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nleitung" sheetId="1" r:id="rId4"/>
    <sheet state="visible" name="Einstellungen" sheetId="2" r:id="rId5"/>
    <sheet state="visible" name="Mitarbeiter" sheetId="3" r:id="rId6"/>
    <sheet state="visible" name="Urlaubsanträge" sheetId="4" r:id="rId7"/>
    <sheet state="visible" name="Jahresübersicht" sheetId="5" r:id="rId8"/>
  </sheets>
  <definedNames/>
  <calcPr/>
  <extLst>
    <ext uri="GoogleSheetsCustomDataVersion2">
      <go:sheetsCustomData xmlns:go="http://customooxmlschemas.google.com/" r:id="rId9" roundtripDataChecksum="prsZP//1TbWuzxmsMN97jtasHDItq7Q9jnCcpD7F4yw="/>
    </ext>
  </extLst>
</workbook>
</file>

<file path=xl/sharedStrings.xml><?xml version="1.0" encoding="utf-8"?>
<sst xmlns="http://schemas.openxmlformats.org/spreadsheetml/2006/main" count="111" uniqueCount="98">
  <si>
    <t>Einstellungen</t>
  </si>
  <si>
    <t>Urlaubsplaner – Vorlage</t>
  </si>
  <si>
    <t>Nur die hell hinterlegten Felder ausfüllen.</t>
  </si>
  <si>
    <r>
      <rPr>
        <rFont val="Arial"/>
        <i/>
        <color rgb="FF6B7280"/>
        <sz val="10.0"/>
      </rPr>
      <t xml:space="preserve">Kostenlose Vorlage von TimeSec  ·  </t>
    </r>
    <r>
      <rPr>
        <rFont val="Arial"/>
        <i/>
        <color rgb="FF1155CC"/>
        <sz val="10.0"/>
        <u/>
      </rPr>
      <t>timesec.de</t>
    </r>
  </si>
  <si>
    <t>Planungsjahr</t>
  </si>
  <si>
    <t>Urlaubsanträge</t>
  </si>
  <si>
    <t>Ein Antrag pro Zeile. Mitarbeiter und Status über die Auswahlliste wählen – so bleiben die Auswertungen korrekt.</t>
  </si>
  <si>
    <t>Steuert die Jahresübersicht. Nach einer Änderung die Feiertage unten anpassen.</t>
  </si>
  <si>
    <t>Mindestbesetzung (Personen)</t>
  </si>
  <si>
    <t>Wie viele Mitarbeiter müssen mindestens anwesend sein? Realistisch ansetzen.</t>
  </si>
  <si>
    <t>Aktive Mitarbeiter</t>
  </si>
  <si>
    <t>Mitarbeiter</t>
  </si>
  <si>
    <t>Von</t>
  </si>
  <si>
    <t>Bis</t>
  </si>
  <si>
    <t>In 5 Schritten zur Urlaubsplanung</t>
  </si>
  <si>
    <t>Status</t>
  </si>
  <si>
    <t>Urlaubstage</t>
  </si>
  <si>
    <t>Antrag eingegangen</t>
  </si>
  <si>
    <t>1.  Einstellungen:  Planungsjahr, benötigte Mindestbesetzung und die Feiertage Ihres Bundeslandes eintragen.</t>
  </si>
  <si>
    <t>Bemerkung / Begründung der Entscheidung</t>
  </si>
  <si>
    <t>Wird automatisch aus dem Blatt „Mitarbeiter“ gezählt.</t>
  </si>
  <si>
    <t>Feiertage</t>
  </si>
  <si>
    <t>2.  Mitarbeiter:  Namen, Team/Kolonne, Urlaubsanspruch und Resturlaub aus dem Vorjahr erfassen.</t>
  </si>
  <si>
    <t>3.  Urlaubsanträge:  Jeden Urlaubswunsch als eigene Zeile eintragen – Zeitraum, Status und Eingangsdatum.</t>
  </si>
  <si>
    <t>Voreingetragen sind die bundesweiten Feiertage 2027. Regionale Feiertage (z. B. Fronleichnam,</t>
  </si>
  <si>
    <t>4.  Jahresübersicht:  Zeigt automatisch, wer wann fehlt, wo sich Wünsche überschneiden und wann die</t>
  </si>
  <si>
    <t>Allerheiligen, Reformationstag) bitte ergänzen bzw. nicht zutreffende löschen.</t>
  </si>
  <si>
    <t xml:space="preserve">     Mindestbesetzung unterschritten würde. Nichts eintragen – dieses Blatt rechnet sich selbst.</t>
  </si>
  <si>
    <t>Michael Berger</t>
  </si>
  <si>
    <t>Datum</t>
  </si>
  <si>
    <t>5.  Entscheidung dokumentieren:  Status auf „Genehmigt“ oder „Abgelehnt“ setzen und die Begründung in der</t>
  </si>
  <si>
    <t xml:space="preserve">     Spalte „Bemerkung“ festhalten. Die Urlaubskonten im Blatt „Mitarbeiter“ aktualisieren sich automatisch.</t>
  </si>
  <si>
    <t>Feiertag</t>
  </si>
  <si>
    <t>Legende</t>
  </si>
  <si>
    <t>Helle Felder: Hier tragen Sie etwas ein.</t>
  </si>
  <si>
    <t>Graue Felder: Formeln – bitte nicht überschreiben.</t>
  </si>
  <si>
    <t>Neujahr</t>
  </si>
  <si>
    <t>Genehmigt</t>
  </si>
  <si>
    <t>Karfreitag</t>
  </si>
  <si>
    <t>Jahresübersicht „U“: genehmigter Urlaub.</t>
  </si>
  <si>
    <t>Ostermontag</t>
  </si>
  <si>
    <t>Tag der Arbeit</t>
  </si>
  <si>
    <t>Christi Himmelfahrt</t>
  </si>
  <si>
    <t>Jahresübersicht „?“: beantragt, noch nicht entschieden.</t>
  </si>
  <si>
    <t>Pfingstmontag</t>
  </si>
  <si>
    <t>Mitarbeiter &amp; Urlaubskonten</t>
  </si>
  <si>
    <t>Tag der Deutschen Einheit</t>
  </si>
  <si>
    <t>1. Weihnachtstag</t>
  </si>
  <si>
    <t>2. Weihnachtstag</t>
  </si>
  <si>
    <t>Jahresübersicht grau: Wochenende oder Feiertag.</t>
  </si>
  <si>
    <t>Hell hinterlegt = eintragen. Grau = automatisch berechnet aus dem Blatt „Urlaubsanträge“.</t>
  </si>
  <si>
    <t>Rotes „!“: Mindestbesetzung wäre unterschritten. „?“: nur, wenn alle offenen Anträge genehmigt werden.</t>
  </si>
  <si>
    <t>Team / Kolonne</t>
  </si>
  <si>
    <t>Hinweise zur Nutzung</t>
  </si>
  <si>
    <t>Urlaubsanspruch</t>
  </si>
  <si>
    <t>Rest Vorjahr</t>
  </si>
  <si>
    <t>Gesamtanspruch</t>
  </si>
  <si>
    <t>•  Die Beispielzeilen in „Mitarbeiter“ und „Urlaubsanträge“ einfach überschreiben oder löschen.</t>
  </si>
  <si>
    <t>•  Vorgesehen sind bis zu 25 Mitarbeiter und 150 Urlaubsanträge pro Jahr.</t>
  </si>
  <si>
    <t>•  Die Urlaubstage werden als Werktage (Mo–Fr) ohne Feiertage berechnet. Bei halben Tagen oder abweichender</t>
  </si>
  <si>
    <t xml:space="preserve">    Arbeitswoche können Sie den Wert in der Spalte „Urlaubstage“ manuell überschreiben.</t>
  </si>
  <si>
    <t>•  Für ein neues Planungsjahr das Jahr in den Einstellungen ändern und die Feiertage aktualisieren.</t>
  </si>
  <si>
    <t>Offen beantragt</t>
  </si>
  <si>
    <t>Verbleibend</t>
  </si>
  <si>
    <t>Wenn die Tabelle an ihre Grenzen kommt</t>
  </si>
  <si>
    <t>Rest, wenn alle offen</t>
  </si>
  <si>
    <t>Sobald Anträge laufend eingehen, von mehreren Verantwortlichen geprüft werden oder tarifliche Regelungen wie</t>
  </si>
  <si>
    <t>Notizen</t>
  </si>
  <si>
    <t>Statusauswahl in den Urlaubsanträgen: Beantragt · Genehmigt · Abgelehnt</t>
  </si>
  <si>
    <r>
      <rPr>
        <rFont val="Arial"/>
        <color rgb="FF111827"/>
        <sz val="10.0"/>
      </rPr>
      <t xml:space="preserve">BRTV und SOKA-BAU abgebildet werden müssen, lohnt sich eine digitale Abwesenheitsverwaltung: </t>
    </r>
    <r>
      <rPr>
        <rFont val="Arial"/>
        <color rgb="FF1155CC"/>
        <sz val="10.0"/>
        <u/>
      </rPr>
      <t>timesec.de</t>
    </r>
    <r>
      <rPr>
        <rFont val="Arial"/>
        <color rgb="FF111827"/>
        <sz val="10.0"/>
      </rPr>
      <t xml:space="preserve"> </t>
    </r>
  </si>
  <si>
    <t>Kolonne 1</t>
  </si>
  <si>
    <t>Beispielzeile – Sommerferien, Schulkinder</t>
  </si>
  <si>
    <t>Stefan Wagner</t>
  </si>
  <si>
    <t>Beantragt</t>
  </si>
  <si>
    <t>Überschneidung mit M. Berger – Abwägung nach sozialen Gesichtspunkten offen</t>
  </si>
  <si>
    <t>Andrea Kowalski</t>
  </si>
  <si>
    <t>Osterferien</t>
  </si>
  <si>
    <t>Jens Petersen</t>
  </si>
  <si>
    <t>Brückentag nach Christi Himmelfahrt</t>
  </si>
  <si>
    <t>Thomas Lehmann</t>
  </si>
  <si>
    <t>Beispielzeile – bitte überschreiben</t>
  </si>
  <si>
    <t>Verwaltung</t>
  </si>
  <si>
    <t>Kolonne 2</t>
  </si>
  <si>
    <t>Wird vollständig aus den Urlaubsanträgen berechnet – hier bitte nichts eintragen.</t>
  </si>
  <si>
    <t>U = genehmigt   ·   ? = beantragt   ·   grau = Wochenende/Feiertag   ·   ! = Mindestbesetzung unterschritten</t>
  </si>
  <si>
    <t>Monat</t>
  </si>
  <si>
    <t>Summe</t>
  </si>
  <si>
    <t>Verbleibend = Gesamtanspruch abzüglich genehmigter Tage.  Rest, wenn alle offen = zusätzlich abzüglich der noch offenen Anträge.</t>
  </si>
  <si>
    <t>Ein negativer Wert (rot) bedeutet: Es wurde mehr Urlaub genehmigt bzw. beantragt, als zur Verfügung steht.</t>
  </si>
  <si>
    <t>Urlaubstage = Werktage Mo–Fr ohne die in den Einstellungen hinterlegten Feiertage. Bei halben Tagen den Wert manuell überschreiben.</t>
  </si>
  <si>
    <t>Ein roter negativer Wert bedeutet: Das Bis-Datum liegt vor dem Von-Datum.</t>
  </si>
  <si>
    <t>Wochentag</t>
  </si>
  <si>
    <t>Abwesend (genehmigt)</t>
  </si>
  <si>
    <t>Abwesend (inkl. offener Anträge)</t>
  </si>
  <si>
    <t>Anwesend (genehmigt)</t>
  </si>
  <si>
    <t>Mindestbesetzung</t>
  </si>
  <si>
    <t>„!“ = Die Mindestbesetzung wird bereits durch die genehmigten Abwesenheiten unterschritten.</t>
  </si>
  <si>
    <t>„?“ = Die Mindestbesetzung würde unterschritten, wenn alle offenen Anträge genehmigt werden.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</si>
</sst>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\.mm\.yyyy"/>
    <numFmt numFmtId="165" formatCode="dd"/>
  </numFmts>
  <fonts count="14">
    <font>
      <sz val="11.0"/>
      <color theme="1"/>
      <name val="Calibri"/>
      <scheme val="minor"/>
    </font>
    <font>
      <b/>
      <sz val="16.0"/>
      <color rgb="FF111827"/>
      <name val="Arial"/>
    </font>
    <font>
      <i/>
      <sz val="10.0"/>
      <color rgb="FF6B7280"/>
      <name val="Arial"/>
    </font>
    <font>
      <b/>
      <sz val="10.0"/>
      <color rgb="FF111827"/>
      <name val="Arial"/>
    </font>
    <font>
      <sz val="10.0"/>
      <color rgb="FF1D4ED8"/>
      <name val="Arial"/>
    </font>
    <font>
      <sz val="9.0"/>
      <color rgb="FF6B7280"/>
      <name val="Arial"/>
    </font>
    <font>
      <i/>
      <u/>
      <sz val="10.0"/>
      <color rgb="FF6B7280"/>
      <name val="Arial"/>
    </font>
    <font>
      <b/>
      <sz val="11.0"/>
      <color rgb="FF111827"/>
      <name val="Arial"/>
    </font>
    <font>
      <sz val="10.0"/>
      <color rgb="FF111827"/>
      <name val="Arial"/>
    </font>
    <font>
      <sz val="11.0"/>
      <color theme="1"/>
      <name val="Calibri"/>
    </font>
    <font>
      <u/>
      <sz val="10.0"/>
      <color rgb="FF111827"/>
      <name val="Arial"/>
    </font>
    <font>
      <color theme="1"/>
      <name val="Calibri"/>
      <scheme val="minor"/>
    </font>
    <font>
      <sz val="8.0"/>
      <color rgb="FF111827"/>
      <name val="Arial"/>
    </font>
    <font>
      <b/>
      <sz val="8.0"/>
      <color rgb="FF111827"/>
      <name val="Arial"/>
    </font>
  </fonts>
  <fills count="8">
    <fill>
      <patternFill patternType="none"/>
    </fill>
    <fill>
      <patternFill patternType="lightGray"/>
    </fill>
    <fill>
      <patternFill patternType="solid">
        <fgColor rgb="FFFFF8E0"/>
        <bgColor rgb="FFFFF8E0"/>
      </patternFill>
    </fill>
    <fill>
      <patternFill patternType="solid">
        <fgColor rgb="FFEAB308"/>
        <bgColor rgb="FFEAB308"/>
      </patternFill>
    </fill>
    <fill>
      <patternFill patternType="solid">
        <fgColor rgb="FFF3F4F6"/>
        <bgColor rgb="FFF3F4F6"/>
      </patternFill>
    </fill>
    <fill>
      <patternFill patternType="solid">
        <fgColor rgb="FFFFE78E"/>
        <bgColor rgb="FFFFE78E"/>
      </patternFill>
    </fill>
    <fill>
      <patternFill patternType="solid">
        <fgColor rgb="FFE5E7EB"/>
        <bgColor rgb="FFE5E7EB"/>
      </patternFill>
    </fill>
    <fill>
      <patternFill patternType="solid">
        <fgColor rgb="FFFCA5A5"/>
        <bgColor rgb="FFFCA5A5"/>
      </patternFill>
    </fill>
  </fills>
  <borders count="2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borderId="0" fillId="0" fontId="0" numFmtId="0" applyAlignment="1" applyFont="1"/>
  </cellStyleXfs>
  <cellXfs count="3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shrinkToFit="0" vertical="center" wrapText="0"/>
    </xf>
    <xf borderId="0" fillId="0" fontId="2" numFmtId="0" xfId="0" applyAlignment="1" applyFont="1">
      <alignment horizontal="left" shrinkToFit="0" vertical="center" wrapText="0"/>
    </xf>
    <xf borderId="0" fillId="0" fontId="3" numFmtId="0" xfId="0" applyAlignment="1" applyFont="1">
      <alignment horizontal="left" shrinkToFit="0" vertical="center" wrapText="0"/>
    </xf>
    <xf borderId="1" fillId="2" fontId="4" numFmtId="1" xfId="0" applyAlignment="1" applyBorder="1" applyFill="1" applyFont="1" applyNumberFormat="1">
      <alignment horizontal="center" shrinkToFit="0" vertical="center" wrapText="0"/>
    </xf>
    <xf borderId="0" fillId="0" fontId="5" numFmtId="0" xfId="0" applyAlignment="1" applyFont="1">
      <alignment horizontal="left" shrinkToFit="0" vertical="center" wrapText="0"/>
    </xf>
    <xf borderId="1" fillId="3" fontId="3" numFmtId="0" xfId="0" applyAlignment="1" applyBorder="1" applyFill="1" applyFont="1">
      <alignment horizontal="center" shrinkToFit="0" vertical="center" wrapText="1"/>
    </xf>
    <xf borderId="0" fillId="0" fontId="6" numFmtId="0" xfId="0" applyAlignment="1" applyFont="1">
      <alignment horizontal="left" readingOrder="0" shrinkToFit="0" vertical="center" wrapText="0"/>
    </xf>
    <xf borderId="0" fillId="0" fontId="7" numFmtId="0" xfId="0" applyAlignment="1" applyFont="1">
      <alignment horizontal="left" shrinkToFit="0" vertical="center" wrapText="0"/>
    </xf>
    <xf borderId="1" fillId="4" fontId="8" numFmtId="1" xfId="0" applyAlignment="1" applyBorder="1" applyFill="1" applyFont="1" applyNumberFormat="1">
      <alignment horizontal="center" shrinkToFit="0" vertical="center" wrapText="0"/>
    </xf>
    <xf borderId="0" fillId="0" fontId="8" numFmtId="0" xfId="0" applyAlignment="1" applyFont="1">
      <alignment horizontal="left" shrinkToFit="0" vertical="center" wrapText="0"/>
    </xf>
    <xf borderId="1" fillId="3" fontId="3" numFmtId="0" xfId="0" applyAlignment="1" applyBorder="1" applyFill="1" applyFont="1">
      <alignment horizontal="center" shrinkToFit="0" vertical="center" wrapText="0"/>
    </xf>
    <xf borderId="1" fillId="2" fontId="4" numFmtId="0" xfId="0" applyAlignment="1" applyBorder="1" applyFill="1" applyFont="1">
      <alignment horizontal="left" shrinkToFit="0" vertical="center" wrapText="0"/>
    </xf>
    <xf borderId="1" fillId="2" fontId="9" numFmtId="0" xfId="0" applyAlignment="1" applyBorder="1" applyFill="1" applyFont="1">
      <alignment shrinkToFit="0" vertical="bottom" wrapText="0"/>
    </xf>
    <xf borderId="1" fillId="3" fontId="3" numFmtId="0" xfId="0" applyAlignment="1" applyBorder="1" applyFill="1" applyFont="1">
      <alignment horizontal="left" shrinkToFit="0" vertical="center" wrapText="0"/>
    </xf>
    <xf borderId="1" fillId="2" fontId="4" numFmtId="164" xfId="0" applyAlignment="1" applyBorder="1" applyFill="1" applyFont="1" applyNumberFormat="1">
      <alignment horizontal="center" shrinkToFit="0" vertical="center" wrapText="0"/>
    </xf>
    <xf borderId="1" fillId="4" fontId="9" numFmtId="0" xfId="0" applyAlignment="1" applyBorder="1" applyFill="1" applyFont="1">
      <alignment shrinkToFit="0" vertical="bottom" wrapText="0"/>
    </xf>
    <xf borderId="1" fillId="3" fontId="9" numFmtId="0" xfId="0" applyAlignment="1" applyBorder="1" applyFill="1" applyFont="1">
      <alignment shrinkToFit="0" vertical="bottom" wrapText="0"/>
    </xf>
    <xf borderId="1" fillId="2" fontId="4" numFmtId="0" xfId="0" applyAlignment="1" applyBorder="1" applyFill="1" applyFont="1">
      <alignment horizontal="center" shrinkToFit="0" vertical="center" wrapText="0"/>
    </xf>
    <xf borderId="1" fillId="5" fontId="9" numFmtId="0" xfId="0" applyAlignment="1" applyBorder="1" applyFill="1" applyFont="1">
      <alignment shrinkToFit="0" vertical="bottom" wrapText="0"/>
    </xf>
    <xf borderId="1" fillId="6" fontId="9" numFmtId="0" xfId="0" applyAlignment="1" applyBorder="1" applyFill="1" applyFont="1">
      <alignment shrinkToFit="0" vertical="bottom" wrapText="0"/>
    </xf>
    <xf borderId="1" fillId="7" fontId="9" numFmtId="0" xfId="0" applyAlignment="1" applyBorder="1" applyFill="1" applyFont="1">
      <alignment shrinkToFit="0" vertical="bottom" wrapText="0"/>
    </xf>
    <xf borderId="0" fillId="0" fontId="10" numFmtId="0" xfId="0" applyAlignment="1" applyFont="1">
      <alignment horizontal="left" readingOrder="0" shrinkToFit="0" vertical="center" wrapText="0"/>
    </xf>
    <xf borderId="1" fillId="4" fontId="8" numFmtId="0" xfId="0" applyAlignment="1" applyBorder="1" applyFill="1" applyFont="1">
      <alignment horizontal="center" shrinkToFit="0" vertical="center" wrapText="0"/>
    </xf>
    <xf borderId="0" fillId="0" fontId="11" numFmtId="0" xfId="0" applyFont="1"/>
    <xf borderId="0" fillId="0" fontId="11" numFmtId="0" xfId="0" applyAlignment="1" applyFont="1">
      <alignment shrinkToFit="0" wrapText="1"/>
    </xf>
    <xf borderId="1" fillId="6" fontId="3" numFmtId="0" xfId="0" applyAlignment="1" applyBorder="1" applyFill="1" applyFont="1">
      <alignment horizontal="left" shrinkToFit="0" vertical="center" wrapText="0"/>
    </xf>
    <xf borderId="1" fillId="6" fontId="3" numFmtId="0" xfId="0" applyAlignment="1" applyBorder="1" applyFill="1" applyFont="1">
      <alignment horizontal="center" shrinkToFit="0" vertical="center" wrapText="0"/>
    </xf>
    <xf borderId="1" fillId="3" fontId="3" numFmtId="165" xfId="0" applyAlignment="1" applyBorder="1" applyFill="1" applyFont="1" applyNumberFormat="1">
      <alignment horizontal="center" shrinkToFit="0" vertical="center" wrapText="0"/>
    </xf>
    <xf borderId="1" fillId="0" fontId="12" numFmtId="0" xfId="0" applyAlignment="1" applyBorder="1" applyFont="1">
      <alignment horizontal="center" shrinkToFit="0" vertical="center" wrapText="0"/>
    </xf>
    <xf borderId="1" fillId="0" fontId="8" numFmtId="0" xfId="0" applyAlignment="1" applyBorder="1" applyFont="1">
      <alignment horizontal="left" shrinkToFit="0" vertical="center" wrapText="0"/>
    </xf>
    <xf borderId="1" fillId="0" fontId="5" numFmtId="0" xfId="0" applyAlignment="1" applyBorder="1" applyFont="1">
      <alignment horizontal="left" shrinkToFit="0" vertical="center" wrapText="0"/>
    </xf>
    <xf borderId="1" fillId="0" fontId="13" numFmtId="0" xfId="0" applyAlignment="1" applyBorder="1" applyFont="1">
      <alignment horizontal="center" shrinkToFit="0" vertical="center" wrapText="0"/>
    </xf>
    <xf borderId="1" fillId="6" fontId="12" numFmtId="0" xfId="0" applyAlignment="1" applyBorder="1" applyFill="1" applyFont="1">
      <alignment horizontal="center" shrinkToFit="0" vertical="center" wrapText="0"/>
    </xf>
    <xf borderId="1" fillId="6" fontId="12" numFmtId="1" xfId="0" applyAlignment="1" applyBorder="1" applyFill="1" applyFont="1" applyNumberFormat="1">
      <alignment horizontal="center" shrinkToFit="0" vertical="center" wrapText="0"/>
    </xf>
    <xf borderId="1" fillId="6" fontId="13" numFmtId="0" xfId="0" applyAlignment="1" applyBorder="1" applyFill="1" applyFont="1">
      <alignment horizontal="center" shrinkToFit="0" vertical="center" wrapText="0"/>
    </xf>
  </cellXfs>
  <cellStyles count="1">
    <cellStyle xfId="0" name="Normal" builtinId="0"/>
  </cellStyles>
  <dxfs count="7">
    <dxf>
      <font>
        <b/>
        <sz val="10.0"/>
        <color rgb="FF991B1B"/>
        <name val="Arial"/>
      </font>
      <fill>
        <patternFill patternType="solid">
          <fgColor rgb="FFFCA5A5"/>
          <bgColor rgb="FFFCA5A5"/>
        </patternFill>
      </fill>
      <border/>
    </dxf>
    <dxf>
      <font/>
      <fill>
        <patternFill patternType="solid">
          <fgColor rgb="FFEAB308"/>
          <bgColor rgb="FFEAB308"/>
        </patternFill>
      </fill>
      <border/>
    </dxf>
    <dxf>
      <font/>
      <fill>
        <patternFill patternType="solid">
          <fgColor rgb="FFFFE78E"/>
          <bgColor rgb="FFFFE78E"/>
        </patternFill>
      </fill>
      <border/>
    </dxf>
    <dxf>
      <font/>
      <fill>
        <patternFill patternType="solid">
          <fgColor rgb="FFE5E7EB"/>
          <bgColor rgb="FFE5E7EB"/>
        </patternFill>
      </fill>
      <border/>
    </dxf>
    <dxf>
      <font/>
      <fill>
        <patternFill patternType="none"/>
      </fill>
      <border>
        <left style="medium">
          <color rgb="FF9CA3AF"/>
        </left>
      </border>
    </dxf>
    <dxf>
      <font>
        <b/>
        <sz val="9.0"/>
        <color rgb="FF991B1B"/>
        <name val="Arial"/>
      </font>
      <fill>
        <patternFill patternType="solid">
          <fgColor rgb="FFFCA5A5"/>
          <bgColor rgb="FFFCA5A5"/>
        </patternFill>
      </fill>
      <border/>
    </dxf>
    <dxf>
      <font>
        <b/>
        <sz val="9.0"/>
        <color rgb="FF111827"/>
        <name val="Arial"/>
      </font>
      <fill>
        <patternFill patternType="solid">
          <fgColor rgb="FFFFE78E"/>
          <bgColor rgb="FFFFE78E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0</xdr:colOff>
      <xdr:row>33</xdr:row>
      <xdr:rowOff>0</xdr:rowOff>
    </xdr:from>
    <xdr:ext cx="952500" cy="2000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timesec.de/" TargetMode="External"/><Relationship Id="rId2" Type="http://schemas.openxmlformats.org/officeDocument/2006/relationships/hyperlink" Target="http://timesec.de/" TargetMode="External"/><Relationship Id="rId3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4.43" defaultRowHeight="15.0"/>
  <cols>
    <col customWidth="1" min="1" max="1" width="2.0"/>
    <col customWidth="1" min="2" max="2" width="4.0"/>
    <col customWidth="1" min="3" max="3" width="112.0"/>
    <col customWidth="1" min="4" max="26" width="8.71"/>
  </cols>
  <sheetData>
    <row r="2">
      <c r="C2" s="1" t="s">
        <v>1</v>
      </c>
    </row>
    <row r="3">
      <c r="C3" s="7" t="s">
        <v>3</v>
      </c>
    </row>
    <row r="5">
      <c r="C5" s="8" t="s">
        <v>14</v>
      </c>
    </row>
    <row r="6">
      <c r="C6" s="10" t="s">
        <v>18</v>
      </c>
    </row>
    <row r="7">
      <c r="C7" s="10" t="s">
        <v>22</v>
      </c>
    </row>
    <row r="8">
      <c r="C8" s="10" t="s">
        <v>23</v>
      </c>
    </row>
    <row r="9">
      <c r="C9" s="10" t="s">
        <v>25</v>
      </c>
    </row>
    <row r="10">
      <c r="C10" s="10" t="s">
        <v>27</v>
      </c>
    </row>
    <row r="11">
      <c r="C11" s="10" t="s">
        <v>30</v>
      </c>
    </row>
    <row r="12">
      <c r="C12" s="10" t="s">
        <v>31</v>
      </c>
    </row>
    <row r="14">
      <c r="C14" s="8" t="s">
        <v>33</v>
      </c>
    </row>
    <row r="15">
      <c r="B15" s="13"/>
      <c r="C15" s="10" t="s">
        <v>34</v>
      </c>
    </row>
    <row r="16">
      <c r="B16" s="16"/>
      <c r="C16" s="10" t="s">
        <v>35</v>
      </c>
    </row>
    <row r="17">
      <c r="B17" s="17"/>
      <c r="C17" s="10" t="s">
        <v>39</v>
      </c>
    </row>
    <row r="18">
      <c r="B18" s="19"/>
      <c r="C18" s="10" t="s">
        <v>43</v>
      </c>
    </row>
    <row r="19">
      <c r="B19" s="20"/>
      <c r="C19" s="10" t="s">
        <v>49</v>
      </c>
    </row>
    <row r="20">
      <c r="B20" s="21"/>
      <c r="C20" s="10" t="s">
        <v>51</v>
      </c>
    </row>
    <row r="21" ht="15.75" customHeight="1"/>
    <row r="22" ht="15.75" customHeight="1"/>
    <row r="23" ht="15.75" customHeight="1">
      <c r="C23" s="8" t="s">
        <v>53</v>
      </c>
    </row>
    <row r="24" ht="15.75" customHeight="1">
      <c r="C24" s="10" t="s">
        <v>57</v>
      </c>
    </row>
    <row r="25" ht="15.75" customHeight="1">
      <c r="C25" s="10" t="s">
        <v>58</v>
      </c>
    </row>
    <row r="26" ht="15.75" customHeight="1">
      <c r="C26" s="10" t="s">
        <v>59</v>
      </c>
    </row>
    <row r="27" ht="15.75" customHeight="1">
      <c r="C27" s="10" t="s">
        <v>60</v>
      </c>
    </row>
    <row r="28" ht="15.75" customHeight="1">
      <c r="C28" s="10" t="s">
        <v>61</v>
      </c>
    </row>
    <row r="29" ht="15.75" customHeight="1"/>
    <row r="30" ht="15.75" customHeight="1">
      <c r="C30" s="8" t="s">
        <v>64</v>
      </c>
    </row>
    <row r="31" ht="15.75" customHeight="1">
      <c r="C31" s="10" t="s">
        <v>66</v>
      </c>
    </row>
    <row r="32" ht="15.75" customHeight="1">
      <c r="C32" s="22" t="s">
        <v>69</v>
      </c>
    </row>
    <row r="33" ht="15.75" customHeight="1"/>
    <row r="34" ht="15.75" customHeight="1">
      <c r="C34" s="24"/>
    </row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</sheetData>
  <hyperlinks>
    <hyperlink r:id="rId1" ref="C3"/>
    <hyperlink r:id="rId2" ref="C32"/>
  </hyperlinks>
  <printOptions/>
  <pageMargins bottom="1.0" footer="0.0" header="0.0" left="0.75" right="0.75" top="1.0"/>
  <pageSetup fitToHeight="0" orientation="landscape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4.43" defaultRowHeight="15.0"/>
  <cols>
    <col customWidth="1" min="1" max="1" width="2.0"/>
    <col customWidth="1" min="2" max="2" width="34.0"/>
    <col customWidth="1" min="3" max="3" width="30.0"/>
    <col customWidth="1" min="4" max="4" width="60.0"/>
    <col customWidth="1" min="5" max="26" width="8.71"/>
  </cols>
  <sheetData>
    <row r="2">
      <c r="B2" s="1" t="s">
        <v>0</v>
      </c>
    </row>
    <row r="3">
      <c r="B3" s="2" t="s">
        <v>2</v>
      </c>
    </row>
    <row r="5">
      <c r="B5" s="3" t="s">
        <v>4</v>
      </c>
      <c r="C5" s="4">
        <v>2027.0</v>
      </c>
      <c r="D5" s="5" t="s">
        <v>7</v>
      </c>
    </row>
    <row r="6">
      <c r="B6" s="3" t="s">
        <v>8</v>
      </c>
      <c r="C6" s="4">
        <v>4.0</v>
      </c>
      <c r="D6" s="5" t="s">
        <v>9</v>
      </c>
    </row>
    <row r="7">
      <c r="B7" s="3" t="s">
        <v>10</v>
      </c>
      <c r="C7" s="9">
        <f>COUNTA(Mitarbeiter!$B$6:$B$30)</f>
        <v>5</v>
      </c>
      <c r="D7" s="5" t="s">
        <v>20</v>
      </c>
    </row>
    <row r="9">
      <c r="B9" s="8" t="s">
        <v>21</v>
      </c>
    </row>
    <row r="10">
      <c r="B10" s="5" t="s">
        <v>24</v>
      </c>
    </row>
    <row r="11">
      <c r="B11" s="5" t="s">
        <v>26</v>
      </c>
    </row>
    <row r="12">
      <c r="B12" s="11" t="s">
        <v>29</v>
      </c>
      <c r="C12" s="14" t="s">
        <v>32</v>
      </c>
    </row>
    <row r="13">
      <c r="B13" s="15">
        <v>46388.0</v>
      </c>
      <c r="C13" s="12" t="s">
        <v>36</v>
      </c>
    </row>
    <row r="14">
      <c r="B14" s="15">
        <v>46472.0</v>
      </c>
      <c r="C14" s="12" t="s">
        <v>38</v>
      </c>
    </row>
    <row r="15">
      <c r="B15" s="15">
        <v>46475.0</v>
      </c>
      <c r="C15" s="12" t="s">
        <v>40</v>
      </c>
    </row>
    <row r="16">
      <c r="B16" s="15">
        <v>46508.0</v>
      </c>
      <c r="C16" s="12" t="s">
        <v>41</v>
      </c>
    </row>
    <row r="17">
      <c r="B17" s="15">
        <v>46513.0</v>
      </c>
      <c r="C17" s="12" t="s">
        <v>42</v>
      </c>
    </row>
    <row r="18">
      <c r="B18" s="15">
        <v>46524.0</v>
      </c>
      <c r="C18" s="12" t="s">
        <v>44</v>
      </c>
    </row>
    <row r="19">
      <c r="B19" s="15">
        <v>46663.0</v>
      </c>
      <c r="C19" s="12" t="s">
        <v>46</v>
      </c>
    </row>
    <row r="20">
      <c r="B20" s="15">
        <v>46746.0</v>
      </c>
      <c r="C20" s="12" t="s">
        <v>47</v>
      </c>
    </row>
    <row r="21" ht="15.75" customHeight="1">
      <c r="B21" s="15">
        <v>46747.0</v>
      </c>
      <c r="C21" s="12" t="s">
        <v>48</v>
      </c>
    </row>
    <row r="22" ht="15.75" customHeight="1">
      <c r="B22" s="15"/>
      <c r="C22" s="12"/>
    </row>
    <row r="23" ht="15.75" customHeight="1">
      <c r="B23" s="15"/>
      <c r="C23" s="12"/>
    </row>
    <row r="24" ht="15.75" customHeight="1">
      <c r="B24" s="15"/>
      <c r="C24" s="12"/>
    </row>
    <row r="25" ht="15.75" customHeight="1">
      <c r="B25" s="15"/>
      <c r="C25" s="12"/>
    </row>
    <row r="26" ht="15.75" customHeight="1">
      <c r="B26" s="15"/>
      <c r="C26" s="12"/>
    </row>
    <row r="27" ht="15.75" customHeight="1">
      <c r="B27" s="15"/>
      <c r="C27" s="12"/>
    </row>
    <row r="28" ht="15.75" customHeight="1">
      <c r="B28" s="15"/>
      <c r="C28" s="12"/>
    </row>
    <row r="29" ht="15.75" customHeight="1">
      <c r="B29" s="15"/>
      <c r="C29" s="12"/>
    </row>
    <row r="30" ht="15.75" customHeight="1">
      <c r="B30" s="15"/>
      <c r="C30" s="12"/>
    </row>
    <row r="31" ht="15.75" customHeight="1">
      <c r="B31" s="15"/>
      <c r="C31" s="12"/>
    </row>
    <row r="32" ht="15.75" customHeight="1">
      <c r="B32" s="15"/>
      <c r="C32" s="12"/>
    </row>
    <row r="33" ht="15.75" customHeight="1"/>
    <row r="34" ht="15.75" customHeight="1">
      <c r="B34" s="5" t="s">
        <v>68</v>
      </c>
    </row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fitToHeight="0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>
      <pane xSplit="1.0" ySplit="5.0" topLeftCell="B6" activePane="bottomRight" state="frozen"/>
      <selection activeCell="B1" sqref="B1" pane="topRight"/>
      <selection activeCell="A6" sqref="A6" pane="bottomLeft"/>
      <selection activeCell="B6" sqref="B6" pane="bottomRight"/>
    </sheetView>
  </sheetViews>
  <sheetFormatPr customHeight="1" defaultColWidth="14.43" defaultRowHeight="15.0"/>
  <cols>
    <col customWidth="1" min="1" max="1" width="2.0"/>
    <col customWidth="1" min="2" max="2" width="26.0"/>
    <col customWidth="1" min="3" max="3" width="18.0"/>
    <col customWidth="1" min="4" max="4" width="17.0"/>
    <col customWidth="1" min="5" max="5" width="15.0"/>
    <col customWidth="1" min="6" max="6" width="16.0"/>
    <col customWidth="1" min="7" max="7" width="13.0"/>
    <col customWidth="1" min="8" max="8" width="16.0"/>
    <col customWidth="1" min="9" max="9" width="14.0"/>
    <col customWidth="1" min="10" max="10" width="20.0"/>
    <col customWidth="1" min="11" max="11" width="34.0"/>
    <col customWidth="1" min="12" max="26" width="8.71"/>
  </cols>
  <sheetData>
    <row r="2">
      <c r="B2" s="1" t="s">
        <v>45</v>
      </c>
    </row>
    <row r="3">
      <c r="B3" s="2" t="s">
        <v>50</v>
      </c>
    </row>
    <row r="5" ht="31.5" customHeight="1">
      <c r="B5" s="6" t="s">
        <v>11</v>
      </c>
      <c r="C5" s="6" t="s">
        <v>52</v>
      </c>
      <c r="D5" s="6" t="s">
        <v>54</v>
      </c>
      <c r="E5" s="6" t="s">
        <v>55</v>
      </c>
      <c r="F5" s="6" t="s">
        <v>56</v>
      </c>
      <c r="G5" s="6" t="s">
        <v>37</v>
      </c>
      <c r="H5" s="6" t="s">
        <v>62</v>
      </c>
      <c r="I5" s="6" t="s">
        <v>63</v>
      </c>
      <c r="J5" s="6" t="s">
        <v>65</v>
      </c>
      <c r="K5" s="6" t="s">
        <v>67</v>
      </c>
    </row>
    <row r="6">
      <c r="B6" s="12" t="s">
        <v>28</v>
      </c>
      <c r="C6" s="12" t="s">
        <v>70</v>
      </c>
      <c r="D6" s="18">
        <v>30.0</v>
      </c>
      <c r="E6" s="18">
        <v>3.0</v>
      </c>
      <c r="F6" s="23">
        <f t="shared" ref="F6:F30" si="1">IF($B6="","",N($D6)+N($E6))</f>
        <v>33</v>
      </c>
      <c r="G6" s="23">
        <f>IF($B6="","",SUMIFS('Urlaubsanträge'!$F$6:$F$155,'Urlaubsanträge'!$B$6:$B$155,$B6,'Urlaubsanträge'!$E$6:$E$155,"Genehmigt"))</f>
        <v>10</v>
      </c>
      <c r="H6" s="23">
        <f>IF($B6="","",SUMIFS('Urlaubsanträge'!$F$6:$F$155,'Urlaubsanträge'!$B$6:$B$155,$B6,'Urlaubsanträge'!$E$6:$E$155,"Beantragt"))</f>
        <v>0</v>
      </c>
      <c r="I6" s="23">
        <f t="shared" ref="I6:I30" si="2">IF($B6="","",$F6-$G6)</f>
        <v>23</v>
      </c>
      <c r="J6" s="23">
        <f t="shared" ref="J6:J30" si="3">IF($B6="","",$F6-$G6-$H6)</f>
        <v>23</v>
      </c>
      <c r="K6" s="12" t="s">
        <v>80</v>
      </c>
    </row>
    <row r="7">
      <c r="B7" s="12" t="s">
        <v>72</v>
      </c>
      <c r="C7" s="12" t="s">
        <v>70</v>
      </c>
      <c r="D7" s="18">
        <v>30.0</v>
      </c>
      <c r="E7" s="18">
        <v>0.0</v>
      </c>
      <c r="F7" s="23">
        <f t="shared" si="1"/>
        <v>30</v>
      </c>
      <c r="G7" s="23">
        <f>IF($B7="","",SUMIFS('Urlaubsanträge'!$F$6:$F$155,'Urlaubsanträge'!$B$6:$B$155,$B7,'Urlaubsanträge'!$E$6:$E$155,"Genehmigt"))</f>
        <v>0</v>
      </c>
      <c r="H7" s="23">
        <f>IF($B7="","",SUMIFS('Urlaubsanträge'!$F$6:$F$155,'Urlaubsanträge'!$B$6:$B$155,$B7,'Urlaubsanträge'!$E$6:$E$155,"Beantragt"))</f>
        <v>15</v>
      </c>
      <c r="I7" s="23">
        <f t="shared" si="2"/>
        <v>30</v>
      </c>
      <c r="J7" s="23">
        <f t="shared" si="3"/>
        <v>15</v>
      </c>
      <c r="K7" s="12"/>
    </row>
    <row r="8">
      <c r="B8" s="12" t="s">
        <v>75</v>
      </c>
      <c r="C8" s="12" t="s">
        <v>81</v>
      </c>
      <c r="D8" s="18">
        <v>30.0</v>
      </c>
      <c r="E8" s="18">
        <v>5.0</v>
      </c>
      <c r="F8" s="23">
        <f t="shared" si="1"/>
        <v>35</v>
      </c>
      <c r="G8" s="23">
        <f>IF($B8="","",SUMIFS('Urlaubsanträge'!$F$6:$F$155,'Urlaubsanträge'!$B$6:$B$155,$B8,'Urlaubsanträge'!$E$6:$E$155,"Genehmigt"))</f>
        <v>4</v>
      </c>
      <c r="H8" s="23">
        <f>IF($B8="","",SUMIFS('Urlaubsanträge'!$F$6:$F$155,'Urlaubsanträge'!$B$6:$B$155,$B8,'Urlaubsanträge'!$E$6:$E$155,"Beantragt"))</f>
        <v>0</v>
      </c>
      <c r="I8" s="23">
        <f t="shared" si="2"/>
        <v>31</v>
      </c>
      <c r="J8" s="23">
        <f t="shared" si="3"/>
        <v>31</v>
      </c>
      <c r="K8" s="12"/>
    </row>
    <row r="9">
      <c r="B9" s="12" t="s">
        <v>79</v>
      </c>
      <c r="C9" s="12" t="s">
        <v>82</v>
      </c>
      <c r="D9" s="18">
        <v>28.0</v>
      </c>
      <c r="E9" s="18">
        <v>2.0</v>
      </c>
      <c r="F9" s="23">
        <f t="shared" si="1"/>
        <v>30</v>
      </c>
      <c r="G9" s="23">
        <f>IF($B9="","",SUMIFS('Urlaubsanträge'!$F$6:$F$155,'Urlaubsanträge'!$B$6:$B$155,$B9,'Urlaubsanträge'!$E$6:$E$155,"Genehmigt"))</f>
        <v>0</v>
      </c>
      <c r="H9" s="23">
        <f>IF($B9="","",SUMIFS('Urlaubsanträge'!$F$6:$F$155,'Urlaubsanträge'!$B$6:$B$155,$B9,'Urlaubsanträge'!$E$6:$E$155,"Beantragt"))</f>
        <v>5</v>
      </c>
      <c r="I9" s="23">
        <f t="shared" si="2"/>
        <v>30</v>
      </c>
      <c r="J9" s="23">
        <f t="shared" si="3"/>
        <v>25</v>
      </c>
      <c r="K9" s="12"/>
    </row>
    <row r="10">
      <c r="B10" s="12" t="s">
        <v>77</v>
      </c>
      <c r="C10" s="12" t="s">
        <v>82</v>
      </c>
      <c r="D10" s="18">
        <v>30.0</v>
      </c>
      <c r="E10" s="18">
        <v>0.0</v>
      </c>
      <c r="F10" s="23">
        <f t="shared" si="1"/>
        <v>30</v>
      </c>
      <c r="G10" s="23">
        <f>IF($B10="","",SUMIFS('Urlaubsanträge'!$F$6:$F$155,'Urlaubsanträge'!$B$6:$B$155,$B10,'Urlaubsanträge'!$E$6:$E$155,"Genehmigt"))</f>
        <v>1</v>
      </c>
      <c r="H10" s="23">
        <f>IF($B10="","",SUMIFS('Urlaubsanträge'!$F$6:$F$155,'Urlaubsanträge'!$B$6:$B$155,$B10,'Urlaubsanträge'!$E$6:$E$155,"Beantragt"))</f>
        <v>0</v>
      </c>
      <c r="I10" s="23">
        <f t="shared" si="2"/>
        <v>29</v>
      </c>
      <c r="J10" s="23">
        <f t="shared" si="3"/>
        <v>29</v>
      </c>
      <c r="K10" s="12"/>
    </row>
    <row r="11">
      <c r="B11" s="12"/>
      <c r="C11" s="12"/>
      <c r="D11" s="18"/>
      <c r="E11" s="18"/>
      <c r="F11" s="23" t="str">
        <f t="shared" si="1"/>
        <v/>
      </c>
      <c r="G11" s="23" t="str">
        <f>IF($B11="","",SUMIFS('Urlaubsanträge'!$F$6:$F$155,'Urlaubsanträge'!$B$6:$B$155,$B11,'Urlaubsanträge'!$E$6:$E$155,"Genehmigt"))</f>
        <v/>
      </c>
      <c r="H11" s="23" t="str">
        <f>IF($B11="","",SUMIFS('Urlaubsanträge'!$F$6:$F$155,'Urlaubsanträge'!$B$6:$B$155,$B11,'Urlaubsanträge'!$E$6:$E$155,"Beantragt"))</f>
        <v/>
      </c>
      <c r="I11" s="23" t="str">
        <f t="shared" si="2"/>
        <v/>
      </c>
      <c r="J11" s="23" t="str">
        <f t="shared" si="3"/>
        <v/>
      </c>
      <c r="K11" s="12"/>
    </row>
    <row r="12">
      <c r="B12" s="12"/>
      <c r="C12" s="12"/>
      <c r="D12" s="18"/>
      <c r="E12" s="18"/>
      <c r="F12" s="23" t="str">
        <f t="shared" si="1"/>
        <v/>
      </c>
      <c r="G12" s="23" t="str">
        <f>IF($B12="","",SUMIFS('Urlaubsanträge'!$F$6:$F$155,'Urlaubsanträge'!$B$6:$B$155,$B12,'Urlaubsanträge'!$E$6:$E$155,"Genehmigt"))</f>
        <v/>
      </c>
      <c r="H12" s="23" t="str">
        <f>IF($B12="","",SUMIFS('Urlaubsanträge'!$F$6:$F$155,'Urlaubsanträge'!$B$6:$B$155,$B12,'Urlaubsanträge'!$E$6:$E$155,"Beantragt"))</f>
        <v/>
      </c>
      <c r="I12" s="23" t="str">
        <f t="shared" si="2"/>
        <v/>
      </c>
      <c r="J12" s="23" t="str">
        <f t="shared" si="3"/>
        <v/>
      </c>
      <c r="K12" s="12"/>
    </row>
    <row r="13">
      <c r="B13" s="12"/>
      <c r="C13" s="12"/>
      <c r="D13" s="18"/>
      <c r="E13" s="18"/>
      <c r="F13" s="23" t="str">
        <f t="shared" si="1"/>
        <v/>
      </c>
      <c r="G13" s="23" t="str">
        <f>IF($B13="","",SUMIFS('Urlaubsanträge'!$F$6:$F$155,'Urlaubsanträge'!$B$6:$B$155,$B13,'Urlaubsanträge'!$E$6:$E$155,"Genehmigt"))</f>
        <v/>
      </c>
      <c r="H13" s="23" t="str">
        <f>IF($B13="","",SUMIFS('Urlaubsanträge'!$F$6:$F$155,'Urlaubsanträge'!$B$6:$B$155,$B13,'Urlaubsanträge'!$E$6:$E$155,"Beantragt"))</f>
        <v/>
      </c>
      <c r="I13" s="23" t="str">
        <f t="shared" si="2"/>
        <v/>
      </c>
      <c r="J13" s="23" t="str">
        <f t="shared" si="3"/>
        <v/>
      </c>
      <c r="K13" s="12"/>
    </row>
    <row r="14">
      <c r="B14" s="12"/>
      <c r="C14" s="12"/>
      <c r="D14" s="18"/>
      <c r="E14" s="18"/>
      <c r="F14" s="23" t="str">
        <f t="shared" si="1"/>
        <v/>
      </c>
      <c r="G14" s="23" t="str">
        <f>IF($B14="","",SUMIFS('Urlaubsanträge'!$F$6:$F$155,'Urlaubsanträge'!$B$6:$B$155,$B14,'Urlaubsanträge'!$E$6:$E$155,"Genehmigt"))</f>
        <v/>
      </c>
      <c r="H14" s="23" t="str">
        <f>IF($B14="","",SUMIFS('Urlaubsanträge'!$F$6:$F$155,'Urlaubsanträge'!$B$6:$B$155,$B14,'Urlaubsanträge'!$E$6:$E$155,"Beantragt"))</f>
        <v/>
      </c>
      <c r="I14" s="23" t="str">
        <f t="shared" si="2"/>
        <v/>
      </c>
      <c r="J14" s="23" t="str">
        <f t="shared" si="3"/>
        <v/>
      </c>
      <c r="K14" s="12"/>
    </row>
    <row r="15">
      <c r="B15" s="12"/>
      <c r="C15" s="12"/>
      <c r="D15" s="18"/>
      <c r="E15" s="18"/>
      <c r="F15" s="23" t="str">
        <f t="shared" si="1"/>
        <v/>
      </c>
      <c r="G15" s="23" t="str">
        <f>IF($B15="","",SUMIFS('Urlaubsanträge'!$F$6:$F$155,'Urlaubsanträge'!$B$6:$B$155,$B15,'Urlaubsanträge'!$E$6:$E$155,"Genehmigt"))</f>
        <v/>
      </c>
      <c r="H15" s="23" t="str">
        <f>IF($B15="","",SUMIFS('Urlaubsanträge'!$F$6:$F$155,'Urlaubsanträge'!$B$6:$B$155,$B15,'Urlaubsanträge'!$E$6:$E$155,"Beantragt"))</f>
        <v/>
      </c>
      <c r="I15" s="23" t="str">
        <f t="shared" si="2"/>
        <v/>
      </c>
      <c r="J15" s="23" t="str">
        <f t="shared" si="3"/>
        <v/>
      </c>
      <c r="K15" s="12"/>
    </row>
    <row r="16">
      <c r="B16" s="12"/>
      <c r="C16" s="12"/>
      <c r="D16" s="18"/>
      <c r="E16" s="18"/>
      <c r="F16" s="23" t="str">
        <f t="shared" si="1"/>
        <v/>
      </c>
      <c r="G16" s="23" t="str">
        <f>IF($B16="","",SUMIFS('Urlaubsanträge'!$F$6:$F$155,'Urlaubsanträge'!$B$6:$B$155,$B16,'Urlaubsanträge'!$E$6:$E$155,"Genehmigt"))</f>
        <v/>
      </c>
      <c r="H16" s="23" t="str">
        <f>IF($B16="","",SUMIFS('Urlaubsanträge'!$F$6:$F$155,'Urlaubsanträge'!$B$6:$B$155,$B16,'Urlaubsanträge'!$E$6:$E$155,"Beantragt"))</f>
        <v/>
      </c>
      <c r="I16" s="23" t="str">
        <f t="shared" si="2"/>
        <v/>
      </c>
      <c r="J16" s="23" t="str">
        <f t="shared" si="3"/>
        <v/>
      </c>
      <c r="K16" s="12"/>
    </row>
    <row r="17">
      <c r="B17" s="12"/>
      <c r="C17" s="12"/>
      <c r="D17" s="18"/>
      <c r="E17" s="18"/>
      <c r="F17" s="23" t="str">
        <f t="shared" si="1"/>
        <v/>
      </c>
      <c r="G17" s="23" t="str">
        <f>IF($B17="","",SUMIFS('Urlaubsanträge'!$F$6:$F$155,'Urlaubsanträge'!$B$6:$B$155,$B17,'Urlaubsanträge'!$E$6:$E$155,"Genehmigt"))</f>
        <v/>
      </c>
      <c r="H17" s="23" t="str">
        <f>IF($B17="","",SUMIFS('Urlaubsanträge'!$F$6:$F$155,'Urlaubsanträge'!$B$6:$B$155,$B17,'Urlaubsanträge'!$E$6:$E$155,"Beantragt"))</f>
        <v/>
      </c>
      <c r="I17" s="23" t="str">
        <f t="shared" si="2"/>
        <v/>
      </c>
      <c r="J17" s="23" t="str">
        <f t="shared" si="3"/>
        <v/>
      </c>
      <c r="K17" s="12"/>
    </row>
    <row r="18">
      <c r="B18" s="12"/>
      <c r="C18" s="12"/>
      <c r="D18" s="18"/>
      <c r="E18" s="18"/>
      <c r="F18" s="23" t="str">
        <f t="shared" si="1"/>
        <v/>
      </c>
      <c r="G18" s="23" t="str">
        <f>IF($B18="","",SUMIFS('Urlaubsanträge'!$F$6:$F$155,'Urlaubsanträge'!$B$6:$B$155,$B18,'Urlaubsanträge'!$E$6:$E$155,"Genehmigt"))</f>
        <v/>
      </c>
      <c r="H18" s="23" t="str">
        <f>IF($B18="","",SUMIFS('Urlaubsanträge'!$F$6:$F$155,'Urlaubsanträge'!$B$6:$B$155,$B18,'Urlaubsanträge'!$E$6:$E$155,"Beantragt"))</f>
        <v/>
      </c>
      <c r="I18" s="23" t="str">
        <f t="shared" si="2"/>
        <v/>
      </c>
      <c r="J18" s="23" t="str">
        <f t="shared" si="3"/>
        <v/>
      </c>
      <c r="K18" s="12"/>
    </row>
    <row r="19">
      <c r="B19" s="12"/>
      <c r="C19" s="12"/>
      <c r="D19" s="18"/>
      <c r="E19" s="18"/>
      <c r="F19" s="23" t="str">
        <f t="shared" si="1"/>
        <v/>
      </c>
      <c r="G19" s="23" t="str">
        <f>IF($B19="","",SUMIFS('Urlaubsanträge'!$F$6:$F$155,'Urlaubsanträge'!$B$6:$B$155,$B19,'Urlaubsanträge'!$E$6:$E$155,"Genehmigt"))</f>
        <v/>
      </c>
      <c r="H19" s="23" t="str">
        <f>IF($B19="","",SUMIFS('Urlaubsanträge'!$F$6:$F$155,'Urlaubsanträge'!$B$6:$B$155,$B19,'Urlaubsanträge'!$E$6:$E$155,"Beantragt"))</f>
        <v/>
      </c>
      <c r="I19" s="23" t="str">
        <f t="shared" si="2"/>
        <v/>
      </c>
      <c r="J19" s="23" t="str">
        <f t="shared" si="3"/>
        <v/>
      </c>
      <c r="K19" s="12"/>
    </row>
    <row r="20">
      <c r="B20" s="12"/>
      <c r="C20" s="12"/>
      <c r="D20" s="18"/>
      <c r="E20" s="18"/>
      <c r="F20" s="23" t="str">
        <f t="shared" si="1"/>
        <v/>
      </c>
      <c r="G20" s="23" t="str">
        <f>IF($B20="","",SUMIFS('Urlaubsanträge'!$F$6:$F$155,'Urlaubsanträge'!$B$6:$B$155,$B20,'Urlaubsanträge'!$E$6:$E$155,"Genehmigt"))</f>
        <v/>
      </c>
      <c r="H20" s="23" t="str">
        <f>IF($B20="","",SUMIFS('Urlaubsanträge'!$F$6:$F$155,'Urlaubsanträge'!$B$6:$B$155,$B20,'Urlaubsanträge'!$E$6:$E$155,"Beantragt"))</f>
        <v/>
      </c>
      <c r="I20" s="23" t="str">
        <f t="shared" si="2"/>
        <v/>
      </c>
      <c r="J20" s="23" t="str">
        <f t="shared" si="3"/>
        <v/>
      </c>
      <c r="K20" s="12"/>
    </row>
    <row r="21" ht="15.75" customHeight="1">
      <c r="B21" s="12"/>
      <c r="C21" s="12"/>
      <c r="D21" s="18"/>
      <c r="E21" s="18"/>
      <c r="F21" s="23" t="str">
        <f t="shared" si="1"/>
        <v/>
      </c>
      <c r="G21" s="23" t="str">
        <f>IF($B21="","",SUMIFS('Urlaubsanträge'!$F$6:$F$155,'Urlaubsanträge'!$B$6:$B$155,$B21,'Urlaubsanträge'!$E$6:$E$155,"Genehmigt"))</f>
        <v/>
      </c>
      <c r="H21" s="23" t="str">
        <f>IF($B21="","",SUMIFS('Urlaubsanträge'!$F$6:$F$155,'Urlaubsanträge'!$B$6:$B$155,$B21,'Urlaubsanträge'!$E$6:$E$155,"Beantragt"))</f>
        <v/>
      </c>
      <c r="I21" s="23" t="str">
        <f t="shared" si="2"/>
        <v/>
      </c>
      <c r="J21" s="23" t="str">
        <f t="shared" si="3"/>
        <v/>
      </c>
      <c r="K21" s="12"/>
    </row>
    <row r="22" ht="15.75" customHeight="1">
      <c r="B22" s="12"/>
      <c r="C22" s="12"/>
      <c r="D22" s="18"/>
      <c r="E22" s="18"/>
      <c r="F22" s="23" t="str">
        <f t="shared" si="1"/>
        <v/>
      </c>
      <c r="G22" s="23" t="str">
        <f>IF($B22="","",SUMIFS('Urlaubsanträge'!$F$6:$F$155,'Urlaubsanträge'!$B$6:$B$155,$B22,'Urlaubsanträge'!$E$6:$E$155,"Genehmigt"))</f>
        <v/>
      </c>
      <c r="H22" s="23" t="str">
        <f>IF($B22="","",SUMIFS('Urlaubsanträge'!$F$6:$F$155,'Urlaubsanträge'!$B$6:$B$155,$B22,'Urlaubsanträge'!$E$6:$E$155,"Beantragt"))</f>
        <v/>
      </c>
      <c r="I22" s="23" t="str">
        <f t="shared" si="2"/>
        <v/>
      </c>
      <c r="J22" s="23" t="str">
        <f t="shared" si="3"/>
        <v/>
      </c>
      <c r="K22" s="12"/>
    </row>
    <row r="23" ht="15.75" customHeight="1">
      <c r="B23" s="12"/>
      <c r="C23" s="12"/>
      <c r="D23" s="18"/>
      <c r="E23" s="18"/>
      <c r="F23" s="23" t="str">
        <f t="shared" si="1"/>
        <v/>
      </c>
      <c r="G23" s="23" t="str">
        <f>IF($B23="","",SUMIFS('Urlaubsanträge'!$F$6:$F$155,'Urlaubsanträge'!$B$6:$B$155,$B23,'Urlaubsanträge'!$E$6:$E$155,"Genehmigt"))</f>
        <v/>
      </c>
      <c r="H23" s="23" t="str">
        <f>IF($B23="","",SUMIFS('Urlaubsanträge'!$F$6:$F$155,'Urlaubsanträge'!$B$6:$B$155,$B23,'Urlaubsanträge'!$E$6:$E$155,"Beantragt"))</f>
        <v/>
      </c>
      <c r="I23" s="23" t="str">
        <f t="shared" si="2"/>
        <v/>
      </c>
      <c r="J23" s="23" t="str">
        <f t="shared" si="3"/>
        <v/>
      </c>
      <c r="K23" s="12"/>
    </row>
    <row r="24" ht="15.75" customHeight="1">
      <c r="B24" s="12"/>
      <c r="C24" s="12"/>
      <c r="D24" s="18"/>
      <c r="E24" s="18"/>
      <c r="F24" s="23" t="str">
        <f t="shared" si="1"/>
        <v/>
      </c>
      <c r="G24" s="23" t="str">
        <f>IF($B24="","",SUMIFS('Urlaubsanträge'!$F$6:$F$155,'Urlaubsanträge'!$B$6:$B$155,$B24,'Urlaubsanträge'!$E$6:$E$155,"Genehmigt"))</f>
        <v/>
      </c>
      <c r="H24" s="23" t="str">
        <f>IF($B24="","",SUMIFS('Urlaubsanträge'!$F$6:$F$155,'Urlaubsanträge'!$B$6:$B$155,$B24,'Urlaubsanträge'!$E$6:$E$155,"Beantragt"))</f>
        <v/>
      </c>
      <c r="I24" s="23" t="str">
        <f t="shared" si="2"/>
        <v/>
      </c>
      <c r="J24" s="23" t="str">
        <f t="shared" si="3"/>
        <v/>
      </c>
      <c r="K24" s="12"/>
    </row>
    <row r="25" ht="15.75" customHeight="1">
      <c r="B25" s="12"/>
      <c r="C25" s="12"/>
      <c r="D25" s="18"/>
      <c r="E25" s="18"/>
      <c r="F25" s="23" t="str">
        <f t="shared" si="1"/>
        <v/>
      </c>
      <c r="G25" s="23" t="str">
        <f>IF($B25="","",SUMIFS('Urlaubsanträge'!$F$6:$F$155,'Urlaubsanträge'!$B$6:$B$155,$B25,'Urlaubsanträge'!$E$6:$E$155,"Genehmigt"))</f>
        <v/>
      </c>
      <c r="H25" s="23" t="str">
        <f>IF($B25="","",SUMIFS('Urlaubsanträge'!$F$6:$F$155,'Urlaubsanträge'!$B$6:$B$155,$B25,'Urlaubsanträge'!$E$6:$E$155,"Beantragt"))</f>
        <v/>
      </c>
      <c r="I25" s="23" t="str">
        <f t="shared" si="2"/>
        <v/>
      </c>
      <c r="J25" s="23" t="str">
        <f t="shared" si="3"/>
        <v/>
      </c>
      <c r="K25" s="12"/>
    </row>
    <row r="26" ht="15.75" customHeight="1">
      <c r="B26" s="12"/>
      <c r="C26" s="12"/>
      <c r="D26" s="18"/>
      <c r="E26" s="18"/>
      <c r="F26" s="23" t="str">
        <f t="shared" si="1"/>
        <v/>
      </c>
      <c r="G26" s="23" t="str">
        <f>IF($B26="","",SUMIFS('Urlaubsanträge'!$F$6:$F$155,'Urlaubsanträge'!$B$6:$B$155,$B26,'Urlaubsanträge'!$E$6:$E$155,"Genehmigt"))</f>
        <v/>
      </c>
      <c r="H26" s="23" t="str">
        <f>IF($B26="","",SUMIFS('Urlaubsanträge'!$F$6:$F$155,'Urlaubsanträge'!$B$6:$B$155,$B26,'Urlaubsanträge'!$E$6:$E$155,"Beantragt"))</f>
        <v/>
      </c>
      <c r="I26" s="23" t="str">
        <f t="shared" si="2"/>
        <v/>
      </c>
      <c r="J26" s="23" t="str">
        <f t="shared" si="3"/>
        <v/>
      </c>
      <c r="K26" s="12"/>
    </row>
    <row r="27" ht="15.75" customHeight="1">
      <c r="B27" s="12"/>
      <c r="C27" s="12"/>
      <c r="D27" s="18"/>
      <c r="E27" s="18"/>
      <c r="F27" s="23" t="str">
        <f t="shared" si="1"/>
        <v/>
      </c>
      <c r="G27" s="23" t="str">
        <f>IF($B27="","",SUMIFS('Urlaubsanträge'!$F$6:$F$155,'Urlaubsanträge'!$B$6:$B$155,$B27,'Urlaubsanträge'!$E$6:$E$155,"Genehmigt"))</f>
        <v/>
      </c>
      <c r="H27" s="23" t="str">
        <f>IF($B27="","",SUMIFS('Urlaubsanträge'!$F$6:$F$155,'Urlaubsanträge'!$B$6:$B$155,$B27,'Urlaubsanträge'!$E$6:$E$155,"Beantragt"))</f>
        <v/>
      </c>
      <c r="I27" s="23" t="str">
        <f t="shared" si="2"/>
        <v/>
      </c>
      <c r="J27" s="23" t="str">
        <f t="shared" si="3"/>
        <v/>
      </c>
      <c r="K27" s="12"/>
    </row>
    <row r="28" ht="15.75" customHeight="1">
      <c r="B28" s="12"/>
      <c r="C28" s="12"/>
      <c r="D28" s="18"/>
      <c r="E28" s="18"/>
      <c r="F28" s="23" t="str">
        <f t="shared" si="1"/>
        <v/>
      </c>
      <c r="G28" s="23" t="str">
        <f>IF($B28="","",SUMIFS('Urlaubsanträge'!$F$6:$F$155,'Urlaubsanträge'!$B$6:$B$155,$B28,'Urlaubsanträge'!$E$6:$E$155,"Genehmigt"))</f>
        <v/>
      </c>
      <c r="H28" s="23" t="str">
        <f>IF($B28="","",SUMIFS('Urlaubsanträge'!$F$6:$F$155,'Urlaubsanträge'!$B$6:$B$155,$B28,'Urlaubsanträge'!$E$6:$E$155,"Beantragt"))</f>
        <v/>
      </c>
      <c r="I28" s="23" t="str">
        <f t="shared" si="2"/>
        <v/>
      </c>
      <c r="J28" s="23" t="str">
        <f t="shared" si="3"/>
        <v/>
      </c>
      <c r="K28" s="12"/>
    </row>
    <row r="29" ht="15.75" customHeight="1">
      <c r="B29" s="12"/>
      <c r="C29" s="12"/>
      <c r="D29" s="18"/>
      <c r="E29" s="18"/>
      <c r="F29" s="23" t="str">
        <f t="shared" si="1"/>
        <v/>
      </c>
      <c r="G29" s="23" t="str">
        <f>IF($B29="","",SUMIFS('Urlaubsanträge'!$F$6:$F$155,'Urlaubsanträge'!$B$6:$B$155,$B29,'Urlaubsanträge'!$E$6:$E$155,"Genehmigt"))</f>
        <v/>
      </c>
      <c r="H29" s="23" t="str">
        <f>IF($B29="","",SUMIFS('Urlaubsanträge'!$F$6:$F$155,'Urlaubsanträge'!$B$6:$B$155,$B29,'Urlaubsanträge'!$E$6:$E$155,"Beantragt"))</f>
        <v/>
      </c>
      <c r="I29" s="23" t="str">
        <f t="shared" si="2"/>
        <v/>
      </c>
      <c r="J29" s="23" t="str">
        <f t="shared" si="3"/>
        <v/>
      </c>
      <c r="K29" s="12"/>
    </row>
    <row r="30" ht="15.75" customHeight="1">
      <c r="B30" s="12"/>
      <c r="C30" s="12"/>
      <c r="D30" s="18"/>
      <c r="E30" s="18"/>
      <c r="F30" s="23" t="str">
        <f t="shared" si="1"/>
        <v/>
      </c>
      <c r="G30" s="23" t="str">
        <f>IF($B30="","",SUMIFS('Urlaubsanträge'!$F$6:$F$155,'Urlaubsanträge'!$B$6:$B$155,$B30,'Urlaubsanträge'!$E$6:$E$155,"Genehmigt"))</f>
        <v/>
      </c>
      <c r="H30" s="23" t="str">
        <f>IF($B30="","",SUMIFS('Urlaubsanträge'!$F$6:$F$155,'Urlaubsanträge'!$B$6:$B$155,$B30,'Urlaubsanträge'!$E$6:$E$155,"Beantragt"))</f>
        <v/>
      </c>
      <c r="I30" s="23" t="str">
        <f t="shared" si="2"/>
        <v/>
      </c>
      <c r="J30" s="23" t="str">
        <f t="shared" si="3"/>
        <v/>
      </c>
      <c r="K30" s="12"/>
    </row>
    <row r="31" ht="15.75" customHeight="1">
      <c r="B31" s="26" t="s">
        <v>86</v>
      </c>
      <c r="C31" s="27"/>
      <c r="D31" s="27">
        <f t="shared" ref="D31:J31" si="4">SUM(D6:D30)</f>
        <v>148</v>
      </c>
      <c r="E31" s="27">
        <f t="shared" si="4"/>
        <v>10</v>
      </c>
      <c r="F31" s="27">
        <f t="shared" si="4"/>
        <v>158</v>
      </c>
      <c r="G31" s="27">
        <f t="shared" si="4"/>
        <v>15</v>
      </c>
      <c r="H31" s="27">
        <f t="shared" si="4"/>
        <v>20</v>
      </c>
      <c r="I31" s="27">
        <f t="shared" si="4"/>
        <v>143</v>
      </c>
      <c r="J31" s="27">
        <f t="shared" si="4"/>
        <v>123</v>
      </c>
      <c r="K31" s="27"/>
    </row>
    <row r="32" ht="15.75" customHeight="1"/>
    <row r="33" ht="15.75" customHeight="1">
      <c r="B33" s="5" t="s">
        <v>87</v>
      </c>
    </row>
    <row r="34" ht="15.75" customHeight="1">
      <c r="B34" s="5" t="s">
        <v>88</v>
      </c>
    </row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conditionalFormatting sqref="I6:J30">
    <cfRule type="cellIs" dxfId="0" priority="1" operator="lessThan">
      <formula>0</formula>
    </cfRule>
  </conditionalFormatting>
  <printOptions/>
  <pageMargins bottom="1.0" footer="0.0" header="0.0" left="0.75" right="0.75" top="1.0"/>
  <pageSetup fitToHeight="0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>
      <pane xSplit="1.0" ySplit="5.0" topLeftCell="B6" activePane="bottomRight" state="frozen"/>
      <selection activeCell="B1" sqref="B1" pane="topRight"/>
      <selection activeCell="A6" sqref="A6" pane="bottomLeft"/>
      <selection activeCell="B6" sqref="B6" pane="bottomRight"/>
    </sheetView>
  </sheetViews>
  <sheetFormatPr customHeight="1" defaultColWidth="14.43" defaultRowHeight="15.0"/>
  <cols>
    <col customWidth="1" min="1" max="1" width="2.0"/>
    <col customWidth="1" min="2" max="2" width="26.0"/>
    <col customWidth="1" min="3" max="5" width="14.0"/>
    <col customWidth="1" min="6" max="6" width="13.0"/>
    <col customWidth="1" min="7" max="7" width="18.0"/>
    <col customWidth="1" min="8" max="8" width="52.0"/>
    <col customWidth="1" min="9" max="26" width="8.71"/>
  </cols>
  <sheetData>
    <row r="2">
      <c r="B2" s="1" t="s">
        <v>5</v>
      </c>
    </row>
    <row r="3">
      <c r="B3" s="2" t="s">
        <v>6</v>
      </c>
    </row>
    <row r="5" ht="31.5" customHeight="1">
      <c r="B5" s="6" t="s">
        <v>11</v>
      </c>
      <c r="C5" s="6" t="s">
        <v>12</v>
      </c>
      <c r="D5" s="6" t="s">
        <v>13</v>
      </c>
      <c r="E5" s="6" t="s">
        <v>15</v>
      </c>
      <c r="F5" s="6" t="s">
        <v>16</v>
      </c>
      <c r="G5" s="6" t="s">
        <v>17</v>
      </c>
      <c r="H5" s="6" t="s">
        <v>19</v>
      </c>
    </row>
    <row r="6">
      <c r="B6" s="12" t="s">
        <v>28</v>
      </c>
      <c r="C6" s="15">
        <v>46594.0</v>
      </c>
      <c r="D6" s="15">
        <v>46605.0</v>
      </c>
      <c r="E6" s="18" t="s">
        <v>37</v>
      </c>
      <c r="F6" s="23">
        <f>IF(OR($B6="",$C6="",$D6=""),"",NETWORKDAYS($C6,$D6,Einstellungen!$B$13:$B$32))</f>
        <v>10</v>
      </c>
      <c r="G6" s="15">
        <v>46402.0</v>
      </c>
      <c r="H6" s="12" t="s">
        <v>71</v>
      </c>
    </row>
    <row r="7">
      <c r="B7" s="12" t="s">
        <v>72</v>
      </c>
      <c r="C7" s="15">
        <v>46594.0</v>
      </c>
      <c r="D7" s="15">
        <v>46612.0</v>
      </c>
      <c r="E7" s="18" t="s">
        <v>73</v>
      </c>
      <c r="F7" s="23">
        <f>IF(OR($B7="",$C7="",$D7=""),"",NETWORKDAYS($C7,$D7,Einstellungen!$B$13:$B$32))</f>
        <v>15</v>
      </c>
      <c r="G7" s="15">
        <v>46420.0</v>
      </c>
      <c r="H7" s="12" t="s">
        <v>74</v>
      </c>
    </row>
    <row r="8">
      <c r="B8" s="12" t="s">
        <v>75</v>
      </c>
      <c r="C8" s="15">
        <v>46475.0</v>
      </c>
      <c r="D8" s="15">
        <v>46479.0</v>
      </c>
      <c r="E8" s="18" t="s">
        <v>37</v>
      </c>
      <c r="F8" s="23">
        <f>IF(OR($B8="",$C8="",$D8=""),"",NETWORKDAYS($C8,$D8,Einstellungen!$B$13:$B$32))</f>
        <v>4</v>
      </c>
      <c r="G8" s="15">
        <v>46407.0</v>
      </c>
      <c r="H8" s="12" t="s">
        <v>76</v>
      </c>
    </row>
    <row r="9">
      <c r="B9" s="12" t="s">
        <v>77</v>
      </c>
      <c r="C9" s="15">
        <v>46513.0</v>
      </c>
      <c r="D9" s="15">
        <v>46514.0</v>
      </c>
      <c r="E9" s="18" t="s">
        <v>37</v>
      </c>
      <c r="F9" s="23">
        <f>IF(OR($B9="",$C9="",$D9=""),"",NETWORKDAYS($C9,$D9,Einstellungen!$B$13:$B$32))</f>
        <v>1</v>
      </c>
      <c r="G9" s="15">
        <v>46436.0</v>
      </c>
      <c r="H9" s="12" t="s">
        <v>78</v>
      </c>
    </row>
    <row r="10">
      <c r="B10" s="12" t="s">
        <v>79</v>
      </c>
      <c r="C10" s="15">
        <v>46748.0</v>
      </c>
      <c r="D10" s="15">
        <v>46752.0</v>
      </c>
      <c r="E10" s="18" t="s">
        <v>73</v>
      </c>
      <c r="F10" s="23">
        <f>IF(OR($B10="",$C10="",$D10=""),"",NETWORKDAYS($C10,$D10,Einstellungen!$B$13:$B$32))</f>
        <v>5</v>
      </c>
      <c r="G10" s="15">
        <v>46451.0</v>
      </c>
      <c r="H10" s="12"/>
    </row>
    <row r="11">
      <c r="B11" s="12"/>
      <c r="C11" s="15"/>
      <c r="D11" s="15"/>
      <c r="E11" s="18"/>
      <c r="F11" s="23" t="str">
        <f>IF(OR($B11="",$C11="",$D11=""),"",NETWORKDAYS($C11,$D11,Einstellungen!$B$13:$B$32))</f>
        <v/>
      </c>
      <c r="G11" s="15"/>
      <c r="H11" s="12"/>
    </row>
    <row r="12">
      <c r="B12" s="12"/>
      <c r="C12" s="15"/>
      <c r="D12" s="15"/>
      <c r="E12" s="18"/>
      <c r="F12" s="23" t="str">
        <f>IF(OR($B12="",$C12="",$D12=""),"",NETWORKDAYS($C12,$D12,Einstellungen!$B$13:$B$32))</f>
        <v/>
      </c>
      <c r="G12" s="15"/>
      <c r="H12" s="12"/>
    </row>
    <row r="13">
      <c r="B13" s="12"/>
      <c r="C13" s="15"/>
      <c r="D13" s="15"/>
      <c r="E13" s="18"/>
      <c r="F13" s="23" t="str">
        <f>IF(OR($B13="",$C13="",$D13=""),"",NETWORKDAYS($C13,$D13,Einstellungen!$B$13:$B$32))</f>
        <v/>
      </c>
      <c r="G13" s="15"/>
      <c r="H13" s="12"/>
    </row>
    <row r="14">
      <c r="B14" s="12"/>
      <c r="C14" s="15"/>
      <c r="D14" s="15"/>
      <c r="E14" s="18"/>
      <c r="F14" s="23" t="str">
        <f>IF(OR($B14="",$C14="",$D14=""),"",NETWORKDAYS($C14,$D14,Einstellungen!$B$13:$B$32))</f>
        <v/>
      </c>
      <c r="G14" s="15"/>
      <c r="H14" s="12"/>
    </row>
    <row r="15">
      <c r="B15" s="12"/>
      <c r="C15" s="15"/>
      <c r="D15" s="15"/>
      <c r="E15" s="18"/>
      <c r="F15" s="23" t="str">
        <f>IF(OR($B15="",$C15="",$D15=""),"",NETWORKDAYS($C15,$D15,Einstellungen!$B$13:$B$32))</f>
        <v/>
      </c>
      <c r="G15" s="15"/>
      <c r="H15" s="12"/>
    </row>
    <row r="16">
      <c r="B16" s="12"/>
      <c r="C16" s="15"/>
      <c r="D16" s="15"/>
      <c r="E16" s="18"/>
      <c r="F16" s="23" t="str">
        <f>IF(OR($B16="",$C16="",$D16=""),"",NETWORKDAYS($C16,$D16,Einstellungen!$B$13:$B$32))</f>
        <v/>
      </c>
      <c r="G16" s="15"/>
      <c r="H16" s="12"/>
    </row>
    <row r="17">
      <c r="B17" s="12"/>
      <c r="C17" s="15"/>
      <c r="D17" s="15"/>
      <c r="E17" s="18"/>
      <c r="F17" s="23" t="str">
        <f>IF(OR($B17="",$C17="",$D17=""),"",NETWORKDAYS($C17,$D17,Einstellungen!$B$13:$B$32))</f>
        <v/>
      </c>
      <c r="G17" s="15"/>
      <c r="H17" s="12"/>
    </row>
    <row r="18">
      <c r="B18" s="12"/>
      <c r="C18" s="15"/>
      <c r="D18" s="15"/>
      <c r="E18" s="18"/>
      <c r="F18" s="23" t="str">
        <f>IF(OR($B18="",$C18="",$D18=""),"",NETWORKDAYS($C18,$D18,Einstellungen!$B$13:$B$32))</f>
        <v/>
      </c>
      <c r="G18" s="15"/>
      <c r="H18" s="12"/>
    </row>
    <row r="19">
      <c r="B19" s="12"/>
      <c r="C19" s="15"/>
      <c r="D19" s="15"/>
      <c r="E19" s="18"/>
      <c r="F19" s="23" t="str">
        <f>IF(OR($B19="",$C19="",$D19=""),"",NETWORKDAYS($C19,$D19,Einstellungen!$B$13:$B$32))</f>
        <v/>
      </c>
      <c r="G19" s="15"/>
      <c r="H19" s="12"/>
    </row>
    <row r="20">
      <c r="B20" s="12"/>
      <c r="C20" s="15"/>
      <c r="D20" s="15"/>
      <c r="E20" s="18"/>
      <c r="F20" s="23" t="str">
        <f>IF(OR($B20="",$C20="",$D20=""),"",NETWORKDAYS($C20,$D20,Einstellungen!$B$13:$B$32))</f>
        <v/>
      </c>
      <c r="G20" s="15"/>
      <c r="H20" s="12"/>
    </row>
    <row r="21" ht="15.75" customHeight="1">
      <c r="B21" s="12"/>
      <c r="C21" s="15"/>
      <c r="D21" s="15"/>
      <c r="E21" s="18"/>
      <c r="F21" s="23" t="str">
        <f>IF(OR($B21="",$C21="",$D21=""),"",NETWORKDAYS($C21,$D21,Einstellungen!$B$13:$B$32))</f>
        <v/>
      </c>
      <c r="G21" s="15"/>
      <c r="H21" s="12"/>
    </row>
    <row r="22" ht="15.75" customHeight="1">
      <c r="B22" s="12"/>
      <c r="C22" s="15"/>
      <c r="D22" s="15"/>
      <c r="E22" s="18"/>
      <c r="F22" s="23" t="str">
        <f>IF(OR($B22="",$C22="",$D22=""),"",NETWORKDAYS($C22,$D22,Einstellungen!$B$13:$B$32))</f>
        <v/>
      </c>
      <c r="G22" s="15"/>
      <c r="H22" s="12"/>
    </row>
    <row r="23" ht="15.75" customHeight="1">
      <c r="B23" s="12"/>
      <c r="C23" s="15"/>
      <c r="D23" s="15"/>
      <c r="E23" s="18"/>
      <c r="F23" s="23" t="str">
        <f>IF(OR($B23="",$C23="",$D23=""),"",NETWORKDAYS($C23,$D23,Einstellungen!$B$13:$B$32))</f>
        <v/>
      </c>
      <c r="G23" s="15"/>
      <c r="H23" s="12"/>
    </row>
    <row r="24" ht="15.75" customHeight="1">
      <c r="B24" s="12"/>
      <c r="C24" s="15"/>
      <c r="D24" s="15"/>
      <c r="E24" s="18"/>
      <c r="F24" s="23" t="str">
        <f>IF(OR($B24="",$C24="",$D24=""),"",NETWORKDAYS($C24,$D24,Einstellungen!$B$13:$B$32))</f>
        <v/>
      </c>
      <c r="G24" s="15"/>
      <c r="H24" s="12"/>
    </row>
    <row r="25" ht="15.75" customHeight="1">
      <c r="B25" s="12"/>
      <c r="C25" s="15"/>
      <c r="D25" s="15"/>
      <c r="E25" s="18"/>
      <c r="F25" s="23" t="str">
        <f>IF(OR($B25="",$C25="",$D25=""),"",NETWORKDAYS($C25,$D25,Einstellungen!$B$13:$B$32))</f>
        <v/>
      </c>
      <c r="G25" s="15"/>
      <c r="H25" s="12"/>
    </row>
    <row r="26" ht="15.75" customHeight="1">
      <c r="B26" s="12"/>
      <c r="C26" s="15"/>
      <c r="D26" s="15"/>
      <c r="E26" s="18"/>
      <c r="F26" s="23" t="str">
        <f>IF(OR($B26="",$C26="",$D26=""),"",NETWORKDAYS($C26,$D26,Einstellungen!$B$13:$B$32))</f>
        <v/>
      </c>
      <c r="G26" s="15"/>
      <c r="H26" s="12"/>
    </row>
    <row r="27" ht="15.75" customHeight="1">
      <c r="B27" s="12"/>
      <c r="C27" s="15"/>
      <c r="D27" s="15"/>
      <c r="E27" s="18"/>
      <c r="F27" s="23" t="str">
        <f>IF(OR($B27="",$C27="",$D27=""),"",NETWORKDAYS($C27,$D27,Einstellungen!$B$13:$B$32))</f>
        <v/>
      </c>
      <c r="G27" s="15"/>
      <c r="H27" s="12"/>
    </row>
    <row r="28" ht="15.75" customHeight="1">
      <c r="B28" s="12"/>
      <c r="C28" s="15"/>
      <c r="D28" s="15"/>
      <c r="E28" s="18"/>
      <c r="F28" s="23" t="str">
        <f>IF(OR($B28="",$C28="",$D28=""),"",NETWORKDAYS($C28,$D28,Einstellungen!$B$13:$B$32))</f>
        <v/>
      </c>
      <c r="G28" s="15"/>
      <c r="H28" s="12"/>
    </row>
    <row r="29" ht="15.75" customHeight="1">
      <c r="B29" s="12"/>
      <c r="C29" s="15"/>
      <c r="D29" s="15"/>
      <c r="E29" s="18"/>
      <c r="F29" s="23" t="str">
        <f>IF(OR($B29="",$C29="",$D29=""),"",NETWORKDAYS($C29,$D29,Einstellungen!$B$13:$B$32))</f>
        <v/>
      </c>
      <c r="G29" s="15"/>
      <c r="H29" s="12"/>
    </row>
    <row r="30" ht="15.75" customHeight="1">
      <c r="B30" s="12"/>
      <c r="C30" s="15"/>
      <c r="D30" s="15"/>
      <c r="E30" s="18"/>
      <c r="F30" s="23" t="str">
        <f>IF(OR($B30="",$C30="",$D30=""),"",NETWORKDAYS($C30,$D30,Einstellungen!$B$13:$B$32))</f>
        <v/>
      </c>
      <c r="G30" s="15"/>
      <c r="H30" s="12"/>
    </row>
    <row r="31" ht="15.75" customHeight="1">
      <c r="B31" s="12"/>
      <c r="C31" s="15"/>
      <c r="D31" s="15"/>
      <c r="E31" s="18"/>
      <c r="F31" s="23" t="str">
        <f>IF(OR($B31="",$C31="",$D31=""),"",NETWORKDAYS($C31,$D31,Einstellungen!$B$13:$B$32))</f>
        <v/>
      </c>
      <c r="G31" s="15"/>
      <c r="H31" s="12"/>
    </row>
    <row r="32" ht="15.75" customHeight="1">
      <c r="B32" s="12"/>
      <c r="C32" s="15"/>
      <c r="D32" s="15"/>
      <c r="E32" s="18"/>
      <c r="F32" s="23" t="str">
        <f>IF(OR($B32="",$C32="",$D32=""),"",NETWORKDAYS($C32,$D32,Einstellungen!$B$13:$B$32))</f>
        <v/>
      </c>
      <c r="G32" s="15"/>
      <c r="H32" s="12"/>
    </row>
    <row r="33" ht="15.75" customHeight="1">
      <c r="B33" s="12"/>
      <c r="C33" s="15"/>
      <c r="D33" s="15"/>
      <c r="E33" s="18"/>
      <c r="F33" s="23" t="str">
        <f>IF(OR($B33="",$C33="",$D33=""),"",NETWORKDAYS($C33,$D33,Einstellungen!$B$13:$B$32))</f>
        <v/>
      </c>
      <c r="G33" s="15"/>
      <c r="H33" s="12"/>
    </row>
    <row r="34" ht="15.75" customHeight="1">
      <c r="B34" s="12"/>
      <c r="C34" s="15"/>
      <c r="D34" s="15"/>
      <c r="E34" s="18"/>
      <c r="F34" s="23" t="str">
        <f>IF(OR($B34="",$C34="",$D34=""),"",NETWORKDAYS($C34,$D34,Einstellungen!$B$13:$B$32))</f>
        <v/>
      </c>
      <c r="G34" s="15"/>
      <c r="H34" s="12"/>
    </row>
    <row r="35" ht="15.75" customHeight="1">
      <c r="B35" s="12"/>
      <c r="C35" s="15"/>
      <c r="D35" s="15"/>
      <c r="E35" s="18"/>
      <c r="F35" s="23" t="str">
        <f>IF(OR($B35="",$C35="",$D35=""),"",NETWORKDAYS($C35,$D35,Einstellungen!$B$13:$B$32))</f>
        <v/>
      </c>
      <c r="G35" s="15"/>
      <c r="H35" s="12"/>
    </row>
    <row r="36" ht="15.75" customHeight="1">
      <c r="B36" s="12"/>
      <c r="C36" s="15"/>
      <c r="D36" s="15"/>
      <c r="E36" s="18"/>
      <c r="F36" s="23" t="str">
        <f>IF(OR($B36="",$C36="",$D36=""),"",NETWORKDAYS($C36,$D36,Einstellungen!$B$13:$B$32))</f>
        <v/>
      </c>
      <c r="G36" s="15"/>
      <c r="H36" s="12"/>
    </row>
    <row r="37" ht="15.75" customHeight="1">
      <c r="B37" s="12"/>
      <c r="C37" s="15"/>
      <c r="D37" s="15"/>
      <c r="E37" s="18"/>
      <c r="F37" s="23" t="str">
        <f>IF(OR($B37="",$C37="",$D37=""),"",NETWORKDAYS($C37,$D37,Einstellungen!$B$13:$B$32))</f>
        <v/>
      </c>
      <c r="G37" s="15"/>
      <c r="H37" s="12"/>
    </row>
    <row r="38" ht="15.75" customHeight="1">
      <c r="B38" s="12"/>
      <c r="C38" s="15"/>
      <c r="D38" s="15"/>
      <c r="E38" s="18"/>
      <c r="F38" s="23" t="str">
        <f>IF(OR($B38="",$C38="",$D38=""),"",NETWORKDAYS($C38,$D38,Einstellungen!$B$13:$B$32))</f>
        <v/>
      </c>
      <c r="G38" s="15"/>
      <c r="H38" s="12"/>
    </row>
    <row r="39" ht="15.75" customHeight="1">
      <c r="B39" s="12"/>
      <c r="C39" s="15"/>
      <c r="D39" s="15"/>
      <c r="E39" s="18"/>
      <c r="F39" s="23" t="str">
        <f>IF(OR($B39="",$C39="",$D39=""),"",NETWORKDAYS($C39,$D39,Einstellungen!$B$13:$B$32))</f>
        <v/>
      </c>
      <c r="G39" s="15"/>
      <c r="H39" s="12"/>
    </row>
    <row r="40" ht="15.75" customHeight="1">
      <c r="B40" s="12"/>
      <c r="C40" s="15"/>
      <c r="D40" s="15"/>
      <c r="E40" s="18"/>
      <c r="F40" s="23" t="str">
        <f>IF(OR($B40="",$C40="",$D40=""),"",NETWORKDAYS($C40,$D40,Einstellungen!$B$13:$B$32))</f>
        <v/>
      </c>
      <c r="G40" s="15"/>
      <c r="H40" s="12"/>
    </row>
    <row r="41" ht="15.75" customHeight="1">
      <c r="B41" s="12"/>
      <c r="C41" s="15"/>
      <c r="D41" s="15"/>
      <c r="E41" s="18"/>
      <c r="F41" s="23" t="str">
        <f>IF(OR($B41="",$C41="",$D41=""),"",NETWORKDAYS($C41,$D41,Einstellungen!$B$13:$B$32))</f>
        <v/>
      </c>
      <c r="G41" s="15"/>
      <c r="H41" s="12"/>
    </row>
    <row r="42" ht="15.75" customHeight="1">
      <c r="B42" s="12"/>
      <c r="C42" s="15"/>
      <c r="D42" s="15"/>
      <c r="E42" s="18"/>
      <c r="F42" s="23" t="str">
        <f>IF(OR($B42="",$C42="",$D42=""),"",NETWORKDAYS($C42,$D42,Einstellungen!$B$13:$B$32))</f>
        <v/>
      </c>
      <c r="G42" s="15"/>
      <c r="H42" s="12"/>
    </row>
    <row r="43" ht="15.75" customHeight="1">
      <c r="B43" s="12"/>
      <c r="C43" s="15"/>
      <c r="D43" s="15"/>
      <c r="E43" s="18"/>
      <c r="F43" s="23" t="str">
        <f>IF(OR($B43="",$C43="",$D43=""),"",NETWORKDAYS($C43,$D43,Einstellungen!$B$13:$B$32))</f>
        <v/>
      </c>
      <c r="G43" s="15"/>
      <c r="H43" s="12"/>
    </row>
    <row r="44" ht="15.75" customHeight="1">
      <c r="B44" s="12"/>
      <c r="C44" s="15"/>
      <c r="D44" s="15"/>
      <c r="E44" s="18"/>
      <c r="F44" s="23" t="str">
        <f>IF(OR($B44="",$C44="",$D44=""),"",NETWORKDAYS($C44,$D44,Einstellungen!$B$13:$B$32))</f>
        <v/>
      </c>
      <c r="G44" s="15"/>
      <c r="H44" s="12"/>
    </row>
    <row r="45" ht="15.75" customHeight="1">
      <c r="B45" s="12"/>
      <c r="C45" s="15"/>
      <c r="D45" s="15"/>
      <c r="E45" s="18"/>
      <c r="F45" s="23" t="str">
        <f>IF(OR($B45="",$C45="",$D45=""),"",NETWORKDAYS($C45,$D45,Einstellungen!$B$13:$B$32))</f>
        <v/>
      </c>
      <c r="G45" s="15"/>
      <c r="H45" s="12"/>
    </row>
    <row r="46" ht="15.75" customHeight="1">
      <c r="B46" s="12"/>
      <c r="C46" s="15"/>
      <c r="D46" s="15"/>
      <c r="E46" s="18"/>
      <c r="F46" s="23" t="str">
        <f>IF(OR($B46="",$C46="",$D46=""),"",NETWORKDAYS($C46,$D46,Einstellungen!$B$13:$B$32))</f>
        <v/>
      </c>
      <c r="G46" s="15"/>
      <c r="H46" s="12"/>
    </row>
    <row r="47" ht="15.75" customHeight="1">
      <c r="B47" s="12"/>
      <c r="C47" s="15"/>
      <c r="D47" s="15"/>
      <c r="E47" s="18"/>
      <c r="F47" s="23" t="str">
        <f>IF(OR($B47="",$C47="",$D47=""),"",NETWORKDAYS($C47,$D47,Einstellungen!$B$13:$B$32))</f>
        <v/>
      </c>
      <c r="G47" s="15"/>
      <c r="H47" s="12"/>
    </row>
    <row r="48" ht="15.75" customHeight="1">
      <c r="B48" s="12"/>
      <c r="C48" s="15"/>
      <c r="D48" s="15"/>
      <c r="E48" s="18"/>
      <c r="F48" s="23" t="str">
        <f>IF(OR($B48="",$C48="",$D48=""),"",NETWORKDAYS($C48,$D48,Einstellungen!$B$13:$B$32))</f>
        <v/>
      </c>
      <c r="G48" s="15"/>
      <c r="H48" s="12"/>
    </row>
    <row r="49" ht="15.75" customHeight="1">
      <c r="B49" s="12"/>
      <c r="C49" s="15"/>
      <c r="D49" s="15"/>
      <c r="E49" s="18"/>
      <c r="F49" s="23" t="str">
        <f>IF(OR($B49="",$C49="",$D49=""),"",NETWORKDAYS($C49,$D49,Einstellungen!$B$13:$B$32))</f>
        <v/>
      </c>
      <c r="G49" s="15"/>
      <c r="H49" s="12"/>
    </row>
    <row r="50" ht="15.75" customHeight="1">
      <c r="B50" s="12"/>
      <c r="C50" s="15"/>
      <c r="D50" s="15"/>
      <c r="E50" s="18"/>
      <c r="F50" s="23" t="str">
        <f>IF(OR($B50="",$C50="",$D50=""),"",NETWORKDAYS($C50,$D50,Einstellungen!$B$13:$B$32))</f>
        <v/>
      </c>
      <c r="G50" s="15"/>
      <c r="H50" s="12"/>
    </row>
    <row r="51" ht="15.75" customHeight="1">
      <c r="B51" s="12"/>
      <c r="C51" s="15"/>
      <c r="D51" s="15"/>
      <c r="E51" s="18"/>
      <c r="F51" s="23" t="str">
        <f>IF(OR($B51="",$C51="",$D51=""),"",NETWORKDAYS($C51,$D51,Einstellungen!$B$13:$B$32))</f>
        <v/>
      </c>
      <c r="G51" s="15"/>
      <c r="H51" s="12"/>
    </row>
    <row r="52" ht="15.75" customHeight="1">
      <c r="B52" s="12"/>
      <c r="C52" s="15"/>
      <c r="D52" s="15"/>
      <c r="E52" s="18"/>
      <c r="F52" s="23" t="str">
        <f>IF(OR($B52="",$C52="",$D52=""),"",NETWORKDAYS($C52,$D52,Einstellungen!$B$13:$B$32))</f>
        <v/>
      </c>
      <c r="G52" s="15"/>
      <c r="H52" s="12"/>
    </row>
    <row r="53" ht="15.75" customHeight="1">
      <c r="B53" s="12"/>
      <c r="C53" s="15"/>
      <c r="D53" s="15"/>
      <c r="E53" s="18"/>
      <c r="F53" s="23" t="str">
        <f>IF(OR($B53="",$C53="",$D53=""),"",NETWORKDAYS($C53,$D53,Einstellungen!$B$13:$B$32))</f>
        <v/>
      </c>
      <c r="G53" s="15"/>
      <c r="H53" s="12"/>
    </row>
    <row r="54" ht="15.75" customHeight="1">
      <c r="B54" s="12"/>
      <c r="C54" s="15"/>
      <c r="D54" s="15"/>
      <c r="E54" s="18"/>
      <c r="F54" s="23" t="str">
        <f>IF(OR($B54="",$C54="",$D54=""),"",NETWORKDAYS($C54,$D54,Einstellungen!$B$13:$B$32))</f>
        <v/>
      </c>
      <c r="G54" s="15"/>
      <c r="H54" s="12"/>
    </row>
    <row r="55" ht="15.75" customHeight="1">
      <c r="B55" s="12"/>
      <c r="C55" s="15"/>
      <c r="D55" s="15"/>
      <c r="E55" s="18"/>
      <c r="F55" s="23" t="str">
        <f>IF(OR($B55="",$C55="",$D55=""),"",NETWORKDAYS($C55,$D55,Einstellungen!$B$13:$B$32))</f>
        <v/>
      </c>
      <c r="G55" s="15"/>
      <c r="H55" s="12"/>
    </row>
    <row r="56" ht="15.75" customHeight="1">
      <c r="B56" s="12"/>
      <c r="C56" s="15"/>
      <c r="D56" s="15"/>
      <c r="E56" s="18"/>
      <c r="F56" s="23" t="str">
        <f>IF(OR($B56="",$C56="",$D56=""),"",NETWORKDAYS($C56,$D56,Einstellungen!$B$13:$B$32))</f>
        <v/>
      </c>
      <c r="G56" s="15"/>
      <c r="H56" s="12"/>
    </row>
    <row r="57" ht="15.75" customHeight="1">
      <c r="B57" s="12"/>
      <c r="C57" s="15"/>
      <c r="D57" s="15"/>
      <c r="E57" s="18"/>
      <c r="F57" s="23" t="str">
        <f>IF(OR($B57="",$C57="",$D57=""),"",NETWORKDAYS($C57,$D57,Einstellungen!$B$13:$B$32))</f>
        <v/>
      </c>
      <c r="G57" s="15"/>
      <c r="H57" s="12"/>
    </row>
    <row r="58" ht="15.75" customHeight="1">
      <c r="B58" s="12"/>
      <c r="C58" s="15"/>
      <c r="D58" s="15"/>
      <c r="E58" s="18"/>
      <c r="F58" s="23" t="str">
        <f>IF(OR($B58="",$C58="",$D58=""),"",NETWORKDAYS($C58,$D58,Einstellungen!$B$13:$B$32))</f>
        <v/>
      </c>
      <c r="G58" s="15"/>
      <c r="H58" s="12"/>
    </row>
    <row r="59" ht="15.75" customHeight="1">
      <c r="B59" s="12"/>
      <c r="C59" s="15"/>
      <c r="D59" s="15"/>
      <c r="E59" s="18"/>
      <c r="F59" s="23" t="str">
        <f>IF(OR($B59="",$C59="",$D59=""),"",NETWORKDAYS($C59,$D59,Einstellungen!$B$13:$B$32))</f>
        <v/>
      </c>
      <c r="G59" s="15"/>
      <c r="H59" s="12"/>
    </row>
    <row r="60" ht="15.75" customHeight="1">
      <c r="B60" s="12"/>
      <c r="C60" s="15"/>
      <c r="D60" s="15"/>
      <c r="E60" s="18"/>
      <c r="F60" s="23" t="str">
        <f>IF(OR($B60="",$C60="",$D60=""),"",NETWORKDAYS($C60,$D60,Einstellungen!$B$13:$B$32))</f>
        <v/>
      </c>
      <c r="G60" s="15"/>
      <c r="H60" s="12"/>
    </row>
    <row r="61" ht="15.75" customHeight="1">
      <c r="B61" s="12"/>
      <c r="C61" s="15"/>
      <c r="D61" s="15"/>
      <c r="E61" s="18"/>
      <c r="F61" s="23" t="str">
        <f>IF(OR($B61="",$C61="",$D61=""),"",NETWORKDAYS($C61,$D61,Einstellungen!$B$13:$B$32))</f>
        <v/>
      </c>
      <c r="G61" s="15"/>
      <c r="H61" s="12"/>
    </row>
    <row r="62" ht="15.75" customHeight="1">
      <c r="B62" s="12"/>
      <c r="C62" s="15"/>
      <c r="D62" s="15"/>
      <c r="E62" s="18"/>
      <c r="F62" s="23" t="str">
        <f>IF(OR($B62="",$C62="",$D62=""),"",NETWORKDAYS($C62,$D62,Einstellungen!$B$13:$B$32))</f>
        <v/>
      </c>
      <c r="G62" s="15"/>
      <c r="H62" s="12"/>
    </row>
    <row r="63" ht="15.75" customHeight="1">
      <c r="B63" s="12"/>
      <c r="C63" s="15"/>
      <c r="D63" s="15"/>
      <c r="E63" s="18"/>
      <c r="F63" s="23" t="str">
        <f>IF(OR($B63="",$C63="",$D63=""),"",NETWORKDAYS($C63,$D63,Einstellungen!$B$13:$B$32))</f>
        <v/>
      </c>
      <c r="G63" s="15"/>
      <c r="H63" s="12"/>
    </row>
    <row r="64" ht="15.75" customHeight="1">
      <c r="B64" s="12"/>
      <c r="C64" s="15"/>
      <c r="D64" s="15"/>
      <c r="E64" s="18"/>
      <c r="F64" s="23" t="str">
        <f>IF(OR($B64="",$C64="",$D64=""),"",NETWORKDAYS($C64,$D64,Einstellungen!$B$13:$B$32))</f>
        <v/>
      </c>
      <c r="G64" s="15"/>
      <c r="H64" s="12"/>
    </row>
    <row r="65" ht="15.75" customHeight="1">
      <c r="B65" s="12"/>
      <c r="C65" s="15"/>
      <c r="D65" s="15"/>
      <c r="E65" s="18"/>
      <c r="F65" s="23" t="str">
        <f>IF(OR($B65="",$C65="",$D65=""),"",NETWORKDAYS($C65,$D65,Einstellungen!$B$13:$B$32))</f>
        <v/>
      </c>
      <c r="G65" s="15"/>
      <c r="H65" s="12"/>
    </row>
    <row r="66" ht="15.75" customHeight="1">
      <c r="B66" s="12"/>
      <c r="C66" s="15"/>
      <c r="D66" s="15"/>
      <c r="E66" s="18"/>
      <c r="F66" s="23" t="str">
        <f>IF(OR($B66="",$C66="",$D66=""),"",NETWORKDAYS($C66,$D66,Einstellungen!$B$13:$B$32))</f>
        <v/>
      </c>
      <c r="G66" s="15"/>
      <c r="H66" s="12"/>
    </row>
    <row r="67" ht="15.75" customHeight="1">
      <c r="B67" s="12"/>
      <c r="C67" s="15"/>
      <c r="D67" s="15"/>
      <c r="E67" s="18"/>
      <c r="F67" s="23" t="str">
        <f>IF(OR($B67="",$C67="",$D67=""),"",NETWORKDAYS($C67,$D67,Einstellungen!$B$13:$B$32))</f>
        <v/>
      </c>
      <c r="G67" s="15"/>
      <c r="H67" s="12"/>
    </row>
    <row r="68" ht="15.75" customHeight="1">
      <c r="B68" s="12"/>
      <c r="C68" s="15"/>
      <c r="D68" s="15"/>
      <c r="E68" s="18"/>
      <c r="F68" s="23" t="str">
        <f>IF(OR($B68="",$C68="",$D68=""),"",NETWORKDAYS($C68,$D68,Einstellungen!$B$13:$B$32))</f>
        <v/>
      </c>
      <c r="G68" s="15"/>
      <c r="H68" s="12"/>
    </row>
    <row r="69" ht="15.75" customHeight="1">
      <c r="B69" s="12"/>
      <c r="C69" s="15"/>
      <c r="D69" s="15"/>
      <c r="E69" s="18"/>
      <c r="F69" s="23" t="str">
        <f>IF(OR($B69="",$C69="",$D69=""),"",NETWORKDAYS($C69,$D69,Einstellungen!$B$13:$B$32))</f>
        <v/>
      </c>
      <c r="G69" s="15"/>
      <c r="H69" s="12"/>
    </row>
    <row r="70" ht="15.75" customHeight="1">
      <c r="B70" s="12"/>
      <c r="C70" s="15"/>
      <c r="D70" s="15"/>
      <c r="E70" s="18"/>
      <c r="F70" s="23" t="str">
        <f>IF(OR($B70="",$C70="",$D70=""),"",NETWORKDAYS($C70,$D70,Einstellungen!$B$13:$B$32))</f>
        <v/>
      </c>
      <c r="G70" s="15"/>
      <c r="H70" s="12"/>
    </row>
    <row r="71" ht="15.75" customHeight="1">
      <c r="B71" s="12"/>
      <c r="C71" s="15"/>
      <c r="D71" s="15"/>
      <c r="E71" s="18"/>
      <c r="F71" s="23" t="str">
        <f>IF(OR($B71="",$C71="",$D71=""),"",NETWORKDAYS($C71,$D71,Einstellungen!$B$13:$B$32))</f>
        <v/>
      </c>
      <c r="G71" s="15"/>
      <c r="H71" s="12"/>
    </row>
    <row r="72" ht="15.75" customHeight="1">
      <c r="B72" s="12"/>
      <c r="C72" s="15"/>
      <c r="D72" s="15"/>
      <c r="E72" s="18"/>
      <c r="F72" s="23" t="str">
        <f>IF(OR($B72="",$C72="",$D72=""),"",NETWORKDAYS($C72,$D72,Einstellungen!$B$13:$B$32))</f>
        <v/>
      </c>
      <c r="G72" s="15"/>
      <c r="H72" s="12"/>
    </row>
    <row r="73" ht="15.75" customHeight="1">
      <c r="B73" s="12"/>
      <c r="C73" s="15"/>
      <c r="D73" s="15"/>
      <c r="E73" s="18"/>
      <c r="F73" s="23" t="str">
        <f>IF(OR($B73="",$C73="",$D73=""),"",NETWORKDAYS($C73,$D73,Einstellungen!$B$13:$B$32))</f>
        <v/>
      </c>
      <c r="G73" s="15"/>
      <c r="H73" s="12"/>
    </row>
    <row r="74" ht="15.75" customHeight="1">
      <c r="B74" s="12"/>
      <c r="C74" s="15"/>
      <c r="D74" s="15"/>
      <c r="E74" s="18"/>
      <c r="F74" s="23" t="str">
        <f>IF(OR($B74="",$C74="",$D74=""),"",NETWORKDAYS($C74,$D74,Einstellungen!$B$13:$B$32))</f>
        <v/>
      </c>
      <c r="G74" s="15"/>
      <c r="H74" s="12"/>
    </row>
    <row r="75" ht="15.75" customHeight="1">
      <c r="B75" s="12"/>
      <c r="C75" s="15"/>
      <c r="D75" s="15"/>
      <c r="E75" s="18"/>
      <c r="F75" s="23" t="str">
        <f>IF(OR($B75="",$C75="",$D75=""),"",NETWORKDAYS($C75,$D75,Einstellungen!$B$13:$B$32))</f>
        <v/>
      </c>
      <c r="G75" s="15"/>
      <c r="H75" s="12"/>
    </row>
    <row r="76" ht="15.75" customHeight="1">
      <c r="B76" s="12"/>
      <c r="C76" s="15"/>
      <c r="D76" s="15"/>
      <c r="E76" s="18"/>
      <c r="F76" s="23" t="str">
        <f>IF(OR($B76="",$C76="",$D76=""),"",NETWORKDAYS($C76,$D76,Einstellungen!$B$13:$B$32))</f>
        <v/>
      </c>
      <c r="G76" s="15"/>
      <c r="H76" s="12"/>
    </row>
    <row r="77" ht="15.75" customHeight="1">
      <c r="B77" s="12"/>
      <c r="C77" s="15"/>
      <c r="D77" s="15"/>
      <c r="E77" s="18"/>
      <c r="F77" s="23" t="str">
        <f>IF(OR($B77="",$C77="",$D77=""),"",NETWORKDAYS($C77,$D77,Einstellungen!$B$13:$B$32))</f>
        <v/>
      </c>
      <c r="G77" s="15"/>
      <c r="H77" s="12"/>
    </row>
    <row r="78" ht="15.75" customHeight="1">
      <c r="B78" s="12"/>
      <c r="C78" s="15"/>
      <c r="D78" s="15"/>
      <c r="E78" s="18"/>
      <c r="F78" s="23" t="str">
        <f>IF(OR($B78="",$C78="",$D78=""),"",NETWORKDAYS($C78,$D78,Einstellungen!$B$13:$B$32))</f>
        <v/>
      </c>
      <c r="G78" s="15"/>
      <c r="H78" s="12"/>
    </row>
    <row r="79" ht="15.75" customHeight="1">
      <c r="B79" s="12"/>
      <c r="C79" s="15"/>
      <c r="D79" s="15"/>
      <c r="E79" s="18"/>
      <c r="F79" s="23" t="str">
        <f>IF(OR($B79="",$C79="",$D79=""),"",NETWORKDAYS($C79,$D79,Einstellungen!$B$13:$B$32))</f>
        <v/>
      </c>
      <c r="G79" s="15"/>
      <c r="H79" s="12"/>
    </row>
    <row r="80" ht="15.75" customHeight="1">
      <c r="B80" s="12"/>
      <c r="C80" s="15"/>
      <c r="D80" s="15"/>
      <c r="E80" s="18"/>
      <c r="F80" s="23" t="str">
        <f>IF(OR($B80="",$C80="",$D80=""),"",NETWORKDAYS($C80,$D80,Einstellungen!$B$13:$B$32))</f>
        <v/>
      </c>
      <c r="G80" s="15"/>
      <c r="H80" s="12"/>
    </row>
    <row r="81" ht="15.75" customHeight="1">
      <c r="B81" s="12"/>
      <c r="C81" s="15"/>
      <c r="D81" s="15"/>
      <c r="E81" s="18"/>
      <c r="F81" s="23" t="str">
        <f>IF(OR($B81="",$C81="",$D81=""),"",NETWORKDAYS($C81,$D81,Einstellungen!$B$13:$B$32))</f>
        <v/>
      </c>
      <c r="G81" s="15"/>
      <c r="H81" s="12"/>
    </row>
    <row r="82" ht="15.75" customHeight="1">
      <c r="B82" s="12"/>
      <c r="C82" s="15"/>
      <c r="D82" s="15"/>
      <c r="E82" s="18"/>
      <c r="F82" s="23" t="str">
        <f>IF(OR($B82="",$C82="",$D82=""),"",NETWORKDAYS($C82,$D82,Einstellungen!$B$13:$B$32))</f>
        <v/>
      </c>
      <c r="G82" s="15"/>
      <c r="H82" s="12"/>
    </row>
    <row r="83" ht="15.75" customHeight="1">
      <c r="B83" s="12"/>
      <c r="C83" s="15"/>
      <c r="D83" s="15"/>
      <c r="E83" s="18"/>
      <c r="F83" s="23" t="str">
        <f>IF(OR($B83="",$C83="",$D83=""),"",NETWORKDAYS($C83,$D83,Einstellungen!$B$13:$B$32))</f>
        <v/>
      </c>
      <c r="G83" s="15"/>
      <c r="H83" s="12"/>
    </row>
    <row r="84" ht="15.75" customHeight="1">
      <c r="B84" s="12"/>
      <c r="C84" s="15"/>
      <c r="D84" s="15"/>
      <c r="E84" s="18"/>
      <c r="F84" s="23" t="str">
        <f>IF(OR($B84="",$C84="",$D84=""),"",NETWORKDAYS($C84,$D84,Einstellungen!$B$13:$B$32))</f>
        <v/>
      </c>
      <c r="G84" s="15"/>
      <c r="H84" s="12"/>
    </row>
    <row r="85" ht="15.75" customHeight="1">
      <c r="B85" s="12"/>
      <c r="C85" s="15"/>
      <c r="D85" s="15"/>
      <c r="E85" s="18"/>
      <c r="F85" s="23" t="str">
        <f>IF(OR($B85="",$C85="",$D85=""),"",NETWORKDAYS($C85,$D85,Einstellungen!$B$13:$B$32))</f>
        <v/>
      </c>
      <c r="G85" s="15"/>
      <c r="H85" s="12"/>
    </row>
    <row r="86" ht="15.75" customHeight="1">
      <c r="B86" s="12"/>
      <c r="C86" s="15"/>
      <c r="D86" s="15"/>
      <c r="E86" s="18"/>
      <c r="F86" s="23" t="str">
        <f>IF(OR($B86="",$C86="",$D86=""),"",NETWORKDAYS($C86,$D86,Einstellungen!$B$13:$B$32))</f>
        <v/>
      </c>
      <c r="G86" s="15"/>
      <c r="H86" s="12"/>
    </row>
    <row r="87" ht="15.75" customHeight="1">
      <c r="B87" s="12"/>
      <c r="C87" s="15"/>
      <c r="D87" s="15"/>
      <c r="E87" s="18"/>
      <c r="F87" s="23" t="str">
        <f>IF(OR($B87="",$C87="",$D87=""),"",NETWORKDAYS($C87,$D87,Einstellungen!$B$13:$B$32))</f>
        <v/>
      </c>
      <c r="G87" s="15"/>
      <c r="H87" s="12"/>
    </row>
    <row r="88" ht="15.75" customHeight="1">
      <c r="B88" s="12"/>
      <c r="C88" s="15"/>
      <c r="D88" s="15"/>
      <c r="E88" s="18"/>
      <c r="F88" s="23" t="str">
        <f>IF(OR($B88="",$C88="",$D88=""),"",NETWORKDAYS($C88,$D88,Einstellungen!$B$13:$B$32))</f>
        <v/>
      </c>
      <c r="G88" s="15"/>
      <c r="H88" s="12"/>
    </row>
    <row r="89" ht="15.75" customHeight="1">
      <c r="B89" s="12"/>
      <c r="C89" s="15"/>
      <c r="D89" s="15"/>
      <c r="E89" s="18"/>
      <c r="F89" s="23" t="str">
        <f>IF(OR($B89="",$C89="",$D89=""),"",NETWORKDAYS($C89,$D89,Einstellungen!$B$13:$B$32))</f>
        <v/>
      </c>
      <c r="G89" s="15"/>
      <c r="H89" s="12"/>
    </row>
    <row r="90" ht="15.75" customHeight="1">
      <c r="B90" s="12"/>
      <c r="C90" s="15"/>
      <c r="D90" s="15"/>
      <c r="E90" s="18"/>
      <c r="F90" s="23" t="str">
        <f>IF(OR($B90="",$C90="",$D90=""),"",NETWORKDAYS($C90,$D90,Einstellungen!$B$13:$B$32))</f>
        <v/>
      </c>
      <c r="G90" s="15"/>
      <c r="H90" s="12"/>
    </row>
    <row r="91" ht="15.75" customHeight="1">
      <c r="B91" s="12"/>
      <c r="C91" s="15"/>
      <c r="D91" s="15"/>
      <c r="E91" s="18"/>
      <c r="F91" s="23" t="str">
        <f>IF(OR($B91="",$C91="",$D91=""),"",NETWORKDAYS($C91,$D91,Einstellungen!$B$13:$B$32))</f>
        <v/>
      </c>
      <c r="G91" s="15"/>
      <c r="H91" s="12"/>
    </row>
    <row r="92" ht="15.75" customHeight="1">
      <c r="B92" s="12"/>
      <c r="C92" s="15"/>
      <c r="D92" s="15"/>
      <c r="E92" s="18"/>
      <c r="F92" s="23" t="str">
        <f>IF(OR($B92="",$C92="",$D92=""),"",NETWORKDAYS($C92,$D92,Einstellungen!$B$13:$B$32))</f>
        <v/>
      </c>
      <c r="G92" s="15"/>
      <c r="H92" s="12"/>
    </row>
    <row r="93" ht="15.75" customHeight="1">
      <c r="B93" s="12"/>
      <c r="C93" s="15"/>
      <c r="D93" s="15"/>
      <c r="E93" s="18"/>
      <c r="F93" s="23" t="str">
        <f>IF(OR($B93="",$C93="",$D93=""),"",NETWORKDAYS($C93,$D93,Einstellungen!$B$13:$B$32))</f>
        <v/>
      </c>
      <c r="G93" s="15"/>
      <c r="H93" s="12"/>
    </row>
    <row r="94" ht="15.75" customHeight="1">
      <c r="B94" s="12"/>
      <c r="C94" s="15"/>
      <c r="D94" s="15"/>
      <c r="E94" s="18"/>
      <c r="F94" s="23" t="str">
        <f>IF(OR($B94="",$C94="",$D94=""),"",NETWORKDAYS($C94,$D94,Einstellungen!$B$13:$B$32))</f>
        <v/>
      </c>
      <c r="G94" s="15"/>
      <c r="H94" s="12"/>
    </row>
    <row r="95" ht="15.75" customHeight="1">
      <c r="B95" s="12"/>
      <c r="C95" s="15"/>
      <c r="D95" s="15"/>
      <c r="E95" s="18"/>
      <c r="F95" s="23" t="str">
        <f>IF(OR($B95="",$C95="",$D95=""),"",NETWORKDAYS($C95,$D95,Einstellungen!$B$13:$B$32))</f>
        <v/>
      </c>
      <c r="G95" s="15"/>
      <c r="H95" s="12"/>
    </row>
    <row r="96" ht="15.75" customHeight="1">
      <c r="B96" s="12"/>
      <c r="C96" s="15"/>
      <c r="D96" s="15"/>
      <c r="E96" s="18"/>
      <c r="F96" s="23" t="str">
        <f>IF(OR($B96="",$C96="",$D96=""),"",NETWORKDAYS($C96,$D96,Einstellungen!$B$13:$B$32))</f>
        <v/>
      </c>
      <c r="G96" s="15"/>
      <c r="H96" s="12"/>
    </row>
    <row r="97" ht="15.75" customHeight="1">
      <c r="B97" s="12"/>
      <c r="C97" s="15"/>
      <c r="D97" s="15"/>
      <c r="E97" s="18"/>
      <c r="F97" s="23" t="str">
        <f>IF(OR($B97="",$C97="",$D97=""),"",NETWORKDAYS($C97,$D97,Einstellungen!$B$13:$B$32))</f>
        <v/>
      </c>
      <c r="G97" s="15"/>
      <c r="H97" s="12"/>
    </row>
    <row r="98" ht="15.75" customHeight="1">
      <c r="B98" s="12"/>
      <c r="C98" s="15"/>
      <c r="D98" s="15"/>
      <c r="E98" s="18"/>
      <c r="F98" s="23" t="str">
        <f>IF(OR($B98="",$C98="",$D98=""),"",NETWORKDAYS($C98,$D98,Einstellungen!$B$13:$B$32))</f>
        <v/>
      </c>
      <c r="G98" s="15"/>
      <c r="H98" s="12"/>
    </row>
    <row r="99" ht="15.75" customHeight="1">
      <c r="B99" s="12"/>
      <c r="C99" s="15"/>
      <c r="D99" s="15"/>
      <c r="E99" s="18"/>
      <c r="F99" s="23" t="str">
        <f>IF(OR($B99="",$C99="",$D99=""),"",NETWORKDAYS($C99,$D99,Einstellungen!$B$13:$B$32))</f>
        <v/>
      </c>
      <c r="G99" s="15"/>
      <c r="H99" s="12"/>
    </row>
    <row r="100" ht="15.75" customHeight="1">
      <c r="B100" s="12"/>
      <c r="C100" s="15"/>
      <c r="D100" s="15"/>
      <c r="E100" s="18"/>
      <c r="F100" s="23" t="str">
        <f>IF(OR($B100="",$C100="",$D100=""),"",NETWORKDAYS($C100,$D100,Einstellungen!$B$13:$B$32))</f>
        <v/>
      </c>
      <c r="G100" s="15"/>
      <c r="H100" s="12"/>
    </row>
    <row r="101" ht="15.75" customHeight="1">
      <c r="B101" s="12"/>
      <c r="C101" s="15"/>
      <c r="D101" s="15"/>
      <c r="E101" s="18"/>
      <c r="F101" s="23" t="str">
        <f>IF(OR($B101="",$C101="",$D101=""),"",NETWORKDAYS($C101,$D101,Einstellungen!$B$13:$B$32))</f>
        <v/>
      </c>
      <c r="G101" s="15"/>
      <c r="H101" s="12"/>
    </row>
    <row r="102" ht="15.75" customHeight="1">
      <c r="B102" s="12"/>
      <c r="C102" s="15"/>
      <c r="D102" s="15"/>
      <c r="E102" s="18"/>
      <c r="F102" s="23" t="str">
        <f>IF(OR($B102="",$C102="",$D102=""),"",NETWORKDAYS($C102,$D102,Einstellungen!$B$13:$B$32))</f>
        <v/>
      </c>
      <c r="G102" s="15"/>
      <c r="H102" s="12"/>
    </row>
    <row r="103" ht="15.75" customHeight="1">
      <c r="B103" s="12"/>
      <c r="C103" s="15"/>
      <c r="D103" s="15"/>
      <c r="E103" s="18"/>
      <c r="F103" s="23" t="str">
        <f>IF(OR($B103="",$C103="",$D103=""),"",NETWORKDAYS($C103,$D103,Einstellungen!$B$13:$B$32))</f>
        <v/>
      </c>
      <c r="G103" s="15"/>
      <c r="H103" s="12"/>
    </row>
    <row r="104" ht="15.75" customHeight="1">
      <c r="B104" s="12"/>
      <c r="C104" s="15"/>
      <c r="D104" s="15"/>
      <c r="E104" s="18"/>
      <c r="F104" s="23" t="str">
        <f>IF(OR($B104="",$C104="",$D104=""),"",NETWORKDAYS($C104,$D104,Einstellungen!$B$13:$B$32))</f>
        <v/>
      </c>
      <c r="G104" s="15"/>
      <c r="H104" s="12"/>
    </row>
    <row r="105" ht="15.75" customHeight="1">
      <c r="B105" s="12"/>
      <c r="C105" s="15"/>
      <c r="D105" s="15"/>
      <c r="E105" s="18"/>
      <c r="F105" s="23" t="str">
        <f>IF(OR($B105="",$C105="",$D105=""),"",NETWORKDAYS($C105,$D105,Einstellungen!$B$13:$B$32))</f>
        <v/>
      </c>
      <c r="G105" s="15"/>
      <c r="H105" s="12"/>
    </row>
    <row r="106" ht="15.75" customHeight="1">
      <c r="B106" s="12"/>
      <c r="C106" s="15"/>
      <c r="D106" s="15"/>
      <c r="E106" s="18"/>
      <c r="F106" s="23" t="str">
        <f>IF(OR($B106="",$C106="",$D106=""),"",NETWORKDAYS($C106,$D106,Einstellungen!$B$13:$B$32))</f>
        <v/>
      </c>
      <c r="G106" s="15"/>
      <c r="H106" s="12"/>
    </row>
    <row r="107" ht="15.75" customHeight="1">
      <c r="B107" s="12"/>
      <c r="C107" s="15"/>
      <c r="D107" s="15"/>
      <c r="E107" s="18"/>
      <c r="F107" s="23" t="str">
        <f>IF(OR($B107="",$C107="",$D107=""),"",NETWORKDAYS($C107,$D107,Einstellungen!$B$13:$B$32))</f>
        <v/>
      </c>
      <c r="G107" s="15"/>
      <c r="H107" s="12"/>
    </row>
    <row r="108" ht="15.75" customHeight="1">
      <c r="B108" s="12"/>
      <c r="C108" s="15"/>
      <c r="D108" s="15"/>
      <c r="E108" s="18"/>
      <c r="F108" s="23" t="str">
        <f>IF(OR($B108="",$C108="",$D108=""),"",NETWORKDAYS($C108,$D108,Einstellungen!$B$13:$B$32))</f>
        <v/>
      </c>
      <c r="G108" s="15"/>
      <c r="H108" s="12"/>
    </row>
    <row r="109" ht="15.75" customHeight="1">
      <c r="B109" s="12"/>
      <c r="C109" s="15"/>
      <c r="D109" s="15"/>
      <c r="E109" s="18"/>
      <c r="F109" s="23" t="str">
        <f>IF(OR($B109="",$C109="",$D109=""),"",NETWORKDAYS($C109,$D109,Einstellungen!$B$13:$B$32))</f>
        <v/>
      </c>
      <c r="G109" s="15"/>
      <c r="H109" s="12"/>
    </row>
    <row r="110" ht="15.75" customHeight="1">
      <c r="B110" s="12"/>
      <c r="C110" s="15"/>
      <c r="D110" s="15"/>
      <c r="E110" s="18"/>
      <c r="F110" s="23" t="str">
        <f>IF(OR($B110="",$C110="",$D110=""),"",NETWORKDAYS($C110,$D110,Einstellungen!$B$13:$B$32))</f>
        <v/>
      </c>
      <c r="G110" s="15"/>
      <c r="H110" s="12"/>
    </row>
    <row r="111" ht="15.75" customHeight="1">
      <c r="B111" s="12"/>
      <c r="C111" s="15"/>
      <c r="D111" s="15"/>
      <c r="E111" s="18"/>
      <c r="F111" s="23" t="str">
        <f>IF(OR($B111="",$C111="",$D111=""),"",NETWORKDAYS($C111,$D111,Einstellungen!$B$13:$B$32))</f>
        <v/>
      </c>
      <c r="G111" s="15"/>
      <c r="H111" s="12"/>
    </row>
    <row r="112" ht="15.75" customHeight="1">
      <c r="B112" s="12"/>
      <c r="C112" s="15"/>
      <c r="D112" s="15"/>
      <c r="E112" s="18"/>
      <c r="F112" s="23" t="str">
        <f>IF(OR($B112="",$C112="",$D112=""),"",NETWORKDAYS($C112,$D112,Einstellungen!$B$13:$B$32))</f>
        <v/>
      </c>
      <c r="G112" s="15"/>
      <c r="H112" s="12"/>
    </row>
    <row r="113" ht="15.75" customHeight="1">
      <c r="B113" s="12"/>
      <c r="C113" s="15"/>
      <c r="D113" s="15"/>
      <c r="E113" s="18"/>
      <c r="F113" s="23" t="str">
        <f>IF(OR($B113="",$C113="",$D113=""),"",NETWORKDAYS($C113,$D113,Einstellungen!$B$13:$B$32))</f>
        <v/>
      </c>
      <c r="G113" s="15"/>
      <c r="H113" s="12"/>
    </row>
    <row r="114" ht="15.75" customHeight="1">
      <c r="B114" s="12"/>
      <c r="C114" s="15"/>
      <c r="D114" s="15"/>
      <c r="E114" s="18"/>
      <c r="F114" s="23" t="str">
        <f>IF(OR($B114="",$C114="",$D114=""),"",NETWORKDAYS($C114,$D114,Einstellungen!$B$13:$B$32))</f>
        <v/>
      </c>
      <c r="G114" s="15"/>
      <c r="H114" s="12"/>
    </row>
    <row r="115" ht="15.75" customHeight="1">
      <c r="B115" s="12"/>
      <c r="C115" s="15"/>
      <c r="D115" s="15"/>
      <c r="E115" s="18"/>
      <c r="F115" s="23" t="str">
        <f>IF(OR($B115="",$C115="",$D115=""),"",NETWORKDAYS($C115,$D115,Einstellungen!$B$13:$B$32))</f>
        <v/>
      </c>
      <c r="G115" s="15"/>
      <c r="H115" s="12"/>
    </row>
    <row r="116" ht="15.75" customHeight="1">
      <c r="B116" s="12"/>
      <c r="C116" s="15"/>
      <c r="D116" s="15"/>
      <c r="E116" s="18"/>
      <c r="F116" s="23" t="str">
        <f>IF(OR($B116="",$C116="",$D116=""),"",NETWORKDAYS($C116,$D116,Einstellungen!$B$13:$B$32))</f>
        <v/>
      </c>
      <c r="G116" s="15"/>
      <c r="H116" s="12"/>
    </row>
    <row r="117" ht="15.75" customHeight="1">
      <c r="B117" s="12"/>
      <c r="C117" s="15"/>
      <c r="D117" s="15"/>
      <c r="E117" s="18"/>
      <c r="F117" s="23" t="str">
        <f>IF(OR($B117="",$C117="",$D117=""),"",NETWORKDAYS($C117,$D117,Einstellungen!$B$13:$B$32))</f>
        <v/>
      </c>
      <c r="G117" s="15"/>
      <c r="H117" s="12"/>
    </row>
    <row r="118" ht="15.75" customHeight="1">
      <c r="B118" s="12"/>
      <c r="C118" s="15"/>
      <c r="D118" s="15"/>
      <c r="E118" s="18"/>
      <c r="F118" s="23" t="str">
        <f>IF(OR($B118="",$C118="",$D118=""),"",NETWORKDAYS($C118,$D118,Einstellungen!$B$13:$B$32))</f>
        <v/>
      </c>
      <c r="G118" s="15"/>
      <c r="H118" s="12"/>
    </row>
    <row r="119" ht="15.75" customHeight="1">
      <c r="B119" s="12"/>
      <c r="C119" s="15"/>
      <c r="D119" s="15"/>
      <c r="E119" s="18"/>
      <c r="F119" s="23" t="str">
        <f>IF(OR($B119="",$C119="",$D119=""),"",NETWORKDAYS($C119,$D119,Einstellungen!$B$13:$B$32))</f>
        <v/>
      </c>
      <c r="G119" s="15"/>
      <c r="H119" s="12"/>
    </row>
    <row r="120" ht="15.75" customHeight="1">
      <c r="B120" s="12"/>
      <c r="C120" s="15"/>
      <c r="D120" s="15"/>
      <c r="E120" s="18"/>
      <c r="F120" s="23" t="str">
        <f>IF(OR($B120="",$C120="",$D120=""),"",NETWORKDAYS($C120,$D120,Einstellungen!$B$13:$B$32))</f>
        <v/>
      </c>
      <c r="G120" s="15"/>
      <c r="H120" s="12"/>
    </row>
    <row r="121" ht="15.75" customHeight="1">
      <c r="B121" s="12"/>
      <c r="C121" s="15"/>
      <c r="D121" s="15"/>
      <c r="E121" s="18"/>
      <c r="F121" s="23" t="str">
        <f>IF(OR($B121="",$C121="",$D121=""),"",NETWORKDAYS($C121,$D121,Einstellungen!$B$13:$B$32))</f>
        <v/>
      </c>
      <c r="G121" s="15"/>
      <c r="H121" s="12"/>
    </row>
    <row r="122" ht="15.75" customHeight="1">
      <c r="B122" s="12"/>
      <c r="C122" s="15"/>
      <c r="D122" s="15"/>
      <c r="E122" s="18"/>
      <c r="F122" s="23" t="str">
        <f>IF(OR($B122="",$C122="",$D122=""),"",NETWORKDAYS($C122,$D122,Einstellungen!$B$13:$B$32))</f>
        <v/>
      </c>
      <c r="G122" s="15"/>
      <c r="H122" s="12"/>
    </row>
    <row r="123" ht="15.75" customHeight="1">
      <c r="B123" s="12"/>
      <c r="C123" s="15"/>
      <c r="D123" s="15"/>
      <c r="E123" s="18"/>
      <c r="F123" s="23" t="str">
        <f>IF(OR($B123="",$C123="",$D123=""),"",NETWORKDAYS($C123,$D123,Einstellungen!$B$13:$B$32))</f>
        <v/>
      </c>
      <c r="G123" s="15"/>
      <c r="H123" s="12"/>
    </row>
    <row r="124" ht="15.75" customHeight="1">
      <c r="B124" s="12"/>
      <c r="C124" s="15"/>
      <c r="D124" s="15"/>
      <c r="E124" s="18"/>
      <c r="F124" s="23" t="str">
        <f>IF(OR($B124="",$C124="",$D124=""),"",NETWORKDAYS($C124,$D124,Einstellungen!$B$13:$B$32))</f>
        <v/>
      </c>
      <c r="G124" s="15"/>
      <c r="H124" s="12"/>
    </row>
    <row r="125" ht="15.75" customHeight="1">
      <c r="B125" s="12"/>
      <c r="C125" s="15"/>
      <c r="D125" s="15"/>
      <c r="E125" s="18"/>
      <c r="F125" s="23" t="str">
        <f>IF(OR($B125="",$C125="",$D125=""),"",NETWORKDAYS($C125,$D125,Einstellungen!$B$13:$B$32))</f>
        <v/>
      </c>
      <c r="G125" s="15"/>
      <c r="H125" s="12"/>
    </row>
    <row r="126" ht="15.75" customHeight="1">
      <c r="B126" s="12"/>
      <c r="C126" s="15"/>
      <c r="D126" s="15"/>
      <c r="E126" s="18"/>
      <c r="F126" s="23" t="str">
        <f>IF(OR($B126="",$C126="",$D126=""),"",NETWORKDAYS($C126,$D126,Einstellungen!$B$13:$B$32))</f>
        <v/>
      </c>
      <c r="G126" s="15"/>
      <c r="H126" s="12"/>
    </row>
    <row r="127" ht="15.75" customHeight="1">
      <c r="B127" s="12"/>
      <c r="C127" s="15"/>
      <c r="D127" s="15"/>
      <c r="E127" s="18"/>
      <c r="F127" s="23" t="str">
        <f>IF(OR($B127="",$C127="",$D127=""),"",NETWORKDAYS($C127,$D127,Einstellungen!$B$13:$B$32))</f>
        <v/>
      </c>
      <c r="G127" s="15"/>
      <c r="H127" s="12"/>
    </row>
    <row r="128" ht="15.75" customHeight="1">
      <c r="B128" s="12"/>
      <c r="C128" s="15"/>
      <c r="D128" s="15"/>
      <c r="E128" s="18"/>
      <c r="F128" s="23" t="str">
        <f>IF(OR($B128="",$C128="",$D128=""),"",NETWORKDAYS($C128,$D128,Einstellungen!$B$13:$B$32))</f>
        <v/>
      </c>
      <c r="G128" s="15"/>
      <c r="H128" s="12"/>
    </row>
    <row r="129" ht="15.75" customHeight="1">
      <c r="B129" s="12"/>
      <c r="C129" s="15"/>
      <c r="D129" s="15"/>
      <c r="E129" s="18"/>
      <c r="F129" s="23" t="str">
        <f>IF(OR($B129="",$C129="",$D129=""),"",NETWORKDAYS($C129,$D129,Einstellungen!$B$13:$B$32))</f>
        <v/>
      </c>
      <c r="G129" s="15"/>
      <c r="H129" s="12"/>
    </row>
    <row r="130" ht="15.75" customHeight="1">
      <c r="B130" s="12"/>
      <c r="C130" s="15"/>
      <c r="D130" s="15"/>
      <c r="E130" s="18"/>
      <c r="F130" s="23" t="str">
        <f>IF(OR($B130="",$C130="",$D130=""),"",NETWORKDAYS($C130,$D130,Einstellungen!$B$13:$B$32))</f>
        <v/>
      </c>
      <c r="G130" s="15"/>
      <c r="H130" s="12"/>
    </row>
    <row r="131" ht="15.75" customHeight="1">
      <c r="B131" s="12"/>
      <c r="C131" s="15"/>
      <c r="D131" s="15"/>
      <c r="E131" s="18"/>
      <c r="F131" s="23" t="str">
        <f>IF(OR($B131="",$C131="",$D131=""),"",NETWORKDAYS($C131,$D131,Einstellungen!$B$13:$B$32))</f>
        <v/>
      </c>
      <c r="G131" s="15"/>
      <c r="H131" s="12"/>
    </row>
    <row r="132" ht="15.75" customHeight="1">
      <c r="B132" s="12"/>
      <c r="C132" s="15"/>
      <c r="D132" s="15"/>
      <c r="E132" s="18"/>
      <c r="F132" s="23" t="str">
        <f>IF(OR($B132="",$C132="",$D132=""),"",NETWORKDAYS($C132,$D132,Einstellungen!$B$13:$B$32))</f>
        <v/>
      </c>
      <c r="G132" s="15"/>
      <c r="H132" s="12"/>
    </row>
    <row r="133" ht="15.75" customHeight="1">
      <c r="B133" s="12"/>
      <c r="C133" s="15"/>
      <c r="D133" s="15"/>
      <c r="E133" s="18"/>
      <c r="F133" s="23" t="str">
        <f>IF(OR($B133="",$C133="",$D133=""),"",NETWORKDAYS($C133,$D133,Einstellungen!$B$13:$B$32))</f>
        <v/>
      </c>
      <c r="G133" s="15"/>
      <c r="H133" s="12"/>
    </row>
    <row r="134" ht="15.75" customHeight="1">
      <c r="B134" s="12"/>
      <c r="C134" s="15"/>
      <c r="D134" s="15"/>
      <c r="E134" s="18"/>
      <c r="F134" s="23" t="str">
        <f>IF(OR($B134="",$C134="",$D134=""),"",NETWORKDAYS($C134,$D134,Einstellungen!$B$13:$B$32))</f>
        <v/>
      </c>
      <c r="G134" s="15"/>
      <c r="H134" s="12"/>
    </row>
    <row r="135" ht="15.75" customHeight="1">
      <c r="B135" s="12"/>
      <c r="C135" s="15"/>
      <c r="D135" s="15"/>
      <c r="E135" s="18"/>
      <c r="F135" s="23" t="str">
        <f>IF(OR($B135="",$C135="",$D135=""),"",NETWORKDAYS($C135,$D135,Einstellungen!$B$13:$B$32))</f>
        <v/>
      </c>
      <c r="G135" s="15"/>
      <c r="H135" s="12"/>
    </row>
    <row r="136" ht="15.75" customHeight="1">
      <c r="B136" s="12"/>
      <c r="C136" s="15"/>
      <c r="D136" s="15"/>
      <c r="E136" s="18"/>
      <c r="F136" s="23" t="str">
        <f>IF(OR($B136="",$C136="",$D136=""),"",NETWORKDAYS($C136,$D136,Einstellungen!$B$13:$B$32))</f>
        <v/>
      </c>
      <c r="G136" s="15"/>
      <c r="H136" s="12"/>
    </row>
    <row r="137" ht="15.75" customHeight="1">
      <c r="B137" s="12"/>
      <c r="C137" s="15"/>
      <c r="D137" s="15"/>
      <c r="E137" s="18"/>
      <c r="F137" s="23" t="str">
        <f>IF(OR($B137="",$C137="",$D137=""),"",NETWORKDAYS($C137,$D137,Einstellungen!$B$13:$B$32))</f>
        <v/>
      </c>
      <c r="G137" s="15"/>
      <c r="H137" s="12"/>
    </row>
    <row r="138" ht="15.75" customHeight="1">
      <c r="B138" s="12"/>
      <c r="C138" s="15"/>
      <c r="D138" s="15"/>
      <c r="E138" s="18"/>
      <c r="F138" s="23" t="str">
        <f>IF(OR($B138="",$C138="",$D138=""),"",NETWORKDAYS($C138,$D138,Einstellungen!$B$13:$B$32))</f>
        <v/>
      </c>
      <c r="G138" s="15"/>
      <c r="H138" s="12"/>
    </row>
    <row r="139" ht="15.75" customHeight="1">
      <c r="B139" s="12"/>
      <c r="C139" s="15"/>
      <c r="D139" s="15"/>
      <c r="E139" s="18"/>
      <c r="F139" s="23" t="str">
        <f>IF(OR($B139="",$C139="",$D139=""),"",NETWORKDAYS($C139,$D139,Einstellungen!$B$13:$B$32))</f>
        <v/>
      </c>
      <c r="G139" s="15"/>
      <c r="H139" s="12"/>
    </row>
    <row r="140" ht="15.75" customHeight="1">
      <c r="B140" s="12"/>
      <c r="C140" s="15"/>
      <c r="D140" s="15"/>
      <c r="E140" s="18"/>
      <c r="F140" s="23" t="str">
        <f>IF(OR($B140="",$C140="",$D140=""),"",NETWORKDAYS($C140,$D140,Einstellungen!$B$13:$B$32))</f>
        <v/>
      </c>
      <c r="G140" s="15"/>
      <c r="H140" s="12"/>
    </row>
    <row r="141" ht="15.75" customHeight="1">
      <c r="B141" s="12"/>
      <c r="C141" s="15"/>
      <c r="D141" s="15"/>
      <c r="E141" s="18"/>
      <c r="F141" s="23" t="str">
        <f>IF(OR($B141="",$C141="",$D141=""),"",NETWORKDAYS($C141,$D141,Einstellungen!$B$13:$B$32))</f>
        <v/>
      </c>
      <c r="G141" s="15"/>
      <c r="H141" s="12"/>
    </row>
    <row r="142" ht="15.75" customHeight="1">
      <c r="B142" s="12"/>
      <c r="C142" s="15"/>
      <c r="D142" s="15"/>
      <c r="E142" s="18"/>
      <c r="F142" s="23" t="str">
        <f>IF(OR($B142="",$C142="",$D142=""),"",NETWORKDAYS($C142,$D142,Einstellungen!$B$13:$B$32))</f>
        <v/>
      </c>
      <c r="G142" s="15"/>
      <c r="H142" s="12"/>
    </row>
    <row r="143" ht="15.75" customHeight="1">
      <c r="B143" s="12"/>
      <c r="C143" s="15"/>
      <c r="D143" s="15"/>
      <c r="E143" s="18"/>
      <c r="F143" s="23" t="str">
        <f>IF(OR($B143="",$C143="",$D143=""),"",NETWORKDAYS($C143,$D143,Einstellungen!$B$13:$B$32))</f>
        <v/>
      </c>
      <c r="G143" s="15"/>
      <c r="H143" s="12"/>
    </row>
    <row r="144" ht="15.75" customHeight="1">
      <c r="B144" s="12"/>
      <c r="C144" s="15"/>
      <c r="D144" s="15"/>
      <c r="E144" s="18"/>
      <c r="F144" s="23" t="str">
        <f>IF(OR($B144="",$C144="",$D144=""),"",NETWORKDAYS($C144,$D144,Einstellungen!$B$13:$B$32))</f>
        <v/>
      </c>
      <c r="G144" s="15"/>
      <c r="H144" s="12"/>
    </row>
    <row r="145" ht="15.75" customHeight="1">
      <c r="B145" s="12"/>
      <c r="C145" s="15"/>
      <c r="D145" s="15"/>
      <c r="E145" s="18"/>
      <c r="F145" s="23" t="str">
        <f>IF(OR($B145="",$C145="",$D145=""),"",NETWORKDAYS($C145,$D145,Einstellungen!$B$13:$B$32))</f>
        <v/>
      </c>
      <c r="G145" s="15"/>
      <c r="H145" s="12"/>
    </row>
    <row r="146" ht="15.75" customHeight="1">
      <c r="B146" s="12"/>
      <c r="C146" s="15"/>
      <c r="D146" s="15"/>
      <c r="E146" s="18"/>
      <c r="F146" s="23" t="str">
        <f>IF(OR($B146="",$C146="",$D146=""),"",NETWORKDAYS($C146,$D146,Einstellungen!$B$13:$B$32))</f>
        <v/>
      </c>
      <c r="G146" s="15"/>
      <c r="H146" s="12"/>
    </row>
    <row r="147" ht="15.75" customHeight="1">
      <c r="B147" s="12"/>
      <c r="C147" s="15"/>
      <c r="D147" s="15"/>
      <c r="E147" s="18"/>
      <c r="F147" s="23" t="str">
        <f>IF(OR($B147="",$C147="",$D147=""),"",NETWORKDAYS($C147,$D147,Einstellungen!$B$13:$B$32))</f>
        <v/>
      </c>
      <c r="G147" s="15"/>
      <c r="H147" s="12"/>
    </row>
    <row r="148" ht="15.75" customHeight="1">
      <c r="B148" s="12"/>
      <c r="C148" s="15"/>
      <c r="D148" s="15"/>
      <c r="E148" s="18"/>
      <c r="F148" s="23" t="str">
        <f>IF(OR($B148="",$C148="",$D148=""),"",NETWORKDAYS($C148,$D148,Einstellungen!$B$13:$B$32))</f>
        <v/>
      </c>
      <c r="G148" s="15"/>
      <c r="H148" s="12"/>
    </row>
    <row r="149" ht="15.75" customHeight="1">
      <c r="B149" s="12"/>
      <c r="C149" s="15"/>
      <c r="D149" s="15"/>
      <c r="E149" s="18"/>
      <c r="F149" s="23" t="str">
        <f>IF(OR($B149="",$C149="",$D149=""),"",NETWORKDAYS($C149,$D149,Einstellungen!$B$13:$B$32))</f>
        <v/>
      </c>
      <c r="G149" s="15"/>
      <c r="H149" s="12"/>
    </row>
    <row r="150" ht="15.75" customHeight="1">
      <c r="B150" s="12"/>
      <c r="C150" s="15"/>
      <c r="D150" s="15"/>
      <c r="E150" s="18"/>
      <c r="F150" s="23" t="str">
        <f>IF(OR($B150="",$C150="",$D150=""),"",NETWORKDAYS($C150,$D150,Einstellungen!$B$13:$B$32))</f>
        <v/>
      </c>
      <c r="G150" s="15"/>
      <c r="H150" s="12"/>
    </row>
    <row r="151" ht="15.75" customHeight="1">
      <c r="B151" s="12"/>
      <c r="C151" s="15"/>
      <c r="D151" s="15"/>
      <c r="E151" s="18"/>
      <c r="F151" s="23" t="str">
        <f>IF(OR($B151="",$C151="",$D151=""),"",NETWORKDAYS($C151,$D151,Einstellungen!$B$13:$B$32))</f>
        <v/>
      </c>
      <c r="G151" s="15"/>
      <c r="H151" s="12"/>
    </row>
    <row r="152" ht="15.75" customHeight="1">
      <c r="B152" s="12"/>
      <c r="C152" s="15"/>
      <c r="D152" s="15"/>
      <c r="E152" s="18"/>
      <c r="F152" s="23" t="str">
        <f>IF(OR($B152="",$C152="",$D152=""),"",NETWORKDAYS($C152,$D152,Einstellungen!$B$13:$B$32))</f>
        <v/>
      </c>
      <c r="G152" s="15"/>
      <c r="H152" s="12"/>
    </row>
    <row r="153" ht="15.75" customHeight="1">
      <c r="B153" s="12"/>
      <c r="C153" s="15"/>
      <c r="D153" s="15"/>
      <c r="E153" s="18"/>
      <c r="F153" s="23" t="str">
        <f>IF(OR($B153="",$C153="",$D153=""),"",NETWORKDAYS($C153,$D153,Einstellungen!$B$13:$B$32))</f>
        <v/>
      </c>
      <c r="G153" s="15"/>
      <c r="H153" s="12"/>
    </row>
    <row r="154" ht="15.75" customHeight="1">
      <c r="B154" s="12"/>
      <c r="C154" s="15"/>
      <c r="D154" s="15"/>
      <c r="E154" s="18"/>
      <c r="F154" s="23" t="str">
        <f>IF(OR($B154="",$C154="",$D154=""),"",NETWORKDAYS($C154,$D154,Einstellungen!$B$13:$B$32))</f>
        <v/>
      </c>
      <c r="G154" s="15"/>
      <c r="H154" s="12"/>
    </row>
    <row r="155" ht="15.75" customHeight="1">
      <c r="B155" s="12"/>
      <c r="C155" s="15"/>
      <c r="D155" s="15"/>
      <c r="E155" s="18"/>
      <c r="F155" s="23" t="str">
        <f>IF(OR($B155="",$C155="",$D155=""),"",NETWORKDAYS($C155,$D155,Einstellungen!$B$13:$B$32))</f>
        <v/>
      </c>
      <c r="G155" s="15"/>
      <c r="H155" s="12"/>
    </row>
    <row r="156" ht="15.75" customHeight="1"/>
    <row r="157" ht="15.75" customHeight="1">
      <c r="B157" s="5" t="s">
        <v>89</v>
      </c>
    </row>
    <row r="158" ht="15.75" customHeight="1">
      <c r="B158" s="5" t="s">
        <v>90</v>
      </c>
    </row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conditionalFormatting sqref="E6:E155">
    <cfRule type="cellIs" dxfId="1" priority="1" operator="equal">
      <formula>"Genehmigt"</formula>
    </cfRule>
  </conditionalFormatting>
  <conditionalFormatting sqref="E6:E155">
    <cfRule type="cellIs" dxfId="2" priority="2" operator="equal">
      <formula>"Beantragt"</formula>
    </cfRule>
  </conditionalFormatting>
  <conditionalFormatting sqref="E6:E155">
    <cfRule type="cellIs" dxfId="3" priority="3" operator="equal">
      <formula>"Abgelehnt"</formula>
    </cfRule>
  </conditionalFormatting>
  <conditionalFormatting sqref="F6:F155">
    <cfRule type="cellIs" dxfId="0" priority="4" operator="lessThan">
      <formula>0</formula>
    </cfRule>
  </conditionalFormatting>
  <dataValidations>
    <dataValidation type="list" allowBlank="1" sqref="E6:E155">
      <formula1>"Beantragt,Genehmigt,Abgelehnt"</formula1>
    </dataValidation>
    <dataValidation type="list" allowBlank="1" sqref="B6:B155">
      <formula1>Mitarbeiter!$B$6:$B$30</formula1>
    </dataValidation>
  </dataValidations>
  <printOptions/>
  <pageMargins bottom="1.0" footer="0.0" header="0.0" left="0.75" right="0.75" top="1.0"/>
  <pageSetup fitToHeight="0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xSplit="3.0" ySplit="7.0" topLeftCell="D8" activePane="bottomRight" state="frozen"/>
      <selection activeCell="D1" sqref="D1" pane="topRight"/>
      <selection activeCell="A8" sqref="A8" pane="bottomLeft"/>
      <selection activeCell="D8" sqref="D8" pane="bottomRight"/>
    </sheetView>
  </sheetViews>
  <sheetFormatPr customHeight="1" defaultColWidth="14.43" defaultRowHeight="15.0"/>
  <cols>
    <col customWidth="1" min="1" max="1" width="2.0"/>
    <col customWidth="1" min="2" max="2" width="24.0"/>
    <col customWidth="1" min="3" max="3" width="42.71"/>
    <col customWidth="1" min="4" max="369" width="2.86"/>
  </cols>
  <sheetData>
    <row r="1">
      <c r="B1" s="1" t="str">
        <f>"Jahresübersicht "&amp;Einstellungen!$C$5</f>
        <v>Jahresübersicht 2027</v>
      </c>
    </row>
    <row r="2">
      <c r="B2" s="2" t="s">
        <v>83</v>
      </c>
      <c r="C2" s="25"/>
    </row>
    <row r="3">
      <c r="B3" s="5" t="s">
        <v>84</v>
      </c>
      <c r="C3" s="25"/>
    </row>
    <row r="4">
      <c r="B4" s="3" t="s">
        <v>85</v>
      </c>
      <c r="D4" s="3" t="str">
        <f t="shared" ref="D4:NE4" si="1">IF(D$5="","",IF(DAY(D$5)=1,CHOOSE(MONTH(D$5),"Januar","Februar","März","April","Mai","Juni","Juli","August","September","Oktober","November","Dezember"),""))</f>
        <v>Januar</v>
      </c>
      <c r="E4" s="3" t="str">
        <f t="shared" si="1"/>
        <v/>
      </c>
      <c r="F4" s="3" t="str">
        <f t="shared" si="1"/>
        <v/>
      </c>
      <c r="G4" s="3" t="str">
        <f t="shared" si="1"/>
        <v/>
      </c>
      <c r="H4" s="3" t="str">
        <f t="shared" si="1"/>
        <v/>
      </c>
      <c r="I4" s="3" t="str">
        <f t="shared" si="1"/>
        <v/>
      </c>
      <c r="J4" s="3" t="str">
        <f t="shared" si="1"/>
        <v/>
      </c>
      <c r="K4" s="3" t="str">
        <f t="shared" si="1"/>
        <v/>
      </c>
      <c r="L4" s="3" t="str">
        <f t="shared" si="1"/>
        <v/>
      </c>
      <c r="M4" s="3" t="str">
        <f t="shared" si="1"/>
        <v/>
      </c>
      <c r="N4" s="3" t="str">
        <f t="shared" si="1"/>
        <v/>
      </c>
      <c r="O4" s="3" t="str">
        <f t="shared" si="1"/>
        <v/>
      </c>
      <c r="P4" s="3" t="str">
        <f t="shared" si="1"/>
        <v/>
      </c>
      <c r="Q4" s="3" t="str">
        <f t="shared" si="1"/>
        <v/>
      </c>
      <c r="R4" s="3" t="str">
        <f t="shared" si="1"/>
        <v/>
      </c>
      <c r="S4" s="3" t="str">
        <f t="shared" si="1"/>
        <v/>
      </c>
      <c r="T4" s="3" t="str">
        <f t="shared" si="1"/>
        <v/>
      </c>
      <c r="U4" s="3" t="str">
        <f t="shared" si="1"/>
        <v/>
      </c>
      <c r="V4" s="3" t="str">
        <f t="shared" si="1"/>
        <v/>
      </c>
      <c r="W4" s="3" t="str">
        <f t="shared" si="1"/>
        <v/>
      </c>
      <c r="X4" s="3" t="str">
        <f t="shared" si="1"/>
        <v/>
      </c>
      <c r="Y4" s="3" t="str">
        <f t="shared" si="1"/>
        <v/>
      </c>
      <c r="Z4" s="3" t="str">
        <f t="shared" si="1"/>
        <v/>
      </c>
      <c r="AA4" s="3" t="str">
        <f t="shared" si="1"/>
        <v/>
      </c>
      <c r="AB4" s="3" t="str">
        <f t="shared" si="1"/>
        <v/>
      </c>
      <c r="AC4" s="3" t="str">
        <f t="shared" si="1"/>
        <v/>
      </c>
      <c r="AD4" s="3" t="str">
        <f t="shared" si="1"/>
        <v/>
      </c>
      <c r="AE4" s="3" t="str">
        <f t="shared" si="1"/>
        <v/>
      </c>
      <c r="AF4" s="3" t="str">
        <f t="shared" si="1"/>
        <v/>
      </c>
      <c r="AG4" s="3" t="str">
        <f t="shared" si="1"/>
        <v/>
      </c>
      <c r="AH4" s="3" t="str">
        <f t="shared" si="1"/>
        <v/>
      </c>
      <c r="AI4" s="3" t="str">
        <f t="shared" si="1"/>
        <v>Februar</v>
      </c>
      <c r="AJ4" s="3" t="str">
        <f t="shared" si="1"/>
        <v/>
      </c>
      <c r="AK4" s="3" t="str">
        <f t="shared" si="1"/>
        <v/>
      </c>
      <c r="AL4" s="3" t="str">
        <f t="shared" si="1"/>
        <v/>
      </c>
      <c r="AM4" s="3" t="str">
        <f t="shared" si="1"/>
        <v/>
      </c>
      <c r="AN4" s="3" t="str">
        <f t="shared" si="1"/>
        <v/>
      </c>
      <c r="AO4" s="3" t="str">
        <f t="shared" si="1"/>
        <v/>
      </c>
      <c r="AP4" s="3" t="str">
        <f t="shared" si="1"/>
        <v/>
      </c>
      <c r="AQ4" s="3" t="str">
        <f t="shared" si="1"/>
        <v/>
      </c>
      <c r="AR4" s="3" t="str">
        <f t="shared" si="1"/>
        <v/>
      </c>
      <c r="AS4" s="3" t="str">
        <f t="shared" si="1"/>
        <v/>
      </c>
      <c r="AT4" s="3" t="str">
        <f t="shared" si="1"/>
        <v/>
      </c>
      <c r="AU4" s="3" t="str">
        <f t="shared" si="1"/>
        <v/>
      </c>
      <c r="AV4" s="3" t="str">
        <f t="shared" si="1"/>
        <v/>
      </c>
      <c r="AW4" s="3" t="str">
        <f t="shared" si="1"/>
        <v/>
      </c>
      <c r="AX4" s="3" t="str">
        <f t="shared" si="1"/>
        <v/>
      </c>
      <c r="AY4" s="3" t="str">
        <f t="shared" si="1"/>
        <v/>
      </c>
      <c r="AZ4" s="3" t="str">
        <f t="shared" si="1"/>
        <v/>
      </c>
      <c r="BA4" s="3" t="str">
        <f t="shared" si="1"/>
        <v/>
      </c>
      <c r="BB4" s="3" t="str">
        <f t="shared" si="1"/>
        <v/>
      </c>
      <c r="BC4" s="3" t="str">
        <f t="shared" si="1"/>
        <v/>
      </c>
      <c r="BD4" s="3" t="str">
        <f t="shared" si="1"/>
        <v/>
      </c>
      <c r="BE4" s="3" t="str">
        <f t="shared" si="1"/>
        <v/>
      </c>
      <c r="BF4" s="3" t="str">
        <f t="shared" si="1"/>
        <v/>
      </c>
      <c r="BG4" s="3" t="str">
        <f t="shared" si="1"/>
        <v/>
      </c>
      <c r="BH4" s="3" t="str">
        <f t="shared" si="1"/>
        <v/>
      </c>
      <c r="BI4" s="3" t="str">
        <f t="shared" si="1"/>
        <v/>
      </c>
      <c r="BJ4" s="3" t="str">
        <f t="shared" si="1"/>
        <v/>
      </c>
      <c r="BK4" s="3" t="str">
        <f t="shared" si="1"/>
        <v>März</v>
      </c>
      <c r="BL4" s="3" t="str">
        <f t="shared" si="1"/>
        <v/>
      </c>
      <c r="BM4" s="3" t="str">
        <f t="shared" si="1"/>
        <v/>
      </c>
      <c r="BN4" s="3" t="str">
        <f t="shared" si="1"/>
        <v/>
      </c>
      <c r="BO4" s="3" t="str">
        <f t="shared" si="1"/>
        <v/>
      </c>
      <c r="BP4" s="3" t="str">
        <f t="shared" si="1"/>
        <v/>
      </c>
      <c r="BQ4" s="3" t="str">
        <f t="shared" si="1"/>
        <v/>
      </c>
      <c r="BR4" s="3" t="str">
        <f t="shared" si="1"/>
        <v/>
      </c>
      <c r="BS4" s="3" t="str">
        <f t="shared" si="1"/>
        <v/>
      </c>
      <c r="BT4" s="3" t="str">
        <f t="shared" si="1"/>
        <v/>
      </c>
      <c r="BU4" s="3" t="str">
        <f t="shared" si="1"/>
        <v/>
      </c>
      <c r="BV4" s="3" t="str">
        <f t="shared" si="1"/>
        <v/>
      </c>
      <c r="BW4" s="3" t="str">
        <f t="shared" si="1"/>
        <v/>
      </c>
      <c r="BX4" s="3" t="str">
        <f t="shared" si="1"/>
        <v/>
      </c>
      <c r="BY4" s="3" t="str">
        <f t="shared" si="1"/>
        <v/>
      </c>
      <c r="BZ4" s="3" t="str">
        <f t="shared" si="1"/>
        <v/>
      </c>
      <c r="CA4" s="3" t="str">
        <f t="shared" si="1"/>
        <v/>
      </c>
      <c r="CB4" s="3" t="str">
        <f t="shared" si="1"/>
        <v/>
      </c>
      <c r="CC4" s="3" t="str">
        <f t="shared" si="1"/>
        <v/>
      </c>
      <c r="CD4" s="3" t="str">
        <f t="shared" si="1"/>
        <v/>
      </c>
      <c r="CE4" s="3" t="str">
        <f t="shared" si="1"/>
        <v/>
      </c>
      <c r="CF4" s="3" t="str">
        <f t="shared" si="1"/>
        <v/>
      </c>
      <c r="CG4" s="3" t="str">
        <f t="shared" si="1"/>
        <v/>
      </c>
      <c r="CH4" s="3" t="str">
        <f t="shared" si="1"/>
        <v/>
      </c>
      <c r="CI4" s="3" t="str">
        <f t="shared" si="1"/>
        <v/>
      </c>
      <c r="CJ4" s="3" t="str">
        <f t="shared" si="1"/>
        <v/>
      </c>
      <c r="CK4" s="3" t="str">
        <f t="shared" si="1"/>
        <v/>
      </c>
      <c r="CL4" s="3" t="str">
        <f t="shared" si="1"/>
        <v/>
      </c>
      <c r="CM4" s="3" t="str">
        <f t="shared" si="1"/>
        <v/>
      </c>
      <c r="CN4" s="3" t="str">
        <f t="shared" si="1"/>
        <v/>
      </c>
      <c r="CO4" s="3" t="str">
        <f t="shared" si="1"/>
        <v/>
      </c>
      <c r="CP4" s="3" t="str">
        <f t="shared" si="1"/>
        <v>April</v>
      </c>
      <c r="CQ4" s="3" t="str">
        <f t="shared" si="1"/>
        <v/>
      </c>
      <c r="CR4" s="3" t="str">
        <f t="shared" si="1"/>
        <v/>
      </c>
      <c r="CS4" s="3" t="str">
        <f t="shared" si="1"/>
        <v/>
      </c>
      <c r="CT4" s="3" t="str">
        <f t="shared" si="1"/>
        <v/>
      </c>
      <c r="CU4" s="3" t="str">
        <f t="shared" si="1"/>
        <v/>
      </c>
      <c r="CV4" s="3" t="str">
        <f t="shared" si="1"/>
        <v/>
      </c>
      <c r="CW4" s="3" t="str">
        <f t="shared" si="1"/>
        <v/>
      </c>
      <c r="CX4" s="3" t="str">
        <f t="shared" si="1"/>
        <v/>
      </c>
      <c r="CY4" s="3" t="str">
        <f t="shared" si="1"/>
        <v/>
      </c>
      <c r="CZ4" s="3" t="str">
        <f t="shared" si="1"/>
        <v/>
      </c>
      <c r="DA4" s="3" t="str">
        <f t="shared" si="1"/>
        <v/>
      </c>
      <c r="DB4" s="3" t="str">
        <f t="shared" si="1"/>
        <v/>
      </c>
      <c r="DC4" s="3" t="str">
        <f t="shared" si="1"/>
        <v/>
      </c>
      <c r="DD4" s="3" t="str">
        <f t="shared" si="1"/>
        <v/>
      </c>
      <c r="DE4" s="3" t="str">
        <f t="shared" si="1"/>
        <v/>
      </c>
      <c r="DF4" s="3" t="str">
        <f t="shared" si="1"/>
        <v/>
      </c>
      <c r="DG4" s="3" t="str">
        <f t="shared" si="1"/>
        <v/>
      </c>
      <c r="DH4" s="3" t="str">
        <f t="shared" si="1"/>
        <v/>
      </c>
      <c r="DI4" s="3" t="str">
        <f t="shared" si="1"/>
        <v/>
      </c>
      <c r="DJ4" s="3" t="str">
        <f t="shared" si="1"/>
        <v/>
      </c>
      <c r="DK4" s="3" t="str">
        <f t="shared" si="1"/>
        <v/>
      </c>
      <c r="DL4" s="3" t="str">
        <f t="shared" si="1"/>
        <v/>
      </c>
      <c r="DM4" s="3" t="str">
        <f t="shared" si="1"/>
        <v/>
      </c>
      <c r="DN4" s="3" t="str">
        <f t="shared" si="1"/>
        <v/>
      </c>
      <c r="DO4" s="3" t="str">
        <f t="shared" si="1"/>
        <v/>
      </c>
      <c r="DP4" s="3" t="str">
        <f t="shared" si="1"/>
        <v/>
      </c>
      <c r="DQ4" s="3" t="str">
        <f t="shared" si="1"/>
        <v/>
      </c>
      <c r="DR4" s="3" t="str">
        <f t="shared" si="1"/>
        <v/>
      </c>
      <c r="DS4" s="3" t="str">
        <f t="shared" si="1"/>
        <v/>
      </c>
      <c r="DT4" s="3" t="str">
        <f t="shared" si="1"/>
        <v>Mai</v>
      </c>
      <c r="DU4" s="3" t="str">
        <f t="shared" si="1"/>
        <v/>
      </c>
      <c r="DV4" s="3" t="str">
        <f t="shared" si="1"/>
        <v/>
      </c>
      <c r="DW4" s="3" t="str">
        <f t="shared" si="1"/>
        <v/>
      </c>
      <c r="DX4" s="3" t="str">
        <f t="shared" si="1"/>
        <v/>
      </c>
      <c r="DY4" s="3" t="str">
        <f t="shared" si="1"/>
        <v/>
      </c>
      <c r="DZ4" s="3" t="str">
        <f t="shared" si="1"/>
        <v/>
      </c>
      <c r="EA4" s="3" t="str">
        <f t="shared" si="1"/>
        <v/>
      </c>
      <c r="EB4" s="3" t="str">
        <f t="shared" si="1"/>
        <v/>
      </c>
      <c r="EC4" s="3" t="str">
        <f t="shared" si="1"/>
        <v/>
      </c>
      <c r="ED4" s="3" t="str">
        <f t="shared" si="1"/>
        <v/>
      </c>
      <c r="EE4" s="3" t="str">
        <f t="shared" si="1"/>
        <v/>
      </c>
      <c r="EF4" s="3" t="str">
        <f t="shared" si="1"/>
        <v/>
      </c>
      <c r="EG4" s="3" t="str">
        <f t="shared" si="1"/>
        <v/>
      </c>
      <c r="EH4" s="3" t="str">
        <f t="shared" si="1"/>
        <v/>
      </c>
      <c r="EI4" s="3" t="str">
        <f t="shared" si="1"/>
        <v/>
      </c>
      <c r="EJ4" s="3" t="str">
        <f t="shared" si="1"/>
        <v/>
      </c>
      <c r="EK4" s="3" t="str">
        <f t="shared" si="1"/>
        <v/>
      </c>
      <c r="EL4" s="3" t="str">
        <f t="shared" si="1"/>
        <v/>
      </c>
      <c r="EM4" s="3" t="str">
        <f t="shared" si="1"/>
        <v/>
      </c>
      <c r="EN4" s="3" t="str">
        <f t="shared" si="1"/>
        <v/>
      </c>
      <c r="EO4" s="3" t="str">
        <f t="shared" si="1"/>
        <v/>
      </c>
      <c r="EP4" s="3" t="str">
        <f t="shared" si="1"/>
        <v/>
      </c>
      <c r="EQ4" s="3" t="str">
        <f t="shared" si="1"/>
        <v/>
      </c>
      <c r="ER4" s="3" t="str">
        <f t="shared" si="1"/>
        <v/>
      </c>
      <c r="ES4" s="3" t="str">
        <f t="shared" si="1"/>
        <v/>
      </c>
      <c r="ET4" s="3" t="str">
        <f t="shared" si="1"/>
        <v/>
      </c>
      <c r="EU4" s="3" t="str">
        <f t="shared" si="1"/>
        <v/>
      </c>
      <c r="EV4" s="3" t="str">
        <f t="shared" si="1"/>
        <v/>
      </c>
      <c r="EW4" s="3" t="str">
        <f t="shared" si="1"/>
        <v/>
      </c>
      <c r="EX4" s="3" t="str">
        <f t="shared" si="1"/>
        <v/>
      </c>
      <c r="EY4" s="3" t="str">
        <f t="shared" si="1"/>
        <v>Juni</v>
      </c>
      <c r="EZ4" s="3" t="str">
        <f t="shared" si="1"/>
        <v/>
      </c>
      <c r="FA4" s="3" t="str">
        <f t="shared" si="1"/>
        <v/>
      </c>
      <c r="FB4" s="3" t="str">
        <f t="shared" si="1"/>
        <v/>
      </c>
      <c r="FC4" s="3" t="str">
        <f t="shared" si="1"/>
        <v/>
      </c>
      <c r="FD4" s="3" t="str">
        <f t="shared" si="1"/>
        <v/>
      </c>
      <c r="FE4" s="3" t="str">
        <f t="shared" si="1"/>
        <v/>
      </c>
      <c r="FF4" s="3" t="str">
        <f t="shared" si="1"/>
        <v/>
      </c>
      <c r="FG4" s="3" t="str">
        <f t="shared" si="1"/>
        <v/>
      </c>
      <c r="FH4" s="3" t="str">
        <f t="shared" si="1"/>
        <v/>
      </c>
      <c r="FI4" s="3" t="str">
        <f t="shared" si="1"/>
        <v/>
      </c>
      <c r="FJ4" s="3" t="str">
        <f t="shared" si="1"/>
        <v/>
      </c>
      <c r="FK4" s="3" t="str">
        <f t="shared" si="1"/>
        <v/>
      </c>
      <c r="FL4" s="3" t="str">
        <f t="shared" si="1"/>
        <v/>
      </c>
      <c r="FM4" s="3" t="str">
        <f t="shared" si="1"/>
        <v/>
      </c>
      <c r="FN4" s="3" t="str">
        <f t="shared" si="1"/>
        <v/>
      </c>
      <c r="FO4" s="3" t="str">
        <f t="shared" si="1"/>
        <v/>
      </c>
      <c r="FP4" s="3" t="str">
        <f t="shared" si="1"/>
        <v/>
      </c>
      <c r="FQ4" s="3" t="str">
        <f t="shared" si="1"/>
        <v/>
      </c>
      <c r="FR4" s="3" t="str">
        <f t="shared" si="1"/>
        <v/>
      </c>
      <c r="FS4" s="3" t="str">
        <f t="shared" si="1"/>
        <v/>
      </c>
      <c r="FT4" s="3" t="str">
        <f t="shared" si="1"/>
        <v/>
      </c>
      <c r="FU4" s="3" t="str">
        <f t="shared" si="1"/>
        <v/>
      </c>
      <c r="FV4" s="3" t="str">
        <f t="shared" si="1"/>
        <v/>
      </c>
      <c r="FW4" s="3" t="str">
        <f t="shared" si="1"/>
        <v/>
      </c>
      <c r="FX4" s="3" t="str">
        <f t="shared" si="1"/>
        <v/>
      </c>
      <c r="FY4" s="3" t="str">
        <f t="shared" si="1"/>
        <v/>
      </c>
      <c r="FZ4" s="3" t="str">
        <f t="shared" si="1"/>
        <v/>
      </c>
      <c r="GA4" s="3" t="str">
        <f t="shared" si="1"/>
        <v/>
      </c>
      <c r="GB4" s="3" t="str">
        <f t="shared" si="1"/>
        <v/>
      </c>
      <c r="GC4" s="3" t="str">
        <f t="shared" si="1"/>
        <v>Juli</v>
      </c>
      <c r="GD4" s="3" t="str">
        <f t="shared" si="1"/>
        <v/>
      </c>
      <c r="GE4" s="3" t="str">
        <f t="shared" si="1"/>
        <v/>
      </c>
      <c r="GF4" s="3" t="str">
        <f t="shared" si="1"/>
        <v/>
      </c>
      <c r="GG4" s="3" t="str">
        <f t="shared" si="1"/>
        <v/>
      </c>
      <c r="GH4" s="3" t="str">
        <f t="shared" si="1"/>
        <v/>
      </c>
      <c r="GI4" s="3" t="str">
        <f t="shared" si="1"/>
        <v/>
      </c>
      <c r="GJ4" s="3" t="str">
        <f t="shared" si="1"/>
        <v/>
      </c>
      <c r="GK4" s="3" t="str">
        <f t="shared" si="1"/>
        <v/>
      </c>
      <c r="GL4" s="3" t="str">
        <f t="shared" si="1"/>
        <v/>
      </c>
      <c r="GM4" s="3" t="str">
        <f t="shared" si="1"/>
        <v/>
      </c>
      <c r="GN4" s="3" t="str">
        <f t="shared" si="1"/>
        <v/>
      </c>
      <c r="GO4" s="3" t="str">
        <f t="shared" si="1"/>
        <v/>
      </c>
      <c r="GP4" s="3" t="str">
        <f t="shared" si="1"/>
        <v/>
      </c>
      <c r="GQ4" s="3" t="str">
        <f t="shared" si="1"/>
        <v/>
      </c>
      <c r="GR4" s="3" t="str">
        <f t="shared" si="1"/>
        <v/>
      </c>
      <c r="GS4" s="3" t="str">
        <f t="shared" si="1"/>
        <v/>
      </c>
      <c r="GT4" s="3" t="str">
        <f t="shared" si="1"/>
        <v/>
      </c>
      <c r="GU4" s="3" t="str">
        <f t="shared" si="1"/>
        <v/>
      </c>
      <c r="GV4" s="3" t="str">
        <f t="shared" si="1"/>
        <v/>
      </c>
      <c r="GW4" s="3" t="str">
        <f t="shared" si="1"/>
        <v/>
      </c>
      <c r="GX4" s="3" t="str">
        <f t="shared" si="1"/>
        <v/>
      </c>
      <c r="GY4" s="3" t="str">
        <f t="shared" si="1"/>
        <v/>
      </c>
      <c r="GZ4" s="3" t="str">
        <f t="shared" si="1"/>
        <v/>
      </c>
      <c r="HA4" s="3" t="str">
        <f t="shared" si="1"/>
        <v/>
      </c>
      <c r="HB4" s="3" t="str">
        <f t="shared" si="1"/>
        <v/>
      </c>
      <c r="HC4" s="3" t="str">
        <f t="shared" si="1"/>
        <v/>
      </c>
      <c r="HD4" s="3" t="str">
        <f t="shared" si="1"/>
        <v/>
      </c>
      <c r="HE4" s="3" t="str">
        <f t="shared" si="1"/>
        <v/>
      </c>
      <c r="HF4" s="3" t="str">
        <f t="shared" si="1"/>
        <v/>
      </c>
      <c r="HG4" s="3" t="str">
        <f t="shared" si="1"/>
        <v/>
      </c>
      <c r="HH4" s="3" t="str">
        <f t="shared" si="1"/>
        <v>August</v>
      </c>
      <c r="HI4" s="3" t="str">
        <f t="shared" si="1"/>
        <v/>
      </c>
      <c r="HJ4" s="3" t="str">
        <f t="shared" si="1"/>
        <v/>
      </c>
      <c r="HK4" s="3" t="str">
        <f t="shared" si="1"/>
        <v/>
      </c>
      <c r="HL4" s="3" t="str">
        <f t="shared" si="1"/>
        <v/>
      </c>
      <c r="HM4" s="3" t="str">
        <f t="shared" si="1"/>
        <v/>
      </c>
      <c r="HN4" s="3" t="str">
        <f t="shared" si="1"/>
        <v/>
      </c>
      <c r="HO4" s="3" t="str">
        <f t="shared" si="1"/>
        <v/>
      </c>
      <c r="HP4" s="3" t="str">
        <f t="shared" si="1"/>
        <v/>
      </c>
      <c r="HQ4" s="3" t="str">
        <f t="shared" si="1"/>
        <v/>
      </c>
      <c r="HR4" s="3" t="str">
        <f t="shared" si="1"/>
        <v/>
      </c>
      <c r="HS4" s="3" t="str">
        <f t="shared" si="1"/>
        <v/>
      </c>
      <c r="HT4" s="3" t="str">
        <f t="shared" si="1"/>
        <v/>
      </c>
      <c r="HU4" s="3" t="str">
        <f t="shared" si="1"/>
        <v/>
      </c>
      <c r="HV4" s="3" t="str">
        <f t="shared" si="1"/>
        <v/>
      </c>
      <c r="HW4" s="3" t="str">
        <f t="shared" si="1"/>
        <v/>
      </c>
      <c r="HX4" s="3" t="str">
        <f t="shared" si="1"/>
        <v/>
      </c>
      <c r="HY4" s="3" t="str">
        <f t="shared" si="1"/>
        <v/>
      </c>
      <c r="HZ4" s="3" t="str">
        <f t="shared" si="1"/>
        <v/>
      </c>
      <c r="IA4" s="3" t="str">
        <f t="shared" si="1"/>
        <v/>
      </c>
      <c r="IB4" s="3" t="str">
        <f t="shared" si="1"/>
        <v/>
      </c>
      <c r="IC4" s="3" t="str">
        <f t="shared" si="1"/>
        <v/>
      </c>
      <c r="ID4" s="3" t="str">
        <f t="shared" si="1"/>
        <v/>
      </c>
      <c r="IE4" s="3" t="str">
        <f t="shared" si="1"/>
        <v/>
      </c>
      <c r="IF4" s="3" t="str">
        <f t="shared" si="1"/>
        <v/>
      </c>
      <c r="IG4" s="3" t="str">
        <f t="shared" si="1"/>
        <v/>
      </c>
      <c r="IH4" s="3" t="str">
        <f t="shared" si="1"/>
        <v/>
      </c>
      <c r="II4" s="3" t="str">
        <f t="shared" si="1"/>
        <v/>
      </c>
      <c r="IJ4" s="3" t="str">
        <f t="shared" si="1"/>
        <v/>
      </c>
      <c r="IK4" s="3" t="str">
        <f t="shared" si="1"/>
        <v/>
      </c>
      <c r="IL4" s="3" t="str">
        <f t="shared" si="1"/>
        <v/>
      </c>
      <c r="IM4" s="3" t="str">
        <f t="shared" si="1"/>
        <v>September</v>
      </c>
      <c r="IN4" s="3" t="str">
        <f t="shared" si="1"/>
        <v/>
      </c>
      <c r="IO4" s="3" t="str">
        <f t="shared" si="1"/>
        <v/>
      </c>
      <c r="IP4" s="3" t="str">
        <f t="shared" si="1"/>
        <v/>
      </c>
      <c r="IQ4" s="3" t="str">
        <f t="shared" si="1"/>
        <v/>
      </c>
      <c r="IR4" s="3" t="str">
        <f t="shared" si="1"/>
        <v/>
      </c>
      <c r="IS4" s="3" t="str">
        <f t="shared" si="1"/>
        <v/>
      </c>
      <c r="IT4" s="3" t="str">
        <f t="shared" si="1"/>
        <v/>
      </c>
      <c r="IU4" s="3" t="str">
        <f t="shared" si="1"/>
        <v/>
      </c>
      <c r="IV4" s="3" t="str">
        <f t="shared" si="1"/>
        <v/>
      </c>
      <c r="IW4" s="3" t="str">
        <f t="shared" si="1"/>
        <v/>
      </c>
      <c r="IX4" s="3" t="str">
        <f t="shared" si="1"/>
        <v/>
      </c>
      <c r="IY4" s="3" t="str">
        <f t="shared" si="1"/>
        <v/>
      </c>
      <c r="IZ4" s="3" t="str">
        <f t="shared" si="1"/>
        <v/>
      </c>
      <c r="JA4" s="3" t="str">
        <f t="shared" si="1"/>
        <v/>
      </c>
      <c r="JB4" s="3" t="str">
        <f t="shared" si="1"/>
        <v/>
      </c>
      <c r="JC4" s="3" t="str">
        <f t="shared" si="1"/>
        <v/>
      </c>
      <c r="JD4" s="3" t="str">
        <f t="shared" si="1"/>
        <v/>
      </c>
      <c r="JE4" s="3" t="str">
        <f t="shared" si="1"/>
        <v/>
      </c>
      <c r="JF4" s="3" t="str">
        <f t="shared" si="1"/>
        <v/>
      </c>
      <c r="JG4" s="3" t="str">
        <f t="shared" si="1"/>
        <v/>
      </c>
      <c r="JH4" s="3" t="str">
        <f t="shared" si="1"/>
        <v/>
      </c>
      <c r="JI4" s="3" t="str">
        <f t="shared" si="1"/>
        <v/>
      </c>
      <c r="JJ4" s="3" t="str">
        <f t="shared" si="1"/>
        <v/>
      </c>
      <c r="JK4" s="3" t="str">
        <f t="shared" si="1"/>
        <v/>
      </c>
      <c r="JL4" s="3" t="str">
        <f t="shared" si="1"/>
        <v/>
      </c>
      <c r="JM4" s="3" t="str">
        <f t="shared" si="1"/>
        <v/>
      </c>
      <c r="JN4" s="3" t="str">
        <f t="shared" si="1"/>
        <v/>
      </c>
      <c r="JO4" s="3" t="str">
        <f t="shared" si="1"/>
        <v/>
      </c>
      <c r="JP4" s="3" t="str">
        <f t="shared" si="1"/>
        <v/>
      </c>
      <c r="JQ4" s="3" t="str">
        <f t="shared" si="1"/>
        <v>Oktober</v>
      </c>
      <c r="JR4" s="3" t="str">
        <f t="shared" si="1"/>
        <v/>
      </c>
      <c r="JS4" s="3" t="str">
        <f t="shared" si="1"/>
        <v/>
      </c>
      <c r="JT4" s="3" t="str">
        <f t="shared" si="1"/>
        <v/>
      </c>
      <c r="JU4" s="3" t="str">
        <f t="shared" si="1"/>
        <v/>
      </c>
      <c r="JV4" s="3" t="str">
        <f t="shared" si="1"/>
        <v/>
      </c>
      <c r="JW4" s="3" t="str">
        <f t="shared" si="1"/>
        <v/>
      </c>
      <c r="JX4" s="3" t="str">
        <f t="shared" si="1"/>
        <v/>
      </c>
      <c r="JY4" s="3" t="str">
        <f t="shared" si="1"/>
        <v/>
      </c>
      <c r="JZ4" s="3" t="str">
        <f t="shared" si="1"/>
        <v/>
      </c>
      <c r="KA4" s="3" t="str">
        <f t="shared" si="1"/>
        <v/>
      </c>
      <c r="KB4" s="3" t="str">
        <f t="shared" si="1"/>
        <v/>
      </c>
      <c r="KC4" s="3" t="str">
        <f t="shared" si="1"/>
        <v/>
      </c>
      <c r="KD4" s="3" t="str">
        <f t="shared" si="1"/>
        <v/>
      </c>
      <c r="KE4" s="3" t="str">
        <f t="shared" si="1"/>
        <v/>
      </c>
      <c r="KF4" s="3" t="str">
        <f t="shared" si="1"/>
        <v/>
      </c>
      <c r="KG4" s="3" t="str">
        <f t="shared" si="1"/>
        <v/>
      </c>
      <c r="KH4" s="3" t="str">
        <f t="shared" si="1"/>
        <v/>
      </c>
      <c r="KI4" s="3" t="str">
        <f t="shared" si="1"/>
        <v/>
      </c>
      <c r="KJ4" s="3" t="str">
        <f t="shared" si="1"/>
        <v/>
      </c>
      <c r="KK4" s="3" t="str">
        <f t="shared" si="1"/>
        <v/>
      </c>
      <c r="KL4" s="3" t="str">
        <f t="shared" si="1"/>
        <v/>
      </c>
      <c r="KM4" s="3" t="str">
        <f t="shared" si="1"/>
        <v/>
      </c>
      <c r="KN4" s="3" t="str">
        <f t="shared" si="1"/>
        <v/>
      </c>
      <c r="KO4" s="3" t="str">
        <f t="shared" si="1"/>
        <v/>
      </c>
      <c r="KP4" s="3" t="str">
        <f t="shared" si="1"/>
        <v/>
      </c>
      <c r="KQ4" s="3" t="str">
        <f t="shared" si="1"/>
        <v/>
      </c>
      <c r="KR4" s="3" t="str">
        <f t="shared" si="1"/>
        <v/>
      </c>
      <c r="KS4" s="3" t="str">
        <f t="shared" si="1"/>
        <v/>
      </c>
      <c r="KT4" s="3" t="str">
        <f t="shared" si="1"/>
        <v/>
      </c>
      <c r="KU4" s="3" t="str">
        <f t="shared" si="1"/>
        <v/>
      </c>
      <c r="KV4" s="3" t="str">
        <f t="shared" si="1"/>
        <v>November</v>
      </c>
      <c r="KW4" s="3" t="str">
        <f t="shared" si="1"/>
        <v/>
      </c>
      <c r="KX4" s="3" t="str">
        <f t="shared" si="1"/>
        <v/>
      </c>
      <c r="KY4" s="3" t="str">
        <f t="shared" si="1"/>
        <v/>
      </c>
      <c r="KZ4" s="3" t="str">
        <f t="shared" si="1"/>
        <v/>
      </c>
      <c r="LA4" s="3" t="str">
        <f t="shared" si="1"/>
        <v/>
      </c>
      <c r="LB4" s="3" t="str">
        <f t="shared" si="1"/>
        <v/>
      </c>
      <c r="LC4" s="3" t="str">
        <f t="shared" si="1"/>
        <v/>
      </c>
      <c r="LD4" s="3" t="str">
        <f t="shared" si="1"/>
        <v/>
      </c>
      <c r="LE4" s="3" t="str">
        <f t="shared" si="1"/>
        <v/>
      </c>
      <c r="LF4" s="3" t="str">
        <f t="shared" si="1"/>
        <v/>
      </c>
      <c r="LG4" s="3" t="str">
        <f t="shared" si="1"/>
        <v/>
      </c>
      <c r="LH4" s="3" t="str">
        <f t="shared" si="1"/>
        <v/>
      </c>
      <c r="LI4" s="3" t="str">
        <f t="shared" si="1"/>
        <v/>
      </c>
      <c r="LJ4" s="3" t="str">
        <f t="shared" si="1"/>
        <v/>
      </c>
      <c r="LK4" s="3" t="str">
        <f t="shared" si="1"/>
        <v/>
      </c>
      <c r="LL4" s="3" t="str">
        <f t="shared" si="1"/>
        <v/>
      </c>
      <c r="LM4" s="3" t="str">
        <f t="shared" si="1"/>
        <v/>
      </c>
      <c r="LN4" s="3" t="str">
        <f t="shared" si="1"/>
        <v/>
      </c>
      <c r="LO4" s="3" t="str">
        <f t="shared" si="1"/>
        <v/>
      </c>
      <c r="LP4" s="3" t="str">
        <f t="shared" si="1"/>
        <v/>
      </c>
      <c r="LQ4" s="3" t="str">
        <f t="shared" si="1"/>
        <v/>
      </c>
      <c r="LR4" s="3" t="str">
        <f t="shared" si="1"/>
        <v/>
      </c>
      <c r="LS4" s="3" t="str">
        <f t="shared" si="1"/>
        <v/>
      </c>
      <c r="LT4" s="3" t="str">
        <f t="shared" si="1"/>
        <v/>
      </c>
      <c r="LU4" s="3" t="str">
        <f t="shared" si="1"/>
        <v/>
      </c>
      <c r="LV4" s="3" t="str">
        <f t="shared" si="1"/>
        <v/>
      </c>
      <c r="LW4" s="3" t="str">
        <f t="shared" si="1"/>
        <v/>
      </c>
      <c r="LX4" s="3" t="str">
        <f t="shared" si="1"/>
        <v/>
      </c>
      <c r="LY4" s="3" t="str">
        <f t="shared" si="1"/>
        <v/>
      </c>
      <c r="LZ4" s="3" t="str">
        <f t="shared" si="1"/>
        <v>Dezember</v>
      </c>
      <c r="MA4" s="3" t="str">
        <f t="shared" si="1"/>
        <v/>
      </c>
      <c r="MB4" s="3" t="str">
        <f t="shared" si="1"/>
        <v/>
      </c>
      <c r="MC4" s="3" t="str">
        <f t="shared" si="1"/>
        <v/>
      </c>
      <c r="MD4" s="3" t="str">
        <f t="shared" si="1"/>
        <v/>
      </c>
      <c r="ME4" s="3" t="str">
        <f t="shared" si="1"/>
        <v/>
      </c>
      <c r="MF4" s="3" t="str">
        <f t="shared" si="1"/>
        <v/>
      </c>
      <c r="MG4" s="3" t="str">
        <f t="shared" si="1"/>
        <v/>
      </c>
      <c r="MH4" s="3" t="str">
        <f t="shared" si="1"/>
        <v/>
      </c>
      <c r="MI4" s="3" t="str">
        <f t="shared" si="1"/>
        <v/>
      </c>
      <c r="MJ4" s="3" t="str">
        <f t="shared" si="1"/>
        <v/>
      </c>
      <c r="MK4" s="3" t="str">
        <f t="shared" si="1"/>
        <v/>
      </c>
      <c r="ML4" s="3" t="str">
        <f t="shared" si="1"/>
        <v/>
      </c>
      <c r="MM4" s="3" t="str">
        <f t="shared" si="1"/>
        <v/>
      </c>
      <c r="MN4" s="3" t="str">
        <f t="shared" si="1"/>
        <v/>
      </c>
      <c r="MO4" s="3" t="str">
        <f t="shared" si="1"/>
        <v/>
      </c>
      <c r="MP4" s="3" t="str">
        <f t="shared" si="1"/>
        <v/>
      </c>
      <c r="MQ4" s="3" t="str">
        <f t="shared" si="1"/>
        <v/>
      </c>
      <c r="MR4" s="3" t="str">
        <f t="shared" si="1"/>
        <v/>
      </c>
      <c r="MS4" s="3" t="str">
        <f t="shared" si="1"/>
        <v/>
      </c>
      <c r="MT4" s="3" t="str">
        <f t="shared" si="1"/>
        <v/>
      </c>
      <c r="MU4" s="3" t="str">
        <f t="shared" si="1"/>
        <v/>
      </c>
      <c r="MV4" s="3" t="str">
        <f t="shared" si="1"/>
        <v/>
      </c>
      <c r="MW4" s="3" t="str">
        <f t="shared" si="1"/>
        <v/>
      </c>
      <c r="MX4" s="3" t="str">
        <f t="shared" si="1"/>
        <v/>
      </c>
      <c r="MY4" s="3" t="str">
        <f t="shared" si="1"/>
        <v/>
      </c>
      <c r="MZ4" s="3" t="str">
        <f t="shared" si="1"/>
        <v/>
      </c>
      <c r="NA4" s="3" t="str">
        <f t="shared" si="1"/>
        <v/>
      </c>
      <c r="NB4" s="3" t="str">
        <f t="shared" si="1"/>
        <v/>
      </c>
      <c r="NC4" s="3" t="str">
        <f t="shared" si="1"/>
        <v/>
      </c>
      <c r="ND4" s="3" t="str">
        <f t="shared" si="1"/>
        <v/>
      </c>
      <c r="NE4" s="3" t="str">
        <f t="shared" si="1"/>
        <v/>
      </c>
    </row>
    <row r="5">
      <c r="B5" s="11" t="s">
        <v>29</v>
      </c>
      <c r="C5" s="11"/>
      <c r="D5" s="28">
        <f>DATE(Einstellungen!$C$5,1,1)</f>
        <v>46388</v>
      </c>
      <c r="E5" s="28">
        <f>IF(D5="","",IF(YEAR(D5+1)=Einstellungen!$C$5,D5+1,""))</f>
        <v>46389</v>
      </c>
      <c r="F5" s="28">
        <f>IF(E5="","",IF(YEAR(E5+1)=Einstellungen!$C$5,E5+1,""))</f>
        <v>46390</v>
      </c>
      <c r="G5" s="28">
        <f>IF(F5="","",IF(YEAR(F5+1)=Einstellungen!$C$5,F5+1,""))</f>
        <v>46391</v>
      </c>
      <c r="H5" s="28">
        <f>IF(G5="","",IF(YEAR(G5+1)=Einstellungen!$C$5,G5+1,""))</f>
        <v>46392</v>
      </c>
      <c r="I5" s="28">
        <f>IF(H5="","",IF(YEAR(H5+1)=Einstellungen!$C$5,H5+1,""))</f>
        <v>46393</v>
      </c>
      <c r="J5" s="28">
        <f>IF(I5="","",IF(YEAR(I5+1)=Einstellungen!$C$5,I5+1,""))</f>
        <v>46394</v>
      </c>
      <c r="K5" s="28">
        <f>IF(J5="","",IF(YEAR(J5+1)=Einstellungen!$C$5,J5+1,""))</f>
        <v>46395</v>
      </c>
      <c r="L5" s="28">
        <f>IF(K5="","",IF(YEAR(K5+1)=Einstellungen!$C$5,K5+1,""))</f>
        <v>46396</v>
      </c>
      <c r="M5" s="28">
        <f>IF(L5="","",IF(YEAR(L5+1)=Einstellungen!$C$5,L5+1,""))</f>
        <v>46397</v>
      </c>
      <c r="N5" s="28">
        <f>IF(M5="","",IF(YEAR(M5+1)=Einstellungen!$C$5,M5+1,""))</f>
        <v>46398</v>
      </c>
      <c r="O5" s="28">
        <f>IF(N5="","",IF(YEAR(N5+1)=Einstellungen!$C$5,N5+1,""))</f>
        <v>46399</v>
      </c>
      <c r="P5" s="28">
        <f>IF(O5="","",IF(YEAR(O5+1)=Einstellungen!$C$5,O5+1,""))</f>
        <v>46400</v>
      </c>
      <c r="Q5" s="28">
        <f>IF(P5="","",IF(YEAR(P5+1)=Einstellungen!$C$5,P5+1,""))</f>
        <v>46401</v>
      </c>
      <c r="R5" s="28">
        <f>IF(Q5="","",IF(YEAR(Q5+1)=Einstellungen!$C$5,Q5+1,""))</f>
        <v>46402</v>
      </c>
      <c r="S5" s="28">
        <f>IF(R5="","",IF(YEAR(R5+1)=Einstellungen!$C$5,R5+1,""))</f>
        <v>46403</v>
      </c>
      <c r="T5" s="28">
        <f>IF(S5="","",IF(YEAR(S5+1)=Einstellungen!$C$5,S5+1,""))</f>
        <v>46404</v>
      </c>
      <c r="U5" s="28">
        <f>IF(T5="","",IF(YEAR(T5+1)=Einstellungen!$C$5,T5+1,""))</f>
        <v>46405</v>
      </c>
      <c r="V5" s="28">
        <f>IF(U5="","",IF(YEAR(U5+1)=Einstellungen!$C$5,U5+1,""))</f>
        <v>46406</v>
      </c>
      <c r="W5" s="28">
        <f>IF(V5="","",IF(YEAR(V5+1)=Einstellungen!$C$5,V5+1,""))</f>
        <v>46407</v>
      </c>
      <c r="X5" s="28">
        <f>IF(W5="","",IF(YEAR(W5+1)=Einstellungen!$C$5,W5+1,""))</f>
        <v>46408</v>
      </c>
      <c r="Y5" s="28">
        <f>IF(X5="","",IF(YEAR(X5+1)=Einstellungen!$C$5,X5+1,""))</f>
        <v>46409</v>
      </c>
      <c r="Z5" s="28">
        <f>IF(Y5="","",IF(YEAR(Y5+1)=Einstellungen!$C$5,Y5+1,""))</f>
        <v>46410</v>
      </c>
      <c r="AA5" s="28">
        <f>IF(Z5="","",IF(YEAR(Z5+1)=Einstellungen!$C$5,Z5+1,""))</f>
        <v>46411</v>
      </c>
      <c r="AB5" s="28">
        <f>IF(AA5="","",IF(YEAR(AA5+1)=Einstellungen!$C$5,AA5+1,""))</f>
        <v>46412</v>
      </c>
      <c r="AC5" s="28">
        <f>IF(AB5="","",IF(YEAR(AB5+1)=Einstellungen!$C$5,AB5+1,""))</f>
        <v>46413</v>
      </c>
      <c r="AD5" s="28">
        <f>IF(AC5="","",IF(YEAR(AC5+1)=Einstellungen!$C$5,AC5+1,""))</f>
        <v>46414</v>
      </c>
      <c r="AE5" s="28">
        <f>IF(AD5="","",IF(YEAR(AD5+1)=Einstellungen!$C$5,AD5+1,""))</f>
        <v>46415</v>
      </c>
      <c r="AF5" s="28">
        <f>IF(AE5="","",IF(YEAR(AE5+1)=Einstellungen!$C$5,AE5+1,""))</f>
        <v>46416</v>
      </c>
      <c r="AG5" s="28">
        <f>IF(AF5="","",IF(YEAR(AF5+1)=Einstellungen!$C$5,AF5+1,""))</f>
        <v>46417</v>
      </c>
      <c r="AH5" s="28">
        <f>IF(AG5="","",IF(YEAR(AG5+1)=Einstellungen!$C$5,AG5+1,""))</f>
        <v>46418</v>
      </c>
      <c r="AI5" s="28">
        <f>IF(AH5="","",IF(YEAR(AH5+1)=Einstellungen!$C$5,AH5+1,""))</f>
        <v>46419</v>
      </c>
      <c r="AJ5" s="28">
        <f>IF(AI5="","",IF(YEAR(AI5+1)=Einstellungen!$C$5,AI5+1,""))</f>
        <v>46420</v>
      </c>
      <c r="AK5" s="28">
        <f>IF(AJ5="","",IF(YEAR(AJ5+1)=Einstellungen!$C$5,AJ5+1,""))</f>
        <v>46421</v>
      </c>
      <c r="AL5" s="28">
        <f>IF(AK5="","",IF(YEAR(AK5+1)=Einstellungen!$C$5,AK5+1,""))</f>
        <v>46422</v>
      </c>
      <c r="AM5" s="28">
        <f>IF(AL5="","",IF(YEAR(AL5+1)=Einstellungen!$C$5,AL5+1,""))</f>
        <v>46423</v>
      </c>
      <c r="AN5" s="28">
        <f>IF(AM5="","",IF(YEAR(AM5+1)=Einstellungen!$C$5,AM5+1,""))</f>
        <v>46424</v>
      </c>
      <c r="AO5" s="28">
        <f>IF(AN5="","",IF(YEAR(AN5+1)=Einstellungen!$C$5,AN5+1,""))</f>
        <v>46425</v>
      </c>
      <c r="AP5" s="28">
        <f>IF(AO5="","",IF(YEAR(AO5+1)=Einstellungen!$C$5,AO5+1,""))</f>
        <v>46426</v>
      </c>
      <c r="AQ5" s="28">
        <f>IF(AP5="","",IF(YEAR(AP5+1)=Einstellungen!$C$5,AP5+1,""))</f>
        <v>46427</v>
      </c>
      <c r="AR5" s="28">
        <f>IF(AQ5="","",IF(YEAR(AQ5+1)=Einstellungen!$C$5,AQ5+1,""))</f>
        <v>46428</v>
      </c>
      <c r="AS5" s="28">
        <f>IF(AR5="","",IF(YEAR(AR5+1)=Einstellungen!$C$5,AR5+1,""))</f>
        <v>46429</v>
      </c>
      <c r="AT5" s="28">
        <f>IF(AS5="","",IF(YEAR(AS5+1)=Einstellungen!$C$5,AS5+1,""))</f>
        <v>46430</v>
      </c>
      <c r="AU5" s="28">
        <f>IF(AT5="","",IF(YEAR(AT5+1)=Einstellungen!$C$5,AT5+1,""))</f>
        <v>46431</v>
      </c>
      <c r="AV5" s="28">
        <f>IF(AU5="","",IF(YEAR(AU5+1)=Einstellungen!$C$5,AU5+1,""))</f>
        <v>46432</v>
      </c>
      <c r="AW5" s="28">
        <f>IF(AV5="","",IF(YEAR(AV5+1)=Einstellungen!$C$5,AV5+1,""))</f>
        <v>46433</v>
      </c>
      <c r="AX5" s="28">
        <f>IF(AW5="","",IF(YEAR(AW5+1)=Einstellungen!$C$5,AW5+1,""))</f>
        <v>46434</v>
      </c>
      <c r="AY5" s="28">
        <f>IF(AX5="","",IF(YEAR(AX5+1)=Einstellungen!$C$5,AX5+1,""))</f>
        <v>46435</v>
      </c>
      <c r="AZ5" s="28">
        <f>IF(AY5="","",IF(YEAR(AY5+1)=Einstellungen!$C$5,AY5+1,""))</f>
        <v>46436</v>
      </c>
      <c r="BA5" s="28">
        <f>IF(AZ5="","",IF(YEAR(AZ5+1)=Einstellungen!$C$5,AZ5+1,""))</f>
        <v>46437</v>
      </c>
      <c r="BB5" s="28">
        <f>IF(BA5="","",IF(YEAR(BA5+1)=Einstellungen!$C$5,BA5+1,""))</f>
        <v>46438</v>
      </c>
      <c r="BC5" s="28">
        <f>IF(BB5="","",IF(YEAR(BB5+1)=Einstellungen!$C$5,BB5+1,""))</f>
        <v>46439</v>
      </c>
      <c r="BD5" s="28">
        <f>IF(BC5="","",IF(YEAR(BC5+1)=Einstellungen!$C$5,BC5+1,""))</f>
        <v>46440</v>
      </c>
      <c r="BE5" s="28">
        <f>IF(BD5="","",IF(YEAR(BD5+1)=Einstellungen!$C$5,BD5+1,""))</f>
        <v>46441</v>
      </c>
      <c r="BF5" s="28">
        <f>IF(BE5="","",IF(YEAR(BE5+1)=Einstellungen!$C$5,BE5+1,""))</f>
        <v>46442</v>
      </c>
      <c r="BG5" s="28">
        <f>IF(BF5="","",IF(YEAR(BF5+1)=Einstellungen!$C$5,BF5+1,""))</f>
        <v>46443</v>
      </c>
      <c r="BH5" s="28">
        <f>IF(BG5="","",IF(YEAR(BG5+1)=Einstellungen!$C$5,BG5+1,""))</f>
        <v>46444</v>
      </c>
      <c r="BI5" s="28">
        <f>IF(BH5="","",IF(YEAR(BH5+1)=Einstellungen!$C$5,BH5+1,""))</f>
        <v>46445</v>
      </c>
      <c r="BJ5" s="28">
        <f>IF(BI5="","",IF(YEAR(BI5+1)=Einstellungen!$C$5,BI5+1,""))</f>
        <v>46446</v>
      </c>
      <c r="BK5" s="28">
        <f>IF(BJ5="","",IF(YEAR(BJ5+1)=Einstellungen!$C$5,BJ5+1,""))</f>
        <v>46447</v>
      </c>
      <c r="BL5" s="28">
        <f>IF(BK5="","",IF(YEAR(BK5+1)=Einstellungen!$C$5,BK5+1,""))</f>
        <v>46448</v>
      </c>
      <c r="BM5" s="28">
        <f>IF(BL5="","",IF(YEAR(BL5+1)=Einstellungen!$C$5,BL5+1,""))</f>
        <v>46449</v>
      </c>
      <c r="BN5" s="28">
        <f>IF(BM5="","",IF(YEAR(BM5+1)=Einstellungen!$C$5,BM5+1,""))</f>
        <v>46450</v>
      </c>
      <c r="BO5" s="28">
        <f>IF(BN5="","",IF(YEAR(BN5+1)=Einstellungen!$C$5,BN5+1,""))</f>
        <v>46451</v>
      </c>
      <c r="BP5" s="28">
        <f>IF(BO5="","",IF(YEAR(BO5+1)=Einstellungen!$C$5,BO5+1,""))</f>
        <v>46452</v>
      </c>
      <c r="BQ5" s="28">
        <f>IF(BP5="","",IF(YEAR(BP5+1)=Einstellungen!$C$5,BP5+1,""))</f>
        <v>46453</v>
      </c>
      <c r="BR5" s="28">
        <f>IF(BQ5="","",IF(YEAR(BQ5+1)=Einstellungen!$C$5,BQ5+1,""))</f>
        <v>46454</v>
      </c>
      <c r="BS5" s="28">
        <f>IF(BR5="","",IF(YEAR(BR5+1)=Einstellungen!$C$5,BR5+1,""))</f>
        <v>46455</v>
      </c>
      <c r="BT5" s="28">
        <f>IF(BS5="","",IF(YEAR(BS5+1)=Einstellungen!$C$5,BS5+1,""))</f>
        <v>46456</v>
      </c>
      <c r="BU5" s="28">
        <f>IF(BT5="","",IF(YEAR(BT5+1)=Einstellungen!$C$5,BT5+1,""))</f>
        <v>46457</v>
      </c>
      <c r="BV5" s="28">
        <f>IF(BU5="","",IF(YEAR(BU5+1)=Einstellungen!$C$5,BU5+1,""))</f>
        <v>46458</v>
      </c>
      <c r="BW5" s="28">
        <f>IF(BV5="","",IF(YEAR(BV5+1)=Einstellungen!$C$5,BV5+1,""))</f>
        <v>46459</v>
      </c>
      <c r="BX5" s="28">
        <f>IF(BW5="","",IF(YEAR(BW5+1)=Einstellungen!$C$5,BW5+1,""))</f>
        <v>46460</v>
      </c>
      <c r="BY5" s="28">
        <f>IF(BX5="","",IF(YEAR(BX5+1)=Einstellungen!$C$5,BX5+1,""))</f>
        <v>46461</v>
      </c>
      <c r="BZ5" s="28">
        <f>IF(BY5="","",IF(YEAR(BY5+1)=Einstellungen!$C$5,BY5+1,""))</f>
        <v>46462</v>
      </c>
      <c r="CA5" s="28">
        <f>IF(BZ5="","",IF(YEAR(BZ5+1)=Einstellungen!$C$5,BZ5+1,""))</f>
        <v>46463</v>
      </c>
      <c r="CB5" s="28">
        <f>IF(CA5="","",IF(YEAR(CA5+1)=Einstellungen!$C$5,CA5+1,""))</f>
        <v>46464</v>
      </c>
      <c r="CC5" s="28">
        <f>IF(CB5="","",IF(YEAR(CB5+1)=Einstellungen!$C$5,CB5+1,""))</f>
        <v>46465</v>
      </c>
      <c r="CD5" s="28">
        <f>IF(CC5="","",IF(YEAR(CC5+1)=Einstellungen!$C$5,CC5+1,""))</f>
        <v>46466</v>
      </c>
      <c r="CE5" s="28">
        <f>IF(CD5="","",IF(YEAR(CD5+1)=Einstellungen!$C$5,CD5+1,""))</f>
        <v>46467</v>
      </c>
      <c r="CF5" s="28">
        <f>IF(CE5="","",IF(YEAR(CE5+1)=Einstellungen!$C$5,CE5+1,""))</f>
        <v>46468</v>
      </c>
      <c r="CG5" s="28">
        <f>IF(CF5="","",IF(YEAR(CF5+1)=Einstellungen!$C$5,CF5+1,""))</f>
        <v>46469</v>
      </c>
      <c r="CH5" s="28">
        <f>IF(CG5="","",IF(YEAR(CG5+1)=Einstellungen!$C$5,CG5+1,""))</f>
        <v>46470</v>
      </c>
      <c r="CI5" s="28">
        <f>IF(CH5="","",IF(YEAR(CH5+1)=Einstellungen!$C$5,CH5+1,""))</f>
        <v>46471</v>
      </c>
      <c r="CJ5" s="28">
        <f>IF(CI5="","",IF(YEAR(CI5+1)=Einstellungen!$C$5,CI5+1,""))</f>
        <v>46472</v>
      </c>
      <c r="CK5" s="28">
        <f>IF(CJ5="","",IF(YEAR(CJ5+1)=Einstellungen!$C$5,CJ5+1,""))</f>
        <v>46473</v>
      </c>
      <c r="CL5" s="28">
        <f>IF(CK5="","",IF(YEAR(CK5+1)=Einstellungen!$C$5,CK5+1,""))</f>
        <v>46474</v>
      </c>
      <c r="CM5" s="28">
        <f>IF(CL5="","",IF(YEAR(CL5+1)=Einstellungen!$C$5,CL5+1,""))</f>
        <v>46475</v>
      </c>
      <c r="CN5" s="28">
        <f>IF(CM5="","",IF(YEAR(CM5+1)=Einstellungen!$C$5,CM5+1,""))</f>
        <v>46476</v>
      </c>
      <c r="CO5" s="28">
        <f>IF(CN5="","",IF(YEAR(CN5+1)=Einstellungen!$C$5,CN5+1,""))</f>
        <v>46477</v>
      </c>
      <c r="CP5" s="28">
        <f>IF(CO5="","",IF(YEAR(CO5+1)=Einstellungen!$C$5,CO5+1,""))</f>
        <v>46478</v>
      </c>
      <c r="CQ5" s="28">
        <f>IF(CP5="","",IF(YEAR(CP5+1)=Einstellungen!$C$5,CP5+1,""))</f>
        <v>46479</v>
      </c>
      <c r="CR5" s="28">
        <f>IF(CQ5="","",IF(YEAR(CQ5+1)=Einstellungen!$C$5,CQ5+1,""))</f>
        <v>46480</v>
      </c>
      <c r="CS5" s="28">
        <f>IF(CR5="","",IF(YEAR(CR5+1)=Einstellungen!$C$5,CR5+1,""))</f>
        <v>46481</v>
      </c>
      <c r="CT5" s="28">
        <f>IF(CS5="","",IF(YEAR(CS5+1)=Einstellungen!$C$5,CS5+1,""))</f>
        <v>46482</v>
      </c>
      <c r="CU5" s="28">
        <f>IF(CT5="","",IF(YEAR(CT5+1)=Einstellungen!$C$5,CT5+1,""))</f>
        <v>46483</v>
      </c>
      <c r="CV5" s="28">
        <f>IF(CU5="","",IF(YEAR(CU5+1)=Einstellungen!$C$5,CU5+1,""))</f>
        <v>46484</v>
      </c>
      <c r="CW5" s="28">
        <f>IF(CV5="","",IF(YEAR(CV5+1)=Einstellungen!$C$5,CV5+1,""))</f>
        <v>46485</v>
      </c>
      <c r="CX5" s="28">
        <f>IF(CW5="","",IF(YEAR(CW5+1)=Einstellungen!$C$5,CW5+1,""))</f>
        <v>46486</v>
      </c>
      <c r="CY5" s="28">
        <f>IF(CX5="","",IF(YEAR(CX5+1)=Einstellungen!$C$5,CX5+1,""))</f>
        <v>46487</v>
      </c>
      <c r="CZ5" s="28">
        <f>IF(CY5="","",IF(YEAR(CY5+1)=Einstellungen!$C$5,CY5+1,""))</f>
        <v>46488</v>
      </c>
      <c r="DA5" s="28">
        <f>IF(CZ5="","",IF(YEAR(CZ5+1)=Einstellungen!$C$5,CZ5+1,""))</f>
        <v>46489</v>
      </c>
      <c r="DB5" s="28">
        <f>IF(DA5="","",IF(YEAR(DA5+1)=Einstellungen!$C$5,DA5+1,""))</f>
        <v>46490</v>
      </c>
      <c r="DC5" s="28">
        <f>IF(DB5="","",IF(YEAR(DB5+1)=Einstellungen!$C$5,DB5+1,""))</f>
        <v>46491</v>
      </c>
      <c r="DD5" s="28">
        <f>IF(DC5="","",IF(YEAR(DC5+1)=Einstellungen!$C$5,DC5+1,""))</f>
        <v>46492</v>
      </c>
      <c r="DE5" s="28">
        <f>IF(DD5="","",IF(YEAR(DD5+1)=Einstellungen!$C$5,DD5+1,""))</f>
        <v>46493</v>
      </c>
      <c r="DF5" s="28">
        <f>IF(DE5="","",IF(YEAR(DE5+1)=Einstellungen!$C$5,DE5+1,""))</f>
        <v>46494</v>
      </c>
      <c r="DG5" s="28">
        <f>IF(DF5="","",IF(YEAR(DF5+1)=Einstellungen!$C$5,DF5+1,""))</f>
        <v>46495</v>
      </c>
      <c r="DH5" s="28">
        <f>IF(DG5="","",IF(YEAR(DG5+1)=Einstellungen!$C$5,DG5+1,""))</f>
        <v>46496</v>
      </c>
      <c r="DI5" s="28">
        <f>IF(DH5="","",IF(YEAR(DH5+1)=Einstellungen!$C$5,DH5+1,""))</f>
        <v>46497</v>
      </c>
      <c r="DJ5" s="28">
        <f>IF(DI5="","",IF(YEAR(DI5+1)=Einstellungen!$C$5,DI5+1,""))</f>
        <v>46498</v>
      </c>
      <c r="DK5" s="28">
        <f>IF(DJ5="","",IF(YEAR(DJ5+1)=Einstellungen!$C$5,DJ5+1,""))</f>
        <v>46499</v>
      </c>
      <c r="DL5" s="28">
        <f>IF(DK5="","",IF(YEAR(DK5+1)=Einstellungen!$C$5,DK5+1,""))</f>
        <v>46500</v>
      </c>
      <c r="DM5" s="28">
        <f>IF(DL5="","",IF(YEAR(DL5+1)=Einstellungen!$C$5,DL5+1,""))</f>
        <v>46501</v>
      </c>
      <c r="DN5" s="28">
        <f>IF(DM5="","",IF(YEAR(DM5+1)=Einstellungen!$C$5,DM5+1,""))</f>
        <v>46502</v>
      </c>
      <c r="DO5" s="28">
        <f>IF(DN5="","",IF(YEAR(DN5+1)=Einstellungen!$C$5,DN5+1,""))</f>
        <v>46503</v>
      </c>
      <c r="DP5" s="28">
        <f>IF(DO5="","",IF(YEAR(DO5+1)=Einstellungen!$C$5,DO5+1,""))</f>
        <v>46504</v>
      </c>
      <c r="DQ5" s="28">
        <f>IF(DP5="","",IF(YEAR(DP5+1)=Einstellungen!$C$5,DP5+1,""))</f>
        <v>46505</v>
      </c>
      <c r="DR5" s="28">
        <f>IF(DQ5="","",IF(YEAR(DQ5+1)=Einstellungen!$C$5,DQ5+1,""))</f>
        <v>46506</v>
      </c>
      <c r="DS5" s="28">
        <f>IF(DR5="","",IF(YEAR(DR5+1)=Einstellungen!$C$5,DR5+1,""))</f>
        <v>46507</v>
      </c>
      <c r="DT5" s="28">
        <f>IF(DS5="","",IF(YEAR(DS5+1)=Einstellungen!$C$5,DS5+1,""))</f>
        <v>46508</v>
      </c>
      <c r="DU5" s="28">
        <f>IF(DT5="","",IF(YEAR(DT5+1)=Einstellungen!$C$5,DT5+1,""))</f>
        <v>46509</v>
      </c>
      <c r="DV5" s="28">
        <f>IF(DU5="","",IF(YEAR(DU5+1)=Einstellungen!$C$5,DU5+1,""))</f>
        <v>46510</v>
      </c>
      <c r="DW5" s="28">
        <f>IF(DV5="","",IF(YEAR(DV5+1)=Einstellungen!$C$5,DV5+1,""))</f>
        <v>46511</v>
      </c>
      <c r="DX5" s="28">
        <f>IF(DW5="","",IF(YEAR(DW5+1)=Einstellungen!$C$5,DW5+1,""))</f>
        <v>46512</v>
      </c>
      <c r="DY5" s="28">
        <f>IF(DX5="","",IF(YEAR(DX5+1)=Einstellungen!$C$5,DX5+1,""))</f>
        <v>46513</v>
      </c>
      <c r="DZ5" s="28">
        <f>IF(DY5="","",IF(YEAR(DY5+1)=Einstellungen!$C$5,DY5+1,""))</f>
        <v>46514</v>
      </c>
      <c r="EA5" s="28">
        <f>IF(DZ5="","",IF(YEAR(DZ5+1)=Einstellungen!$C$5,DZ5+1,""))</f>
        <v>46515</v>
      </c>
      <c r="EB5" s="28">
        <f>IF(EA5="","",IF(YEAR(EA5+1)=Einstellungen!$C$5,EA5+1,""))</f>
        <v>46516</v>
      </c>
      <c r="EC5" s="28">
        <f>IF(EB5="","",IF(YEAR(EB5+1)=Einstellungen!$C$5,EB5+1,""))</f>
        <v>46517</v>
      </c>
      <c r="ED5" s="28">
        <f>IF(EC5="","",IF(YEAR(EC5+1)=Einstellungen!$C$5,EC5+1,""))</f>
        <v>46518</v>
      </c>
      <c r="EE5" s="28">
        <f>IF(ED5="","",IF(YEAR(ED5+1)=Einstellungen!$C$5,ED5+1,""))</f>
        <v>46519</v>
      </c>
      <c r="EF5" s="28">
        <f>IF(EE5="","",IF(YEAR(EE5+1)=Einstellungen!$C$5,EE5+1,""))</f>
        <v>46520</v>
      </c>
      <c r="EG5" s="28">
        <f>IF(EF5="","",IF(YEAR(EF5+1)=Einstellungen!$C$5,EF5+1,""))</f>
        <v>46521</v>
      </c>
      <c r="EH5" s="28">
        <f>IF(EG5="","",IF(YEAR(EG5+1)=Einstellungen!$C$5,EG5+1,""))</f>
        <v>46522</v>
      </c>
      <c r="EI5" s="28">
        <f>IF(EH5="","",IF(YEAR(EH5+1)=Einstellungen!$C$5,EH5+1,""))</f>
        <v>46523</v>
      </c>
      <c r="EJ5" s="28">
        <f>IF(EI5="","",IF(YEAR(EI5+1)=Einstellungen!$C$5,EI5+1,""))</f>
        <v>46524</v>
      </c>
      <c r="EK5" s="28">
        <f>IF(EJ5="","",IF(YEAR(EJ5+1)=Einstellungen!$C$5,EJ5+1,""))</f>
        <v>46525</v>
      </c>
      <c r="EL5" s="28">
        <f>IF(EK5="","",IF(YEAR(EK5+1)=Einstellungen!$C$5,EK5+1,""))</f>
        <v>46526</v>
      </c>
      <c r="EM5" s="28">
        <f>IF(EL5="","",IF(YEAR(EL5+1)=Einstellungen!$C$5,EL5+1,""))</f>
        <v>46527</v>
      </c>
      <c r="EN5" s="28">
        <f>IF(EM5="","",IF(YEAR(EM5+1)=Einstellungen!$C$5,EM5+1,""))</f>
        <v>46528</v>
      </c>
      <c r="EO5" s="28">
        <f>IF(EN5="","",IF(YEAR(EN5+1)=Einstellungen!$C$5,EN5+1,""))</f>
        <v>46529</v>
      </c>
      <c r="EP5" s="28">
        <f>IF(EO5="","",IF(YEAR(EO5+1)=Einstellungen!$C$5,EO5+1,""))</f>
        <v>46530</v>
      </c>
      <c r="EQ5" s="28">
        <f>IF(EP5="","",IF(YEAR(EP5+1)=Einstellungen!$C$5,EP5+1,""))</f>
        <v>46531</v>
      </c>
      <c r="ER5" s="28">
        <f>IF(EQ5="","",IF(YEAR(EQ5+1)=Einstellungen!$C$5,EQ5+1,""))</f>
        <v>46532</v>
      </c>
      <c r="ES5" s="28">
        <f>IF(ER5="","",IF(YEAR(ER5+1)=Einstellungen!$C$5,ER5+1,""))</f>
        <v>46533</v>
      </c>
      <c r="ET5" s="28">
        <f>IF(ES5="","",IF(YEAR(ES5+1)=Einstellungen!$C$5,ES5+1,""))</f>
        <v>46534</v>
      </c>
      <c r="EU5" s="28">
        <f>IF(ET5="","",IF(YEAR(ET5+1)=Einstellungen!$C$5,ET5+1,""))</f>
        <v>46535</v>
      </c>
      <c r="EV5" s="28">
        <f>IF(EU5="","",IF(YEAR(EU5+1)=Einstellungen!$C$5,EU5+1,""))</f>
        <v>46536</v>
      </c>
      <c r="EW5" s="28">
        <f>IF(EV5="","",IF(YEAR(EV5+1)=Einstellungen!$C$5,EV5+1,""))</f>
        <v>46537</v>
      </c>
      <c r="EX5" s="28">
        <f>IF(EW5="","",IF(YEAR(EW5+1)=Einstellungen!$C$5,EW5+1,""))</f>
        <v>46538</v>
      </c>
      <c r="EY5" s="28">
        <f>IF(EX5="","",IF(YEAR(EX5+1)=Einstellungen!$C$5,EX5+1,""))</f>
        <v>46539</v>
      </c>
      <c r="EZ5" s="28">
        <f>IF(EY5="","",IF(YEAR(EY5+1)=Einstellungen!$C$5,EY5+1,""))</f>
        <v>46540</v>
      </c>
      <c r="FA5" s="28">
        <f>IF(EZ5="","",IF(YEAR(EZ5+1)=Einstellungen!$C$5,EZ5+1,""))</f>
        <v>46541</v>
      </c>
      <c r="FB5" s="28">
        <f>IF(FA5="","",IF(YEAR(FA5+1)=Einstellungen!$C$5,FA5+1,""))</f>
        <v>46542</v>
      </c>
      <c r="FC5" s="28">
        <f>IF(FB5="","",IF(YEAR(FB5+1)=Einstellungen!$C$5,FB5+1,""))</f>
        <v>46543</v>
      </c>
      <c r="FD5" s="28">
        <f>IF(FC5="","",IF(YEAR(FC5+1)=Einstellungen!$C$5,FC5+1,""))</f>
        <v>46544</v>
      </c>
      <c r="FE5" s="28">
        <f>IF(FD5="","",IF(YEAR(FD5+1)=Einstellungen!$C$5,FD5+1,""))</f>
        <v>46545</v>
      </c>
      <c r="FF5" s="28">
        <f>IF(FE5="","",IF(YEAR(FE5+1)=Einstellungen!$C$5,FE5+1,""))</f>
        <v>46546</v>
      </c>
      <c r="FG5" s="28">
        <f>IF(FF5="","",IF(YEAR(FF5+1)=Einstellungen!$C$5,FF5+1,""))</f>
        <v>46547</v>
      </c>
      <c r="FH5" s="28">
        <f>IF(FG5="","",IF(YEAR(FG5+1)=Einstellungen!$C$5,FG5+1,""))</f>
        <v>46548</v>
      </c>
      <c r="FI5" s="28">
        <f>IF(FH5="","",IF(YEAR(FH5+1)=Einstellungen!$C$5,FH5+1,""))</f>
        <v>46549</v>
      </c>
      <c r="FJ5" s="28">
        <f>IF(FI5="","",IF(YEAR(FI5+1)=Einstellungen!$C$5,FI5+1,""))</f>
        <v>46550</v>
      </c>
      <c r="FK5" s="28">
        <f>IF(FJ5="","",IF(YEAR(FJ5+1)=Einstellungen!$C$5,FJ5+1,""))</f>
        <v>46551</v>
      </c>
      <c r="FL5" s="28">
        <f>IF(FK5="","",IF(YEAR(FK5+1)=Einstellungen!$C$5,FK5+1,""))</f>
        <v>46552</v>
      </c>
      <c r="FM5" s="28">
        <f>IF(FL5="","",IF(YEAR(FL5+1)=Einstellungen!$C$5,FL5+1,""))</f>
        <v>46553</v>
      </c>
      <c r="FN5" s="28">
        <f>IF(FM5="","",IF(YEAR(FM5+1)=Einstellungen!$C$5,FM5+1,""))</f>
        <v>46554</v>
      </c>
      <c r="FO5" s="28">
        <f>IF(FN5="","",IF(YEAR(FN5+1)=Einstellungen!$C$5,FN5+1,""))</f>
        <v>46555</v>
      </c>
      <c r="FP5" s="28">
        <f>IF(FO5="","",IF(YEAR(FO5+1)=Einstellungen!$C$5,FO5+1,""))</f>
        <v>46556</v>
      </c>
      <c r="FQ5" s="28">
        <f>IF(FP5="","",IF(YEAR(FP5+1)=Einstellungen!$C$5,FP5+1,""))</f>
        <v>46557</v>
      </c>
      <c r="FR5" s="28">
        <f>IF(FQ5="","",IF(YEAR(FQ5+1)=Einstellungen!$C$5,FQ5+1,""))</f>
        <v>46558</v>
      </c>
      <c r="FS5" s="28">
        <f>IF(FR5="","",IF(YEAR(FR5+1)=Einstellungen!$C$5,FR5+1,""))</f>
        <v>46559</v>
      </c>
      <c r="FT5" s="28">
        <f>IF(FS5="","",IF(YEAR(FS5+1)=Einstellungen!$C$5,FS5+1,""))</f>
        <v>46560</v>
      </c>
      <c r="FU5" s="28">
        <f>IF(FT5="","",IF(YEAR(FT5+1)=Einstellungen!$C$5,FT5+1,""))</f>
        <v>46561</v>
      </c>
      <c r="FV5" s="28">
        <f>IF(FU5="","",IF(YEAR(FU5+1)=Einstellungen!$C$5,FU5+1,""))</f>
        <v>46562</v>
      </c>
      <c r="FW5" s="28">
        <f>IF(FV5="","",IF(YEAR(FV5+1)=Einstellungen!$C$5,FV5+1,""))</f>
        <v>46563</v>
      </c>
      <c r="FX5" s="28">
        <f>IF(FW5="","",IF(YEAR(FW5+1)=Einstellungen!$C$5,FW5+1,""))</f>
        <v>46564</v>
      </c>
      <c r="FY5" s="28">
        <f>IF(FX5="","",IF(YEAR(FX5+1)=Einstellungen!$C$5,FX5+1,""))</f>
        <v>46565</v>
      </c>
      <c r="FZ5" s="28">
        <f>IF(FY5="","",IF(YEAR(FY5+1)=Einstellungen!$C$5,FY5+1,""))</f>
        <v>46566</v>
      </c>
      <c r="GA5" s="28">
        <f>IF(FZ5="","",IF(YEAR(FZ5+1)=Einstellungen!$C$5,FZ5+1,""))</f>
        <v>46567</v>
      </c>
      <c r="GB5" s="28">
        <f>IF(GA5="","",IF(YEAR(GA5+1)=Einstellungen!$C$5,GA5+1,""))</f>
        <v>46568</v>
      </c>
      <c r="GC5" s="28">
        <f>IF(GB5="","",IF(YEAR(GB5+1)=Einstellungen!$C$5,GB5+1,""))</f>
        <v>46569</v>
      </c>
      <c r="GD5" s="28">
        <f>IF(GC5="","",IF(YEAR(GC5+1)=Einstellungen!$C$5,GC5+1,""))</f>
        <v>46570</v>
      </c>
      <c r="GE5" s="28">
        <f>IF(GD5="","",IF(YEAR(GD5+1)=Einstellungen!$C$5,GD5+1,""))</f>
        <v>46571</v>
      </c>
      <c r="GF5" s="28">
        <f>IF(GE5="","",IF(YEAR(GE5+1)=Einstellungen!$C$5,GE5+1,""))</f>
        <v>46572</v>
      </c>
      <c r="GG5" s="28">
        <f>IF(GF5="","",IF(YEAR(GF5+1)=Einstellungen!$C$5,GF5+1,""))</f>
        <v>46573</v>
      </c>
      <c r="GH5" s="28">
        <f>IF(GG5="","",IF(YEAR(GG5+1)=Einstellungen!$C$5,GG5+1,""))</f>
        <v>46574</v>
      </c>
      <c r="GI5" s="28">
        <f>IF(GH5="","",IF(YEAR(GH5+1)=Einstellungen!$C$5,GH5+1,""))</f>
        <v>46575</v>
      </c>
      <c r="GJ5" s="28">
        <f>IF(GI5="","",IF(YEAR(GI5+1)=Einstellungen!$C$5,GI5+1,""))</f>
        <v>46576</v>
      </c>
      <c r="GK5" s="28">
        <f>IF(GJ5="","",IF(YEAR(GJ5+1)=Einstellungen!$C$5,GJ5+1,""))</f>
        <v>46577</v>
      </c>
      <c r="GL5" s="28">
        <f>IF(GK5="","",IF(YEAR(GK5+1)=Einstellungen!$C$5,GK5+1,""))</f>
        <v>46578</v>
      </c>
      <c r="GM5" s="28">
        <f>IF(GL5="","",IF(YEAR(GL5+1)=Einstellungen!$C$5,GL5+1,""))</f>
        <v>46579</v>
      </c>
      <c r="GN5" s="28">
        <f>IF(GM5="","",IF(YEAR(GM5+1)=Einstellungen!$C$5,GM5+1,""))</f>
        <v>46580</v>
      </c>
      <c r="GO5" s="28">
        <f>IF(GN5="","",IF(YEAR(GN5+1)=Einstellungen!$C$5,GN5+1,""))</f>
        <v>46581</v>
      </c>
      <c r="GP5" s="28">
        <f>IF(GO5="","",IF(YEAR(GO5+1)=Einstellungen!$C$5,GO5+1,""))</f>
        <v>46582</v>
      </c>
      <c r="GQ5" s="28">
        <f>IF(GP5="","",IF(YEAR(GP5+1)=Einstellungen!$C$5,GP5+1,""))</f>
        <v>46583</v>
      </c>
      <c r="GR5" s="28">
        <f>IF(GQ5="","",IF(YEAR(GQ5+1)=Einstellungen!$C$5,GQ5+1,""))</f>
        <v>46584</v>
      </c>
      <c r="GS5" s="28">
        <f>IF(GR5="","",IF(YEAR(GR5+1)=Einstellungen!$C$5,GR5+1,""))</f>
        <v>46585</v>
      </c>
      <c r="GT5" s="28">
        <f>IF(GS5="","",IF(YEAR(GS5+1)=Einstellungen!$C$5,GS5+1,""))</f>
        <v>46586</v>
      </c>
      <c r="GU5" s="28">
        <f>IF(GT5="","",IF(YEAR(GT5+1)=Einstellungen!$C$5,GT5+1,""))</f>
        <v>46587</v>
      </c>
      <c r="GV5" s="28">
        <f>IF(GU5="","",IF(YEAR(GU5+1)=Einstellungen!$C$5,GU5+1,""))</f>
        <v>46588</v>
      </c>
      <c r="GW5" s="28">
        <f>IF(GV5="","",IF(YEAR(GV5+1)=Einstellungen!$C$5,GV5+1,""))</f>
        <v>46589</v>
      </c>
      <c r="GX5" s="28">
        <f>IF(GW5="","",IF(YEAR(GW5+1)=Einstellungen!$C$5,GW5+1,""))</f>
        <v>46590</v>
      </c>
      <c r="GY5" s="28">
        <f>IF(GX5="","",IF(YEAR(GX5+1)=Einstellungen!$C$5,GX5+1,""))</f>
        <v>46591</v>
      </c>
      <c r="GZ5" s="28">
        <f>IF(GY5="","",IF(YEAR(GY5+1)=Einstellungen!$C$5,GY5+1,""))</f>
        <v>46592</v>
      </c>
      <c r="HA5" s="28">
        <f>IF(GZ5="","",IF(YEAR(GZ5+1)=Einstellungen!$C$5,GZ5+1,""))</f>
        <v>46593</v>
      </c>
      <c r="HB5" s="28">
        <f>IF(HA5="","",IF(YEAR(HA5+1)=Einstellungen!$C$5,HA5+1,""))</f>
        <v>46594</v>
      </c>
      <c r="HC5" s="28">
        <f>IF(HB5="","",IF(YEAR(HB5+1)=Einstellungen!$C$5,HB5+1,""))</f>
        <v>46595</v>
      </c>
      <c r="HD5" s="28">
        <f>IF(HC5="","",IF(YEAR(HC5+1)=Einstellungen!$C$5,HC5+1,""))</f>
        <v>46596</v>
      </c>
      <c r="HE5" s="28">
        <f>IF(HD5="","",IF(YEAR(HD5+1)=Einstellungen!$C$5,HD5+1,""))</f>
        <v>46597</v>
      </c>
      <c r="HF5" s="28">
        <f>IF(HE5="","",IF(YEAR(HE5+1)=Einstellungen!$C$5,HE5+1,""))</f>
        <v>46598</v>
      </c>
      <c r="HG5" s="28">
        <f>IF(HF5="","",IF(YEAR(HF5+1)=Einstellungen!$C$5,HF5+1,""))</f>
        <v>46599</v>
      </c>
      <c r="HH5" s="28">
        <f>IF(HG5="","",IF(YEAR(HG5+1)=Einstellungen!$C$5,HG5+1,""))</f>
        <v>46600</v>
      </c>
      <c r="HI5" s="28">
        <f>IF(HH5="","",IF(YEAR(HH5+1)=Einstellungen!$C$5,HH5+1,""))</f>
        <v>46601</v>
      </c>
      <c r="HJ5" s="28">
        <f>IF(HI5="","",IF(YEAR(HI5+1)=Einstellungen!$C$5,HI5+1,""))</f>
        <v>46602</v>
      </c>
      <c r="HK5" s="28">
        <f>IF(HJ5="","",IF(YEAR(HJ5+1)=Einstellungen!$C$5,HJ5+1,""))</f>
        <v>46603</v>
      </c>
      <c r="HL5" s="28">
        <f>IF(HK5="","",IF(YEAR(HK5+1)=Einstellungen!$C$5,HK5+1,""))</f>
        <v>46604</v>
      </c>
      <c r="HM5" s="28">
        <f>IF(HL5="","",IF(YEAR(HL5+1)=Einstellungen!$C$5,HL5+1,""))</f>
        <v>46605</v>
      </c>
      <c r="HN5" s="28">
        <f>IF(HM5="","",IF(YEAR(HM5+1)=Einstellungen!$C$5,HM5+1,""))</f>
        <v>46606</v>
      </c>
      <c r="HO5" s="28">
        <f>IF(HN5="","",IF(YEAR(HN5+1)=Einstellungen!$C$5,HN5+1,""))</f>
        <v>46607</v>
      </c>
      <c r="HP5" s="28">
        <f>IF(HO5="","",IF(YEAR(HO5+1)=Einstellungen!$C$5,HO5+1,""))</f>
        <v>46608</v>
      </c>
      <c r="HQ5" s="28">
        <f>IF(HP5="","",IF(YEAR(HP5+1)=Einstellungen!$C$5,HP5+1,""))</f>
        <v>46609</v>
      </c>
      <c r="HR5" s="28">
        <f>IF(HQ5="","",IF(YEAR(HQ5+1)=Einstellungen!$C$5,HQ5+1,""))</f>
        <v>46610</v>
      </c>
      <c r="HS5" s="28">
        <f>IF(HR5="","",IF(YEAR(HR5+1)=Einstellungen!$C$5,HR5+1,""))</f>
        <v>46611</v>
      </c>
      <c r="HT5" s="28">
        <f>IF(HS5="","",IF(YEAR(HS5+1)=Einstellungen!$C$5,HS5+1,""))</f>
        <v>46612</v>
      </c>
      <c r="HU5" s="28">
        <f>IF(HT5="","",IF(YEAR(HT5+1)=Einstellungen!$C$5,HT5+1,""))</f>
        <v>46613</v>
      </c>
      <c r="HV5" s="28">
        <f>IF(HU5="","",IF(YEAR(HU5+1)=Einstellungen!$C$5,HU5+1,""))</f>
        <v>46614</v>
      </c>
      <c r="HW5" s="28">
        <f>IF(HV5="","",IF(YEAR(HV5+1)=Einstellungen!$C$5,HV5+1,""))</f>
        <v>46615</v>
      </c>
      <c r="HX5" s="28">
        <f>IF(HW5="","",IF(YEAR(HW5+1)=Einstellungen!$C$5,HW5+1,""))</f>
        <v>46616</v>
      </c>
      <c r="HY5" s="28">
        <f>IF(HX5="","",IF(YEAR(HX5+1)=Einstellungen!$C$5,HX5+1,""))</f>
        <v>46617</v>
      </c>
      <c r="HZ5" s="28">
        <f>IF(HY5="","",IF(YEAR(HY5+1)=Einstellungen!$C$5,HY5+1,""))</f>
        <v>46618</v>
      </c>
      <c r="IA5" s="28">
        <f>IF(HZ5="","",IF(YEAR(HZ5+1)=Einstellungen!$C$5,HZ5+1,""))</f>
        <v>46619</v>
      </c>
      <c r="IB5" s="28">
        <f>IF(IA5="","",IF(YEAR(IA5+1)=Einstellungen!$C$5,IA5+1,""))</f>
        <v>46620</v>
      </c>
      <c r="IC5" s="28">
        <f>IF(IB5="","",IF(YEAR(IB5+1)=Einstellungen!$C$5,IB5+1,""))</f>
        <v>46621</v>
      </c>
      <c r="ID5" s="28">
        <f>IF(IC5="","",IF(YEAR(IC5+1)=Einstellungen!$C$5,IC5+1,""))</f>
        <v>46622</v>
      </c>
      <c r="IE5" s="28">
        <f>IF(ID5="","",IF(YEAR(ID5+1)=Einstellungen!$C$5,ID5+1,""))</f>
        <v>46623</v>
      </c>
      <c r="IF5" s="28">
        <f>IF(IE5="","",IF(YEAR(IE5+1)=Einstellungen!$C$5,IE5+1,""))</f>
        <v>46624</v>
      </c>
      <c r="IG5" s="28">
        <f>IF(IF5="","",IF(YEAR(IF5+1)=Einstellungen!$C$5,IF5+1,""))</f>
        <v>46625</v>
      </c>
      <c r="IH5" s="28">
        <f>IF(IG5="","",IF(YEAR(IG5+1)=Einstellungen!$C$5,IG5+1,""))</f>
        <v>46626</v>
      </c>
      <c r="II5" s="28">
        <f>IF(IH5="","",IF(YEAR(IH5+1)=Einstellungen!$C$5,IH5+1,""))</f>
        <v>46627</v>
      </c>
      <c r="IJ5" s="28">
        <f>IF(II5="","",IF(YEAR(II5+1)=Einstellungen!$C$5,II5+1,""))</f>
        <v>46628</v>
      </c>
      <c r="IK5" s="28">
        <f>IF(IJ5="","",IF(YEAR(IJ5+1)=Einstellungen!$C$5,IJ5+1,""))</f>
        <v>46629</v>
      </c>
      <c r="IL5" s="28">
        <f>IF(IK5="","",IF(YEAR(IK5+1)=Einstellungen!$C$5,IK5+1,""))</f>
        <v>46630</v>
      </c>
      <c r="IM5" s="28">
        <f>IF(IL5="","",IF(YEAR(IL5+1)=Einstellungen!$C$5,IL5+1,""))</f>
        <v>46631</v>
      </c>
      <c r="IN5" s="28">
        <f>IF(IM5="","",IF(YEAR(IM5+1)=Einstellungen!$C$5,IM5+1,""))</f>
        <v>46632</v>
      </c>
      <c r="IO5" s="28">
        <f>IF(IN5="","",IF(YEAR(IN5+1)=Einstellungen!$C$5,IN5+1,""))</f>
        <v>46633</v>
      </c>
      <c r="IP5" s="28">
        <f>IF(IO5="","",IF(YEAR(IO5+1)=Einstellungen!$C$5,IO5+1,""))</f>
        <v>46634</v>
      </c>
      <c r="IQ5" s="28">
        <f>IF(IP5="","",IF(YEAR(IP5+1)=Einstellungen!$C$5,IP5+1,""))</f>
        <v>46635</v>
      </c>
      <c r="IR5" s="28">
        <f>IF(IQ5="","",IF(YEAR(IQ5+1)=Einstellungen!$C$5,IQ5+1,""))</f>
        <v>46636</v>
      </c>
      <c r="IS5" s="28">
        <f>IF(IR5="","",IF(YEAR(IR5+1)=Einstellungen!$C$5,IR5+1,""))</f>
        <v>46637</v>
      </c>
      <c r="IT5" s="28">
        <f>IF(IS5="","",IF(YEAR(IS5+1)=Einstellungen!$C$5,IS5+1,""))</f>
        <v>46638</v>
      </c>
      <c r="IU5" s="28">
        <f>IF(IT5="","",IF(YEAR(IT5+1)=Einstellungen!$C$5,IT5+1,""))</f>
        <v>46639</v>
      </c>
      <c r="IV5" s="28">
        <f>IF(IU5="","",IF(YEAR(IU5+1)=Einstellungen!$C$5,IU5+1,""))</f>
        <v>46640</v>
      </c>
      <c r="IW5" s="28">
        <f>IF(IV5="","",IF(YEAR(IV5+1)=Einstellungen!$C$5,IV5+1,""))</f>
        <v>46641</v>
      </c>
      <c r="IX5" s="28">
        <f>IF(IW5="","",IF(YEAR(IW5+1)=Einstellungen!$C$5,IW5+1,""))</f>
        <v>46642</v>
      </c>
      <c r="IY5" s="28">
        <f>IF(IX5="","",IF(YEAR(IX5+1)=Einstellungen!$C$5,IX5+1,""))</f>
        <v>46643</v>
      </c>
      <c r="IZ5" s="28">
        <f>IF(IY5="","",IF(YEAR(IY5+1)=Einstellungen!$C$5,IY5+1,""))</f>
        <v>46644</v>
      </c>
      <c r="JA5" s="28">
        <f>IF(IZ5="","",IF(YEAR(IZ5+1)=Einstellungen!$C$5,IZ5+1,""))</f>
        <v>46645</v>
      </c>
      <c r="JB5" s="28">
        <f>IF(JA5="","",IF(YEAR(JA5+1)=Einstellungen!$C$5,JA5+1,""))</f>
        <v>46646</v>
      </c>
      <c r="JC5" s="28">
        <f>IF(JB5="","",IF(YEAR(JB5+1)=Einstellungen!$C$5,JB5+1,""))</f>
        <v>46647</v>
      </c>
      <c r="JD5" s="28">
        <f>IF(JC5="","",IF(YEAR(JC5+1)=Einstellungen!$C$5,JC5+1,""))</f>
        <v>46648</v>
      </c>
      <c r="JE5" s="28">
        <f>IF(JD5="","",IF(YEAR(JD5+1)=Einstellungen!$C$5,JD5+1,""))</f>
        <v>46649</v>
      </c>
      <c r="JF5" s="28">
        <f>IF(JE5="","",IF(YEAR(JE5+1)=Einstellungen!$C$5,JE5+1,""))</f>
        <v>46650</v>
      </c>
      <c r="JG5" s="28">
        <f>IF(JF5="","",IF(YEAR(JF5+1)=Einstellungen!$C$5,JF5+1,""))</f>
        <v>46651</v>
      </c>
      <c r="JH5" s="28">
        <f>IF(JG5="","",IF(YEAR(JG5+1)=Einstellungen!$C$5,JG5+1,""))</f>
        <v>46652</v>
      </c>
      <c r="JI5" s="28">
        <f>IF(JH5="","",IF(YEAR(JH5+1)=Einstellungen!$C$5,JH5+1,""))</f>
        <v>46653</v>
      </c>
      <c r="JJ5" s="28">
        <f>IF(JI5="","",IF(YEAR(JI5+1)=Einstellungen!$C$5,JI5+1,""))</f>
        <v>46654</v>
      </c>
      <c r="JK5" s="28">
        <f>IF(JJ5="","",IF(YEAR(JJ5+1)=Einstellungen!$C$5,JJ5+1,""))</f>
        <v>46655</v>
      </c>
      <c r="JL5" s="28">
        <f>IF(JK5="","",IF(YEAR(JK5+1)=Einstellungen!$C$5,JK5+1,""))</f>
        <v>46656</v>
      </c>
      <c r="JM5" s="28">
        <f>IF(JL5="","",IF(YEAR(JL5+1)=Einstellungen!$C$5,JL5+1,""))</f>
        <v>46657</v>
      </c>
      <c r="JN5" s="28">
        <f>IF(JM5="","",IF(YEAR(JM5+1)=Einstellungen!$C$5,JM5+1,""))</f>
        <v>46658</v>
      </c>
      <c r="JO5" s="28">
        <f>IF(JN5="","",IF(YEAR(JN5+1)=Einstellungen!$C$5,JN5+1,""))</f>
        <v>46659</v>
      </c>
      <c r="JP5" s="28">
        <f>IF(JO5="","",IF(YEAR(JO5+1)=Einstellungen!$C$5,JO5+1,""))</f>
        <v>46660</v>
      </c>
      <c r="JQ5" s="28">
        <f>IF(JP5="","",IF(YEAR(JP5+1)=Einstellungen!$C$5,JP5+1,""))</f>
        <v>46661</v>
      </c>
      <c r="JR5" s="28">
        <f>IF(JQ5="","",IF(YEAR(JQ5+1)=Einstellungen!$C$5,JQ5+1,""))</f>
        <v>46662</v>
      </c>
      <c r="JS5" s="28">
        <f>IF(JR5="","",IF(YEAR(JR5+1)=Einstellungen!$C$5,JR5+1,""))</f>
        <v>46663</v>
      </c>
      <c r="JT5" s="28">
        <f>IF(JS5="","",IF(YEAR(JS5+1)=Einstellungen!$C$5,JS5+1,""))</f>
        <v>46664</v>
      </c>
      <c r="JU5" s="28">
        <f>IF(JT5="","",IF(YEAR(JT5+1)=Einstellungen!$C$5,JT5+1,""))</f>
        <v>46665</v>
      </c>
      <c r="JV5" s="28">
        <f>IF(JU5="","",IF(YEAR(JU5+1)=Einstellungen!$C$5,JU5+1,""))</f>
        <v>46666</v>
      </c>
      <c r="JW5" s="28">
        <f>IF(JV5="","",IF(YEAR(JV5+1)=Einstellungen!$C$5,JV5+1,""))</f>
        <v>46667</v>
      </c>
      <c r="JX5" s="28">
        <f>IF(JW5="","",IF(YEAR(JW5+1)=Einstellungen!$C$5,JW5+1,""))</f>
        <v>46668</v>
      </c>
      <c r="JY5" s="28">
        <f>IF(JX5="","",IF(YEAR(JX5+1)=Einstellungen!$C$5,JX5+1,""))</f>
        <v>46669</v>
      </c>
      <c r="JZ5" s="28">
        <f>IF(JY5="","",IF(YEAR(JY5+1)=Einstellungen!$C$5,JY5+1,""))</f>
        <v>46670</v>
      </c>
      <c r="KA5" s="28">
        <f>IF(JZ5="","",IF(YEAR(JZ5+1)=Einstellungen!$C$5,JZ5+1,""))</f>
        <v>46671</v>
      </c>
      <c r="KB5" s="28">
        <f>IF(KA5="","",IF(YEAR(KA5+1)=Einstellungen!$C$5,KA5+1,""))</f>
        <v>46672</v>
      </c>
      <c r="KC5" s="28">
        <f>IF(KB5="","",IF(YEAR(KB5+1)=Einstellungen!$C$5,KB5+1,""))</f>
        <v>46673</v>
      </c>
      <c r="KD5" s="28">
        <f>IF(KC5="","",IF(YEAR(KC5+1)=Einstellungen!$C$5,KC5+1,""))</f>
        <v>46674</v>
      </c>
      <c r="KE5" s="28">
        <f>IF(KD5="","",IF(YEAR(KD5+1)=Einstellungen!$C$5,KD5+1,""))</f>
        <v>46675</v>
      </c>
      <c r="KF5" s="28">
        <f>IF(KE5="","",IF(YEAR(KE5+1)=Einstellungen!$C$5,KE5+1,""))</f>
        <v>46676</v>
      </c>
      <c r="KG5" s="28">
        <f>IF(KF5="","",IF(YEAR(KF5+1)=Einstellungen!$C$5,KF5+1,""))</f>
        <v>46677</v>
      </c>
      <c r="KH5" s="28">
        <f>IF(KG5="","",IF(YEAR(KG5+1)=Einstellungen!$C$5,KG5+1,""))</f>
        <v>46678</v>
      </c>
      <c r="KI5" s="28">
        <f>IF(KH5="","",IF(YEAR(KH5+1)=Einstellungen!$C$5,KH5+1,""))</f>
        <v>46679</v>
      </c>
      <c r="KJ5" s="28">
        <f>IF(KI5="","",IF(YEAR(KI5+1)=Einstellungen!$C$5,KI5+1,""))</f>
        <v>46680</v>
      </c>
      <c r="KK5" s="28">
        <f>IF(KJ5="","",IF(YEAR(KJ5+1)=Einstellungen!$C$5,KJ5+1,""))</f>
        <v>46681</v>
      </c>
      <c r="KL5" s="28">
        <f>IF(KK5="","",IF(YEAR(KK5+1)=Einstellungen!$C$5,KK5+1,""))</f>
        <v>46682</v>
      </c>
      <c r="KM5" s="28">
        <f>IF(KL5="","",IF(YEAR(KL5+1)=Einstellungen!$C$5,KL5+1,""))</f>
        <v>46683</v>
      </c>
      <c r="KN5" s="28">
        <f>IF(KM5="","",IF(YEAR(KM5+1)=Einstellungen!$C$5,KM5+1,""))</f>
        <v>46684</v>
      </c>
      <c r="KO5" s="28">
        <f>IF(KN5="","",IF(YEAR(KN5+1)=Einstellungen!$C$5,KN5+1,""))</f>
        <v>46685</v>
      </c>
      <c r="KP5" s="28">
        <f>IF(KO5="","",IF(YEAR(KO5+1)=Einstellungen!$C$5,KO5+1,""))</f>
        <v>46686</v>
      </c>
      <c r="KQ5" s="28">
        <f>IF(KP5="","",IF(YEAR(KP5+1)=Einstellungen!$C$5,KP5+1,""))</f>
        <v>46687</v>
      </c>
      <c r="KR5" s="28">
        <f>IF(KQ5="","",IF(YEAR(KQ5+1)=Einstellungen!$C$5,KQ5+1,""))</f>
        <v>46688</v>
      </c>
      <c r="KS5" s="28">
        <f>IF(KR5="","",IF(YEAR(KR5+1)=Einstellungen!$C$5,KR5+1,""))</f>
        <v>46689</v>
      </c>
      <c r="KT5" s="28">
        <f>IF(KS5="","",IF(YEAR(KS5+1)=Einstellungen!$C$5,KS5+1,""))</f>
        <v>46690</v>
      </c>
      <c r="KU5" s="28">
        <f>IF(KT5="","",IF(YEAR(KT5+1)=Einstellungen!$C$5,KT5+1,""))</f>
        <v>46691</v>
      </c>
      <c r="KV5" s="28">
        <f>IF(KU5="","",IF(YEAR(KU5+1)=Einstellungen!$C$5,KU5+1,""))</f>
        <v>46692</v>
      </c>
      <c r="KW5" s="28">
        <f>IF(KV5="","",IF(YEAR(KV5+1)=Einstellungen!$C$5,KV5+1,""))</f>
        <v>46693</v>
      </c>
      <c r="KX5" s="28">
        <f>IF(KW5="","",IF(YEAR(KW5+1)=Einstellungen!$C$5,KW5+1,""))</f>
        <v>46694</v>
      </c>
      <c r="KY5" s="28">
        <f>IF(KX5="","",IF(YEAR(KX5+1)=Einstellungen!$C$5,KX5+1,""))</f>
        <v>46695</v>
      </c>
      <c r="KZ5" s="28">
        <f>IF(KY5="","",IF(YEAR(KY5+1)=Einstellungen!$C$5,KY5+1,""))</f>
        <v>46696</v>
      </c>
      <c r="LA5" s="28">
        <f>IF(KZ5="","",IF(YEAR(KZ5+1)=Einstellungen!$C$5,KZ5+1,""))</f>
        <v>46697</v>
      </c>
      <c r="LB5" s="28">
        <f>IF(LA5="","",IF(YEAR(LA5+1)=Einstellungen!$C$5,LA5+1,""))</f>
        <v>46698</v>
      </c>
      <c r="LC5" s="28">
        <f>IF(LB5="","",IF(YEAR(LB5+1)=Einstellungen!$C$5,LB5+1,""))</f>
        <v>46699</v>
      </c>
      <c r="LD5" s="28">
        <f>IF(LC5="","",IF(YEAR(LC5+1)=Einstellungen!$C$5,LC5+1,""))</f>
        <v>46700</v>
      </c>
      <c r="LE5" s="28">
        <f>IF(LD5="","",IF(YEAR(LD5+1)=Einstellungen!$C$5,LD5+1,""))</f>
        <v>46701</v>
      </c>
      <c r="LF5" s="28">
        <f>IF(LE5="","",IF(YEAR(LE5+1)=Einstellungen!$C$5,LE5+1,""))</f>
        <v>46702</v>
      </c>
      <c r="LG5" s="28">
        <f>IF(LF5="","",IF(YEAR(LF5+1)=Einstellungen!$C$5,LF5+1,""))</f>
        <v>46703</v>
      </c>
      <c r="LH5" s="28">
        <f>IF(LG5="","",IF(YEAR(LG5+1)=Einstellungen!$C$5,LG5+1,""))</f>
        <v>46704</v>
      </c>
      <c r="LI5" s="28">
        <f>IF(LH5="","",IF(YEAR(LH5+1)=Einstellungen!$C$5,LH5+1,""))</f>
        <v>46705</v>
      </c>
      <c r="LJ5" s="28">
        <f>IF(LI5="","",IF(YEAR(LI5+1)=Einstellungen!$C$5,LI5+1,""))</f>
        <v>46706</v>
      </c>
      <c r="LK5" s="28">
        <f>IF(LJ5="","",IF(YEAR(LJ5+1)=Einstellungen!$C$5,LJ5+1,""))</f>
        <v>46707</v>
      </c>
      <c r="LL5" s="28">
        <f>IF(LK5="","",IF(YEAR(LK5+1)=Einstellungen!$C$5,LK5+1,""))</f>
        <v>46708</v>
      </c>
      <c r="LM5" s="28">
        <f>IF(LL5="","",IF(YEAR(LL5+1)=Einstellungen!$C$5,LL5+1,""))</f>
        <v>46709</v>
      </c>
      <c r="LN5" s="28">
        <f>IF(LM5="","",IF(YEAR(LM5+1)=Einstellungen!$C$5,LM5+1,""))</f>
        <v>46710</v>
      </c>
      <c r="LO5" s="28">
        <f>IF(LN5="","",IF(YEAR(LN5+1)=Einstellungen!$C$5,LN5+1,""))</f>
        <v>46711</v>
      </c>
      <c r="LP5" s="28">
        <f>IF(LO5="","",IF(YEAR(LO5+1)=Einstellungen!$C$5,LO5+1,""))</f>
        <v>46712</v>
      </c>
      <c r="LQ5" s="28">
        <f>IF(LP5="","",IF(YEAR(LP5+1)=Einstellungen!$C$5,LP5+1,""))</f>
        <v>46713</v>
      </c>
      <c r="LR5" s="28">
        <f>IF(LQ5="","",IF(YEAR(LQ5+1)=Einstellungen!$C$5,LQ5+1,""))</f>
        <v>46714</v>
      </c>
      <c r="LS5" s="28">
        <f>IF(LR5="","",IF(YEAR(LR5+1)=Einstellungen!$C$5,LR5+1,""))</f>
        <v>46715</v>
      </c>
      <c r="LT5" s="28">
        <f>IF(LS5="","",IF(YEAR(LS5+1)=Einstellungen!$C$5,LS5+1,""))</f>
        <v>46716</v>
      </c>
      <c r="LU5" s="28">
        <f>IF(LT5="","",IF(YEAR(LT5+1)=Einstellungen!$C$5,LT5+1,""))</f>
        <v>46717</v>
      </c>
      <c r="LV5" s="28">
        <f>IF(LU5="","",IF(YEAR(LU5+1)=Einstellungen!$C$5,LU5+1,""))</f>
        <v>46718</v>
      </c>
      <c r="LW5" s="28">
        <f>IF(LV5="","",IF(YEAR(LV5+1)=Einstellungen!$C$5,LV5+1,""))</f>
        <v>46719</v>
      </c>
      <c r="LX5" s="28">
        <f>IF(LW5="","",IF(YEAR(LW5+1)=Einstellungen!$C$5,LW5+1,""))</f>
        <v>46720</v>
      </c>
      <c r="LY5" s="28">
        <f>IF(LX5="","",IF(YEAR(LX5+1)=Einstellungen!$C$5,LX5+1,""))</f>
        <v>46721</v>
      </c>
      <c r="LZ5" s="28">
        <f>IF(LY5="","",IF(YEAR(LY5+1)=Einstellungen!$C$5,LY5+1,""))</f>
        <v>46722</v>
      </c>
      <c r="MA5" s="28">
        <f>IF(LZ5="","",IF(YEAR(LZ5+1)=Einstellungen!$C$5,LZ5+1,""))</f>
        <v>46723</v>
      </c>
      <c r="MB5" s="28">
        <f>IF(MA5="","",IF(YEAR(MA5+1)=Einstellungen!$C$5,MA5+1,""))</f>
        <v>46724</v>
      </c>
      <c r="MC5" s="28">
        <f>IF(MB5="","",IF(YEAR(MB5+1)=Einstellungen!$C$5,MB5+1,""))</f>
        <v>46725</v>
      </c>
      <c r="MD5" s="28">
        <f>IF(MC5="","",IF(YEAR(MC5+1)=Einstellungen!$C$5,MC5+1,""))</f>
        <v>46726</v>
      </c>
      <c r="ME5" s="28">
        <f>IF(MD5="","",IF(YEAR(MD5+1)=Einstellungen!$C$5,MD5+1,""))</f>
        <v>46727</v>
      </c>
      <c r="MF5" s="28">
        <f>IF(ME5="","",IF(YEAR(ME5+1)=Einstellungen!$C$5,ME5+1,""))</f>
        <v>46728</v>
      </c>
      <c r="MG5" s="28">
        <f>IF(MF5="","",IF(YEAR(MF5+1)=Einstellungen!$C$5,MF5+1,""))</f>
        <v>46729</v>
      </c>
      <c r="MH5" s="28">
        <f>IF(MG5="","",IF(YEAR(MG5+1)=Einstellungen!$C$5,MG5+1,""))</f>
        <v>46730</v>
      </c>
      <c r="MI5" s="28">
        <f>IF(MH5="","",IF(YEAR(MH5+1)=Einstellungen!$C$5,MH5+1,""))</f>
        <v>46731</v>
      </c>
      <c r="MJ5" s="28">
        <f>IF(MI5="","",IF(YEAR(MI5+1)=Einstellungen!$C$5,MI5+1,""))</f>
        <v>46732</v>
      </c>
      <c r="MK5" s="28">
        <f>IF(MJ5="","",IF(YEAR(MJ5+1)=Einstellungen!$C$5,MJ5+1,""))</f>
        <v>46733</v>
      </c>
      <c r="ML5" s="28">
        <f>IF(MK5="","",IF(YEAR(MK5+1)=Einstellungen!$C$5,MK5+1,""))</f>
        <v>46734</v>
      </c>
      <c r="MM5" s="28">
        <f>IF(ML5="","",IF(YEAR(ML5+1)=Einstellungen!$C$5,ML5+1,""))</f>
        <v>46735</v>
      </c>
      <c r="MN5" s="28">
        <f>IF(MM5="","",IF(YEAR(MM5+1)=Einstellungen!$C$5,MM5+1,""))</f>
        <v>46736</v>
      </c>
      <c r="MO5" s="28">
        <f>IF(MN5="","",IF(YEAR(MN5+1)=Einstellungen!$C$5,MN5+1,""))</f>
        <v>46737</v>
      </c>
      <c r="MP5" s="28">
        <f>IF(MO5="","",IF(YEAR(MO5+1)=Einstellungen!$C$5,MO5+1,""))</f>
        <v>46738</v>
      </c>
      <c r="MQ5" s="28">
        <f>IF(MP5="","",IF(YEAR(MP5+1)=Einstellungen!$C$5,MP5+1,""))</f>
        <v>46739</v>
      </c>
      <c r="MR5" s="28">
        <f>IF(MQ5="","",IF(YEAR(MQ5+1)=Einstellungen!$C$5,MQ5+1,""))</f>
        <v>46740</v>
      </c>
      <c r="MS5" s="28">
        <f>IF(MR5="","",IF(YEAR(MR5+1)=Einstellungen!$C$5,MR5+1,""))</f>
        <v>46741</v>
      </c>
      <c r="MT5" s="28">
        <f>IF(MS5="","",IF(YEAR(MS5+1)=Einstellungen!$C$5,MS5+1,""))</f>
        <v>46742</v>
      </c>
      <c r="MU5" s="28">
        <f>IF(MT5="","",IF(YEAR(MT5+1)=Einstellungen!$C$5,MT5+1,""))</f>
        <v>46743</v>
      </c>
      <c r="MV5" s="28">
        <f>IF(MU5="","",IF(YEAR(MU5+1)=Einstellungen!$C$5,MU5+1,""))</f>
        <v>46744</v>
      </c>
      <c r="MW5" s="28">
        <f>IF(MV5="","",IF(YEAR(MV5+1)=Einstellungen!$C$5,MV5+1,""))</f>
        <v>46745</v>
      </c>
      <c r="MX5" s="28">
        <f>IF(MW5="","",IF(YEAR(MW5+1)=Einstellungen!$C$5,MW5+1,""))</f>
        <v>46746</v>
      </c>
      <c r="MY5" s="28">
        <f>IF(MX5="","",IF(YEAR(MX5+1)=Einstellungen!$C$5,MX5+1,""))</f>
        <v>46747</v>
      </c>
      <c r="MZ5" s="28">
        <f>IF(MY5="","",IF(YEAR(MY5+1)=Einstellungen!$C$5,MY5+1,""))</f>
        <v>46748</v>
      </c>
      <c r="NA5" s="28">
        <f>IF(MZ5="","",IF(YEAR(MZ5+1)=Einstellungen!$C$5,MZ5+1,""))</f>
        <v>46749</v>
      </c>
      <c r="NB5" s="28">
        <f>IF(NA5="","",IF(YEAR(NA5+1)=Einstellungen!$C$5,NA5+1,""))</f>
        <v>46750</v>
      </c>
      <c r="NC5" s="28">
        <f>IF(NB5="","",IF(YEAR(NB5+1)=Einstellungen!$C$5,NB5+1,""))</f>
        <v>46751</v>
      </c>
      <c r="ND5" s="28">
        <f>IF(NC5="","",IF(YEAR(NC5+1)=Einstellungen!$C$5,NC5+1,""))</f>
        <v>46752</v>
      </c>
      <c r="NE5" s="28" t="str">
        <f>IF(ND5="","",IF(YEAR(ND5+1)=Einstellungen!$C$5,ND5+1,""))</f>
        <v/>
      </c>
    </row>
    <row r="6">
      <c r="B6" s="11" t="s">
        <v>91</v>
      </c>
      <c r="C6" s="11"/>
      <c r="D6" s="29" t="str">
        <f t="shared" ref="D6:NE6" si="2">IF(D$5="","",CHOOSE(WEEKDAY(D$5,2),"Mo","Di","Mi","Do","Fr","Sa","So"))</f>
        <v>Fr</v>
      </c>
      <c r="E6" s="29" t="str">
        <f t="shared" si="2"/>
        <v>Sa</v>
      </c>
      <c r="F6" s="29" t="str">
        <f t="shared" si="2"/>
        <v>So</v>
      </c>
      <c r="G6" s="29" t="str">
        <f t="shared" si="2"/>
        <v>Mo</v>
      </c>
      <c r="H6" s="29" t="str">
        <f t="shared" si="2"/>
        <v>Di</v>
      </c>
      <c r="I6" s="29" t="str">
        <f t="shared" si="2"/>
        <v>Mi</v>
      </c>
      <c r="J6" s="29" t="str">
        <f t="shared" si="2"/>
        <v>Do</v>
      </c>
      <c r="K6" s="29" t="str">
        <f t="shared" si="2"/>
        <v>Fr</v>
      </c>
      <c r="L6" s="29" t="str">
        <f t="shared" si="2"/>
        <v>Sa</v>
      </c>
      <c r="M6" s="29" t="str">
        <f t="shared" si="2"/>
        <v>So</v>
      </c>
      <c r="N6" s="29" t="str">
        <f t="shared" si="2"/>
        <v>Mo</v>
      </c>
      <c r="O6" s="29" t="str">
        <f t="shared" si="2"/>
        <v>Di</v>
      </c>
      <c r="P6" s="29" t="str">
        <f t="shared" si="2"/>
        <v>Mi</v>
      </c>
      <c r="Q6" s="29" t="str">
        <f t="shared" si="2"/>
        <v>Do</v>
      </c>
      <c r="R6" s="29" t="str">
        <f t="shared" si="2"/>
        <v>Fr</v>
      </c>
      <c r="S6" s="29" t="str">
        <f t="shared" si="2"/>
        <v>Sa</v>
      </c>
      <c r="T6" s="29" t="str">
        <f t="shared" si="2"/>
        <v>So</v>
      </c>
      <c r="U6" s="29" t="str">
        <f t="shared" si="2"/>
        <v>Mo</v>
      </c>
      <c r="V6" s="29" t="str">
        <f t="shared" si="2"/>
        <v>Di</v>
      </c>
      <c r="W6" s="29" t="str">
        <f t="shared" si="2"/>
        <v>Mi</v>
      </c>
      <c r="X6" s="29" t="str">
        <f t="shared" si="2"/>
        <v>Do</v>
      </c>
      <c r="Y6" s="29" t="str">
        <f t="shared" si="2"/>
        <v>Fr</v>
      </c>
      <c r="Z6" s="29" t="str">
        <f t="shared" si="2"/>
        <v>Sa</v>
      </c>
      <c r="AA6" s="29" t="str">
        <f t="shared" si="2"/>
        <v>So</v>
      </c>
      <c r="AB6" s="29" t="str">
        <f t="shared" si="2"/>
        <v>Mo</v>
      </c>
      <c r="AC6" s="29" t="str">
        <f t="shared" si="2"/>
        <v>Di</v>
      </c>
      <c r="AD6" s="29" t="str">
        <f t="shared" si="2"/>
        <v>Mi</v>
      </c>
      <c r="AE6" s="29" t="str">
        <f t="shared" si="2"/>
        <v>Do</v>
      </c>
      <c r="AF6" s="29" t="str">
        <f t="shared" si="2"/>
        <v>Fr</v>
      </c>
      <c r="AG6" s="29" t="str">
        <f t="shared" si="2"/>
        <v>Sa</v>
      </c>
      <c r="AH6" s="29" t="str">
        <f t="shared" si="2"/>
        <v>So</v>
      </c>
      <c r="AI6" s="29" t="str">
        <f t="shared" si="2"/>
        <v>Mo</v>
      </c>
      <c r="AJ6" s="29" t="str">
        <f t="shared" si="2"/>
        <v>Di</v>
      </c>
      <c r="AK6" s="29" t="str">
        <f t="shared" si="2"/>
        <v>Mi</v>
      </c>
      <c r="AL6" s="29" t="str">
        <f t="shared" si="2"/>
        <v>Do</v>
      </c>
      <c r="AM6" s="29" t="str">
        <f t="shared" si="2"/>
        <v>Fr</v>
      </c>
      <c r="AN6" s="29" t="str">
        <f t="shared" si="2"/>
        <v>Sa</v>
      </c>
      <c r="AO6" s="29" t="str">
        <f t="shared" si="2"/>
        <v>So</v>
      </c>
      <c r="AP6" s="29" t="str">
        <f t="shared" si="2"/>
        <v>Mo</v>
      </c>
      <c r="AQ6" s="29" t="str">
        <f t="shared" si="2"/>
        <v>Di</v>
      </c>
      <c r="AR6" s="29" t="str">
        <f t="shared" si="2"/>
        <v>Mi</v>
      </c>
      <c r="AS6" s="29" t="str">
        <f t="shared" si="2"/>
        <v>Do</v>
      </c>
      <c r="AT6" s="29" t="str">
        <f t="shared" si="2"/>
        <v>Fr</v>
      </c>
      <c r="AU6" s="29" t="str">
        <f t="shared" si="2"/>
        <v>Sa</v>
      </c>
      <c r="AV6" s="29" t="str">
        <f t="shared" si="2"/>
        <v>So</v>
      </c>
      <c r="AW6" s="29" t="str">
        <f t="shared" si="2"/>
        <v>Mo</v>
      </c>
      <c r="AX6" s="29" t="str">
        <f t="shared" si="2"/>
        <v>Di</v>
      </c>
      <c r="AY6" s="29" t="str">
        <f t="shared" si="2"/>
        <v>Mi</v>
      </c>
      <c r="AZ6" s="29" t="str">
        <f t="shared" si="2"/>
        <v>Do</v>
      </c>
      <c r="BA6" s="29" t="str">
        <f t="shared" si="2"/>
        <v>Fr</v>
      </c>
      <c r="BB6" s="29" t="str">
        <f t="shared" si="2"/>
        <v>Sa</v>
      </c>
      <c r="BC6" s="29" t="str">
        <f t="shared" si="2"/>
        <v>So</v>
      </c>
      <c r="BD6" s="29" t="str">
        <f t="shared" si="2"/>
        <v>Mo</v>
      </c>
      <c r="BE6" s="29" t="str">
        <f t="shared" si="2"/>
        <v>Di</v>
      </c>
      <c r="BF6" s="29" t="str">
        <f t="shared" si="2"/>
        <v>Mi</v>
      </c>
      <c r="BG6" s="29" t="str">
        <f t="shared" si="2"/>
        <v>Do</v>
      </c>
      <c r="BH6" s="29" t="str">
        <f t="shared" si="2"/>
        <v>Fr</v>
      </c>
      <c r="BI6" s="29" t="str">
        <f t="shared" si="2"/>
        <v>Sa</v>
      </c>
      <c r="BJ6" s="29" t="str">
        <f t="shared" si="2"/>
        <v>So</v>
      </c>
      <c r="BK6" s="29" t="str">
        <f t="shared" si="2"/>
        <v>Mo</v>
      </c>
      <c r="BL6" s="29" t="str">
        <f t="shared" si="2"/>
        <v>Di</v>
      </c>
      <c r="BM6" s="29" t="str">
        <f t="shared" si="2"/>
        <v>Mi</v>
      </c>
      <c r="BN6" s="29" t="str">
        <f t="shared" si="2"/>
        <v>Do</v>
      </c>
      <c r="BO6" s="29" t="str">
        <f t="shared" si="2"/>
        <v>Fr</v>
      </c>
      <c r="BP6" s="29" t="str">
        <f t="shared" si="2"/>
        <v>Sa</v>
      </c>
      <c r="BQ6" s="29" t="str">
        <f t="shared" si="2"/>
        <v>So</v>
      </c>
      <c r="BR6" s="29" t="str">
        <f t="shared" si="2"/>
        <v>Mo</v>
      </c>
      <c r="BS6" s="29" t="str">
        <f t="shared" si="2"/>
        <v>Di</v>
      </c>
      <c r="BT6" s="29" t="str">
        <f t="shared" si="2"/>
        <v>Mi</v>
      </c>
      <c r="BU6" s="29" t="str">
        <f t="shared" si="2"/>
        <v>Do</v>
      </c>
      <c r="BV6" s="29" t="str">
        <f t="shared" si="2"/>
        <v>Fr</v>
      </c>
      <c r="BW6" s="29" t="str">
        <f t="shared" si="2"/>
        <v>Sa</v>
      </c>
      <c r="BX6" s="29" t="str">
        <f t="shared" si="2"/>
        <v>So</v>
      </c>
      <c r="BY6" s="29" t="str">
        <f t="shared" si="2"/>
        <v>Mo</v>
      </c>
      <c r="BZ6" s="29" t="str">
        <f t="shared" si="2"/>
        <v>Di</v>
      </c>
      <c r="CA6" s="29" t="str">
        <f t="shared" si="2"/>
        <v>Mi</v>
      </c>
      <c r="CB6" s="29" t="str">
        <f t="shared" si="2"/>
        <v>Do</v>
      </c>
      <c r="CC6" s="29" t="str">
        <f t="shared" si="2"/>
        <v>Fr</v>
      </c>
      <c r="CD6" s="29" t="str">
        <f t="shared" si="2"/>
        <v>Sa</v>
      </c>
      <c r="CE6" s="29" t="str">
        <f t="shared" si="2"/>
        <v>So</v>
      </c>
      <c r="CF6" s="29" t="str">
        <f t="shared" si="2"/>
        <v>Mo</v>
      </c>
      <c r="CG6" s="29" t="str">
        <f t="shared" si="2"/>
        <v>Di</v>
      </c>
      <c r="CH6" s="29" t="str">
        <f t="shared" si="2"/>
        <v>Mi</v>
      </c>
      <c r="CI6" s="29" t="str">
        <f t="shared" si="2"/>
        <v>Do</v>
      </c>
      <c r="CJ6" s="29" t="str">
        <f t="shared" si="2"/>
        <v>Fr</v>
      </c>
      <c r="CK6" s="29" t="str">
        <f t="shared" si="2"/>
        <v>Sa</v>
      </c>
      <c r="CL6" s="29" t="str">
        <f t="shared" si="2"/>
        <v>So</v>
      </c>
      <c r="CM6" s="29" t="str">
        <f t="shared" si="2"/>
        <v>Mo</v>
      </c>
      <c r="CN6" s="29" t="str">
        <f t="shared" si="2"/>
        <v>Di</v>
      </c>
      <c r="CO6" s="29" t="str">
        <f t="shared" si="2"/>
        <v>Mi</v>
      </c>
      <c r="CP6" s="29" t="str">
        <f t="shared" si="2"/>
        <v>Do</v>
      </c>
      <c r="CQ6" s="29" t="str">
        <f t="shared" si="2"/>
        <v>Fr</v>
      </c>
      <c r="CR6" s="29" t="str">
        <f t="shared" si="2"/>
        <v>Sa</v>
      </c>
      <c r="CS6" s="29" t="str">
        <f t="shared" si="2"/>
        <v>So</v>
      </c>
      <c r="CT6" s="29" t="str">
        <f t="shared" si="2"/>
        <v>Mo</v>
      </c>
      <c r="CU6" s="29" t="str">
        <f t="shared" si="2"/>
        <v>Di</v>
      </c>
      <c r="CV6" s="29" t="str">
        <f t="shared" si="2"/>
        <v>Mi</v>
      </c>
      <c r="CW6" s="29" t="str">
        <f t="shared" si="2"/>
        <v>Do</v>
      </c>
      <c r="CX6" s="29" t="str">
        <f t="shared" si="2"/>
        <v>Fr</v>
      </c>
      <c r="CY6" s="29" t="str">
        <f t="shared" si="2"/>
        <v>Sa</v>
      </c>
      <c r="CZ6" s="29" t="str">
        <f t="shared" si="2"/>
        <v>So</v>
      </c>
      <c r="DA6" s="29" t="str">
        <f t="shared" si="2"/>
        <v>Mo</v>
      </c>
      <c r="DB6" s="29" t="str">
        <f t="shared" si="2"/>
        <v>Di</v>
      </c>
      <c r="DC6" s="29" t="str">
        <f t="shared" si="2"/>
        <v>Mi</v>
      </c>
      <c r="DD6" s="29" t="str">
        <f t="shared" si="2"/>
        <v>Do</v>
      </c>
      <c r="DE6" s="29" t="str">
        <f t="shared" si="2"/>
        <v>Fr</v>
      </c>
      <c r="DF6" s="29" t="str">
        <f t="shared" si="2"/>
        <v>Sa</v>
      </c>
      <c r="DG6" s="29" t="str">
        <f t="shared" si="2"/>
        <v>So</v>
      </c>
      <c r="DH6" s="29" t="str">
        <f t="shared" si="2"/>
        <v>Mo</v>
      </c>
      <c r="DI6" s="29" t="str">
        <f t="shared" si="2"/>
        <v>Di</v>
      </c>
      <c r="DJ6" s="29" t="str">
        <f t="shared" si="2"/>
        <v>Mi</v>
      </c>
      <c r="DK6" s="29" t="str">
        <f t="shared" si="2"/>
        <v>Do</v>
      </c>
      <c r="DL6" s="29" t="str">
        <f t="shared" si="2"/>
        <v>Fr</v>
      </c>
      <c r="DM6" s="29" t="str">
        <f t="shared" si="2"/>
        <v>Sa</v>
      </c>
      <c r="DN6" s="29" t="str">
        <f t="shared" si="2"/>
        <v>So</v>
      </c>
      <c r="DO6" s="29" t="str">
        <f t="shared" si="2"/>
        <v>Mo</v>
      </c>
      <c r="DP6" s="29" t="str">
        <f t="shared" si="2"/>
        <v>Di</v>
      </c>
      <c r="DQ6" s="29" t="str">
        <f t="shared" si="2"/>
        <v>Mi</v>
      </c>
      <c r="DR6" s="29" t="str">
        <f t="shared" si="2"/>
        <v>Do</v>
      </c>
      <c r="DS6" s="29" t="str">
        <f t="shared" si="2"/>
        <v>Fr</v>
      </c>
      <c r="DT6" s="29" t="str">
        <f t="shared" si="2"/>
        <v>Sa</v>
      </c>
      <c r="DU6" s="29" t="str">
        <f t="shared" si="2"/>
        <v>So</v>
      </c>
      <c r="DV6" s="29" t="str">
        <f t="shared" si="2"/>
        <v>Mo</v>
      </c>
      <c r="DW6" s="29" t="str">
        <f t="shared" si="2"/>
        <v>Di</v>
      </c>
      <c r="DX6" s="29" t="str">
        <f t="shared" si="2"/>
        <v>Mi</v>
      </c>
      <c r="DY6" s="29" t="str">
        <f t="shared" si="2"/>
        <v>Do</v>
      </c>
      <c r="DZ6" s="29" t="str">
        <f t="shared" si="2"/>
        <v>Fr</v>
      </c>
      <c r="EA6" s="29" t="str">
        <f t="shared" si="2"/>
        <v>Sa</v>
      </c>
      <c r="EB6" s="29" t="str">
        <f t="shared" si="2"/>
        <v>So</v>
      </c>
      <c r="EC6" s="29" t="str">
        <f t="shared" si="2"/>
        <v>Mo</v>
      </c>
      <c r="ED6" s="29" t="str">
        <f t="shared" si="2"/>
        <v>Di</v>
      </c>
      <c r="EE6" s="29" t="str">
        <f t="shared" si="2"/>
        <v>Mi</v>
      </c>
      <c r="EF6" s="29" t="str">
        <f t="shared" si="2"/>
        <v>Do</v>
      </c>
      <c r="EG6" s="29" t="str">
        <f t="shared" si="2"/>
        <v>Fr</v>
      </c>
      <c r="EH6" s="29" t="str">
        <f t="shared" si="2"/>
        <v>Sa</v>
      </c>
      <c r="EI6" s="29" t="str">
        <f t="shared" si="2"/>
        <v>So</v>
      </c>
      <c r="EJ6" s="29" t="str">
        <f t="shared" si="2"/>
        <v>Mo</v>
      </c>
      <c r="EK6" s="29" t="str">
        <f t="shared" si="2"/>
        <v>Di</v>
      </c>
      <c r="EL6" s="29" t="str">
        <f t="shared" si="2"/>
        <v>Mi</v>
      </c>
      <c r="EM6" s="29" t="str">
        <f t="shared" si="2"/>
        <v>Do</v>
      </c>
      <c r="EN6" s="29" t="str">
        <f t="shared" si="2"/>
        <v>Fr</v>
      </c>
      <c r="EO6" s="29" t="str">
        <f t="shared" si="2"/>
        <v>Sa</v>
      </c>
      <c r="EP6" s="29" t="str">
        <f t="shared" si="2"/>
        <v>So</v>
      </c>
      <c r="EQ6" s="29" t="str">
        <f t="shared" si="2"/>
        <v>Mo</v>
      </c>
      <c r="ER6" s="29" t="str">
        <f t="shared" si="2"/>
        <v>Di</v>
      </c>
      <c r="ES6" s="29" t="str">
        <f t="shared" si="2"/>
        <v>Mi</v>
      </c>
      <c r="ET6" s="29" t="str">
        <f t="shared" si="2"/>
        <v>Do</v>
      </c>
      <c r="EU6" s="29" t="str">
        <f t="shared" si="2"/>
        <v>Fr</v>
      </c>
      <c r="EV6" s="29" t="str">
        <f t="shared" si="2"/>
        <v>Sa</v>
      </c>
      <c r="EW6" s="29" t="str">
        <f t="shared" si="2"/>
        <v>So</v>
      </c>
      <c r="EX6" s="29" t="str">
        <f t="shared" si="2"/>
        <v>Mo</v>
      </c>
      <c r="EY6" s="29" t="str">
        <f t="shared" si="2"/>
        <v>Di</v>
      </c>
      <c r="EZ6" s="29" t="str">
        <f t="shared" si="2"/>
        <v>Mi</v>
      </c>
      <c r="FA6" s="29" t="str">
        <f t="shared" si="2"/>
        <v>Do</v>
      </c>
      <c r="FB6" s="29" t="str">
        <f t="shared" si="2"/>
        <v>Fr</v>
      </c>
      <c r="FC6" s="29" t="str">
        <f t="shared" si="2"/>
        <v>Sa</v>
      </c>
      <c r="FD6" s="29" t="str">
        <f t="shared" si="2"/>
        <v>So</v>
      </c>
      <c r="FE6" s="29" t="str">
        <f t="shared" si="2"/>
        <v>Mo</v>
      </c>
      <c r="FF6" s="29" t="str">
        <f t="shared" si="2"/>
        <v>Di</v>
      </c>
      <c r="FG6" s="29" t="str">
        <f t="shared" si="2"/>
        <v>Mi</v>
      </c>
      <c r="FH6" s="29" t="str">
        <f t="shared" si="2"/>
        <v>Do</v>
      </c>
      <c r="FI6" s="29" t="str">
        <f t="shared" si="2"/>
        <v>Fr</v>
      </c>
      <c r="FJ6" s="29" t="str">
        <f t="shared" si="2"/>
        <v>Sa</v>
      </c>
      <c r="FK6" s="29" t="str">
        <f t="shared" si="2"/>
        <v>So</v>
      </c>
      <c r="FL6" s="29" t="str">
        <f t="shared" si="2"/>
        <v>Mo</v>
      </c>
      <c r="FM6" s="29" t="str">
        <f t="shared" si="2"/>
        <v>Di</v>
      </c>
      <c r="FN6" s="29" t="str">
        <f t="shared" si="2"/>
        <v>Mi</v>
      </c>
      <c r="FO6" s="29" t="str">
        <f t="shared" si="2"/>
        <v>Do</v>
      </c>
      <c r="FP6" s="29" t="str">
        <f t="shared" si="2"/>
        <v>Fr</v>
      </c>
      <c r="FQ6" s="29" t="str">
        <f t="shared" si="2"/>
        <v>Sa</v>
      </c>
      <c r="FR6" s="29" t="str">
        <f t="shared" si="2"/>
        <v>So</v>
      </c>
      <c r="FS6" s="29" t="str">
        <f t="shared" si="2"/>
        <v>Mo</v>
      </c>
      <c r="FT6" s="29" t="str">
        <f t="shared" si="2"/>
        <v>Di</v>
      </c>
      <c r="FU6" s="29" t="str">
        <f t="shared" si="2"/>
        <v>Mi</v>
      </c>
      <c r="FV6" s="29" t="str">
        <f t="shared" si="2"/>
        <v>Do</v>
      </c>
      <c r="FW6" s="29" t="str">
        <f t="shared" si="2"/>
        <v>Fr</v>
      </c>
      <c r="FX6" s="29" t="str">
        <f t="shared" si="2"/>
        <v>Sa</v>
      </c>
      <c r="FY6" s="29" t="str">
        <f t="shared" si="2"/>
        <v>So</v>
      </c>
      <c r="FZ6" s="29" t="str">
        <f t="shared" si="2"/>
        <v>Mo</v>
      </c>
      <c r="GA6" s="29" t="str">
        <f t="shared" si="2"/>
        <v>Di</v>
      </c>
      <c r="GB6" s="29" t="str">
        <f t="shared" si="2"/>
        <v>Mi</v>
      </c>
      <c r="GC6" s="29" t="str">
        <f t="shared" si="2"/>
        <v>Do</v>
      </c>
      <c r="GD6" s="29" t="str">
        <f t="shared" si="2"/>
        <v>Fr</v>
      </c>
      <c r="GE6" s="29" t="str">
        <f t="shared" si="2"/>
        <v>Sa</v>
      </c>
      <c r="GF6" s="29" t="str">
        <f t="shared" si="2"/>
        <v>So</v>
      </c>
      <c r="GG6" s="29" t="str">
        <f t="shared" si="2"/>
        <v>Mo</v>
      </c>
      <c r="GH6" s="29" t="str">
        <f t="shared" si="2"/>
        <v>Di</v>
      </c>
      <c r="GI6" s="29" t="str">
        <f t="shared" si="2"/>
        <v>Mi</v>
      </c>
      <c r="GJ6" s="29" t="str">
        <f t="shared" si="2"/>
        <v>Do</v>
      </c>
      <c r="GK6" s="29" t="str">
        <f t="shared" si="2"/>
        <v>Fr</v>
      </c>
      <c r="GL6" s="29" t="str">
        <f t="shared" si="2"/>
        <v>Sa</v>
      </c>
      <c r="GM6" s="29" t="str">
        <f t="shared" si="2"/>
        <v>So</v>
      </c>
      <c r="GN6" s="29" t="str">
        <f t="shared" si="2"/>
        <v>Mo</v>
      </c>
      <c r="GO6" s="29" t="str">
        <f t="shared" si="2"/>
        <v>Di</v>
      </c>
      <c r="GP6" s="29" t="str">
        <f t="shared" si="2"/>
        <v>Mi</v>
      </c>
      <c r="GQ6" s="29" t="str">
        <f t="shared" si="2"/>
        <v>Do</v>
      </c>
      <c r="GR6" s="29" t="str">
        <f t="shared" si="2"/>
        <v>Fr</v>
      </c>
      <c r="GS6" s="29" t="str">
        <f t="shared" si="2"/>
        <v>Sa</v>
      </c>
      <c r="GT6" s="29" t="str">
        <f t="shared" si="2"/>
        <v>So</v>
      </c>
      <c r="GU6" s="29" t="str">
        <f t="shared" si="2"/>
        <v>Mo</v>
      </c>
      <c r="GV6" s="29" t="str">
        <f t="shared" si="2"/>
        <v>Di</v>
      </c>
      <c r="GW6" s="29" t="str">
        <f t="shared" si="2"/>
        <v>Mi</v>
      </c>
      <c r="GX6" s="29" t="str">
        <f t="shared" si="2"/>
        <v>Do</v>
      </c>
      <c r="GY6" s="29" t="str">
        <f t="shared" si="2"/>
        <v>Fr</v>
      </c>
      <c r="GZ6" s="29" t="str">
        <f t="shared" si="2"/>
        <v>Sa</v>
      </c>
      <c r="HA6" s="29" t="str">
        <f t="shared" si="2"/>
        <v>So</v>
      </c>
      <c r="HB6" s="29" t="str">
        <f t="shared" si="2"/>
        <v>Mo</v>
      </c>
      <c r="HC6" s="29" t="str">
        <f t="shared" si="2"/>
        <v>Di</v>
      </c>
      <c r="HD6" s="29" t="str">
        <f t="shared" si="2"/>
        <v>Mi</v>
      </c>
      <c r="HE6" s="29" t="str">
        <f t="shared" si="2"/>
        <v>Do</v>
      </c>
      <c r="HF6" s="29" t="str">
        <f t="shared" si="2"/>
        <v>Fr</v>
      </c>
      <c r="HG6" s="29" t="str">
        <f t="shared" si="2"/>
        <v>Sa</v>
      </c>
      <c r="HH6" s="29" t="str">
        <f t="shared" si="2"/>
        <v>So</v>
      </c>
      <c r="HI6" s="29" t="str">
        <f t="shared" si="2"/>
        <v>Mo</v>
      </c>
      <c r="HJ6" s="29" t="str">
        <f t="shared" si="2"/>
        <v>Di</v>
      </c>
      <c r="HK6" s="29" t="str">
        <f t="shared" si="2"/>
        <v>Mi</v>
      </c>
      <c r="HL6" s="29" t="str">
        <f t="shared" si="2"/>
        <v>Do</v>
      </c>
      <c r="HM6" s="29" t="str">
        <f t="shared" si="2"/>
        <v>Fr</v>
      </c>
      <c r="HN6" s="29" t="str">
        <f t="shared" si="2"/>
        <v>Sa</v>
      </c>
      <c r="HO6" s="29" t="str">
        <f t="shared" si="2"/>
        <v>So</v>
      </c>
      <c r="HP6" s="29" t="str">
        <f t="shared" si="2"/>
        <v>Mo</v>
      </c>
      <c r="HQ6" s="29" t="str">
        <f t="shared" si="2"/>
        <v>Di</v>
      </c>
      <c r="HR6" s="29" t="str">
        <f t="shared" si="2"/>
        <v>Mi</v>
      </c>
      <c r="HS6" s="29" t="str">
        <f t="shared" si="2"/>
        <v>Do</v>
      </c>
      <c r="HT6" s="29" t="str">
        <f t="shared" si="2"/>
        <v>Fr</v>
      </c>
      <c r="HU6" s="29" t="str">
        <f t="shared" si="2"/>
        <v>Sa</v>
      </c>
      <c r="HV6" s="29" t="str">
        <f t="shared" si="2"/>
        <v>So</v>
      </c>
      <c r="HW6" s="29" t="str">
        <f t="shared" si="2"/>
        <v>Mo</v>
      </c>
      <c r="HX6" s="29" t="str">
        <f t="shared" si="2"/>
        <v>Di</v>
      </c>
      <c r="HY6" s="29" t="str">
        <f t="shared" si="2"/>
        <v>Mi</v>
      </c>
      <c r="HZ6" s="29" t="str">
        <f t="shared" si="2"/>
        <v>Do</v>
      </c>
      <c r="IA6" s="29" t="str">
        <f t="shared" si="2"/>
        <v>Fr</v>
      </c>
      <c r="IB6" s="29" t="str">
        <f t="shared" si="2"/>
        <v>Sa</v>
      </c>
      <c r="IC6" s="29" t="str">
        <f t="shared" si="2"/>
        <v>So</v>
      </c>
      <c r="ID6" s="29" t="str">
        <f t="shared" si="2"/>
        <v>Mo</v>
      </c>
      <c r="IE6" s="29" t="str">
        <f t="shared" si="2"/>
        <v>Di</v>
      </c>
      <c r="IF6" s="29" t="str">
        <f t="shared" si="2"/>
        <v>Mi</v>
      </c>
      <c r="IG6" s="29" t="str">
        <f t="shared" si="2"/>
        <v>Do</v>
      </c>
      <c r="IH6" s="29" t="str">
        <f t="shared" si="2"/>
        <v>Fr</v>
      </c>
      <c r="II6" s="29" t="str">
        <f t="shared" si="2"/>
        <v>Sa</v>
      </c>
      <c r="IJ6" s="29" t="str">
        <f t="shared" si="2"/>
        <v>So</v>
      </c>
      <c r="IK6" s="29" t="str">
        <f t="shared" si="2"/>
        <v>Mo</v>
      </c>
      <c r="IL6" s="29" t="str">
        <f t="shared" si="2"/>
        <v>Di</v>
      </c>
      <c r="IM6" s="29" t="str">
        <f t="shared" si="2"/>
        <v>Mi</v>
      </c>
      <c r="IN6" s="29" t="str">
        <f t="shared" si="2"/>
        <v>Do</v>
      </c>
      <c r="IO6" s="29" t="str">
        <f t="shared" si="2"/>
        <v>Fr</v>
      </c>
      <c r="IP6" s="29" t="str">
        <f t="shared" si="2"/>
        <v>Sa</v>
      </c>
      <c r="IQ6" s="29" t="str">
        <f t="shared" si="2"/>
        <v>So</v>
      </c>
      <c r="IR6" s="29" t="str">
        <f t="shared" si="2"/>
        <v>Mo</v>
      </c>
      <c r="IS6" s="29" t="str">
        <f t="shared" si="2"/>
        <v>Di</v>
      </c>
      <c r="IT6" s="29" t="str">
        <f t="shared" si="2"/>
        <v>Mi</v>
      </c>
      <c r="IU6" s="29" t="str">
        <f t="shared" si="2"/>
        <v>Do</v>
      </c>
      <c r="IV6" s="29" t="str">
        <f t="shared" si="2"/>
        <v>Fr</v>
      </c>
      <c r="IW6" s="29" t="str">
        <f t="shared" si="2"/>
        <v>Sa</v>
      </c>
      <c r="IX6" s="29" t="str">
        <f t="shared" si="2"/>
        <v>So</v>
      </c>
      <c r="IY6" s="29" t="str">
        <f t="shared" si="2"/>
        <v>Mo</v>
      </c>
      <c r="IZ6" s="29" t="str">
        <f t="shared" si="2"/>
        <v>Di</v>
      </c>
      <c r="JA6" s="29" t="str">
        <f t="shared" si="2"/>
        <v>Mi</v>
      </c>
      <c r="JB6" s="29" t="str">
        <f t="shared" si="2"/>
        <v>Do</v>
      </c>
      <c r="JC6" s="29" t="str">
        <f t="shared" si="2"/>
        <v>Fr</v>
      </c>
      <c r="JD6" s="29" t="str">
        <f t="shared" si="2"/>
        <v>Sa</v>
      </c>
      <c r="JE6" s="29" t="str">
        <f t="shared" si="2"/>
        <v>So</v>
      </c>
      <c r="JF6" s="29" t="str">
        <f t="shared" si="2"/>
        <v>Mo</v>
      </c>
      <c r="JG6" s="29" t="str">
        <f t="shared" si="2"/>
        <v>Di</v>
      </c>
      <c r="JH6" s="29" t="str">
        <f t="shared" si="2"/>
        <v>Mi</v>
      </c>
      <c r="JI6" s="29" t="str">
        <f t="shared" si="2"/>
        <v>Do</v>
      </c>
      <c r="JJ6" s="29" t="str">
        <f t="shared" si="2"/>
        <v>Fr</v>
      </c>
      <c r="JK6" s="29" t="str">
        <f t="shared" si="2"/>
        <v>Sa</v>
      </c>
      <c r="JL6" s="29" t="str">
        <f t="shared" si="2"/>
        <v>So</v>
      </c>
      <c r="JM6" s="29" t="str">
        <f t="shared" si="2"/>
        <v>Mo</v>
      </c>
      <c r="JN6" s="29" t="str">
        <f t="shared" si="2"/>
        <v>Di</v>
      </c>
      <c r="JO6" s="29" t="str">
        <f t="shared" si="2"/>
        <v>Mi</v>
      </c>
      <c r="JP6" s="29" t="str">
        <f t="shared" si="2"/>
        <v>Do</v>
      </c>
      <c r="JQ6" s="29" t="str">
        <f t="shared" si="2"/>
        <v>Fr</v>
      </c>
      <c r="JR6" s="29" t="str">
        <f t="shared" si="2"/>
        <v>Sa</v>
      </c>
      <c r="JS6" s="29" t="str">
        <f t="shared" si="2"/>
        <v>So</v>
      </c>
      <c r="JT6" s="29" t="str">
        <f t="shared" si="2"/>
        <v>Mo</v>
      </c>
      <c r="JU6" s="29" t="str">
        <f t="shared" si="2"/>
        <v>Di</v>
      </c>
      <c r="JV6" s="29" t="str">
        <f t="shared" si="2"/>
        <v>Mi</v>
      </c>
      <c r="JW6" s="29" t="str">
        <f t="shared" si="2"/>
        <v>Do</v>
      </c>
      <c r="JX6" s="29" t="str">
        <f t="shared" si="2"/>
        <v>Fr</v>
      </c>
      <c r="JY6" s="29" t="str">
        <f t="shared" si="2"/>
        <v>Sa</v>
      </c>
      <c r="JZ6" s="29" t="str">
        <f t="shared" si="2"/>
        <v>So</v>
      </c>
      <c r="KA6" s="29" t="str">
        <f t="shared" si="2"/>
        <v>Mo</v>
      </c>
      <c r="KB6" s="29" t="str">
        <f t="shared" si="2"/>
        <v>Di</v>
      </c>
      <c r="KC6" s="29" t="str">
        <f t="shared" si="2"/>
        <v>Mi</v>
      </c>
      <c r="KD6" s="29" t="str">
        <f t="shared" si="2"/>
        <v>Do</v>
      </c>
      <c r="KE6" s="29" t="str">
        <f t="shared" si="2"/>
        <v>Fr</v>
      </c>
      <c r="KF6" s="29" t="str">
        <f t="shared" si="2"/>
        <v>Sa</v>
      </c>
      <c r="KG6" s="29" t="str">
        <f t="shared" si="2"/>
        <v>So</v>
      </c>
      <c r="KH6" s="29" t="str">
        <f t="shared" si="2"/>
        <v>Mo</v>
      </c>
      <c r="KI6" s="29" t="str">
        <f t="shared" si="2"/>
        <v>Di</v>
      </c>
      <c r="KJ6" s="29" t="str">
        <f t="shared" si="2"/>
        <v>Mi</v>
      </c>
      <c r="KK6" s="29" t="str">
        <f t="shared" si="2"/>
        <v>Do</v>
      </c>
      <c r="KL6" s="29" t="str">
        <f t="shared" si="2"/>
        <v>Fr</v>
      </c>
      <c r="KM6" s="29" t="str">
        <f t="shared" si="2"/>
        <v>Sa</v>
      </c>
      <c r="KN6" s="29" t="str">
        <f t="shared" si="2"/>
        <v>So</v>
      </c>
      <c r="KO6" s="29" t="str">
        <f t="shared" si="2"/>
        <v>Mo</v>
      </c>
      <c r="KP6" s="29" t="str">
        <f t="shared" si="2"/>
        <v>Di</v>
      </c>
      <c r="KQ6" s="29" t="str">
        <f t="shared" si="2"/>
        <v>Mi</v>
      </c>
      <c r="KR6" s="29" t="str">
        <f t="shared" si="2"/>
        <v>Do</v>
      </c>
      <c r="KS6" s="29" t="str">
        <f t="shared" si="2"/>
        <v>Fr</v>
      </c>
      <c r="KT6" s="29" t="str">
        <f t="shared" si="2"/>
        <v>Sa</v>
      </c>
      <c r="KU6" s="29" t="str">
        <f t="shared" si="2"/>
        <v>So</v>
      </c>
      <c r="KV6" s="29" t="str">
        <f t="shared" si="2"/>
        <v>Mo</v>
      </c>
      <c r="KW6" s="29" t="str">
        <f t="shared" si="2"/>
        <v>Di</v>
      </c>
      <c r="KX6" s="29" t="str">
        <f t="shared" si="2"/>
        <v>Mi</v>
      </c>
      <c r="KY6" s="29" t="str">
        <f t="shared" si="2"/>
        <v>Do</v>
      </c>
      <c r="KZ6" s="29" t="str">
        <f t="shared" si="2"/>
        <v>Fr</v>
      </c>
      <c r="LA6" s="29" t="str">
        <f t="shared" si="2"/>
        <v>Sa</v>
      </c>
      <c r="LB6" s="29" t="str">
        <f t="shared" si="2"/>
        <v>So</v>
      </c>
      <c r="LC6" s="29" t="str">
        <f t="shared" si="2"/>
        <v>Mo</v>
      </c>
      <c r="LD6" s="29" t="str">
        <f t="shared" si="2"/>
        <v>Di</v>
      </c>
      <c r="LE6" s="29" t="str">
        <f t="shared" si="2"/>
        <v>Mi</v>
      </c>
      <c r="LF6" s="29" t="str">
        <f t="shared" si="2"/>
        <v>Do</v>
      </c>
      <c r="LG6" s="29" t="str">
        <f t="shared" si="2"/>
        <v>Fr</v>
      </c>
      <c r="LH6" s="29" t="str">
        <f t="shared" si="2"/>
        <v>Sa</v>
      </c>
      <c r="LI6" s="29" t="str">
        <f t="shared" si="2"/>
        <v>So</v>
      </c>
      <c r="LJ6" s="29" t="str">
        <f t="shared" si="2"/>
        <v>Mo</v>
      </c>
      <c r="LK6" s="29" t="str">
        <f t="shared" si="2"/>
        <v>Di</v>
      </c>
      <c r="LL6" s="29" t="str">
        <f t="shared" si="2"/>
        <v>Mi</v>
      </c>
      <c r="LM6" s="29" t="str">
        <f t="shared" si="2"/>
        <v>Do</v>
      </c>
      <c r="LN6" s="29" t="str">
        <f t="shared" si="2"/>
        <v>Fr</v>
      </c>
      <c r="LO6" s="29" t="str">
        <f t="shared" si="2"/>
        <v>Sa</v>
      </c>
      <c r="LP6" s="29" t="str">
        <f t="shared" si="2"/>
        <v>So</v>
      </c>
      <c r="LQ6" s="29" t="str">
        <f t="shared" si="2"/>
        <v>Mo</v>
      </c>
      <c r="LR6" s="29" t="str">
        <f t="shared" si="2"/>
        <v>Di</v>
      </c>
      <c r="LS6" s="29" t="str">
        <f t="shared" si="2"/>
        <v>Mi</v>
      </c>
      <c r="LT6" s="29" t="str">
        <f t="shared" si="2"/>
        <v>Do</v>
      </c>
      <c r="LU6" s="29" t="str">
        <f t="shared" si="2"/>
        <v>Fr</v>
      </c>
      <c r="LV6" s="29" t="str">
        <f t="shared" si="2"/>
        <v>Sa</v>
      </c>
      <c r="LW6" s="29" t="str">
        <f t="shared" si="2"/>
        <v>So</v>
      </c>
      <c r="LX6" s="29" t="str">
        <f t="shared" si="2"/>
        <v>Mo</v>
      </c>
      <c r="LY6" s="29" t="str">
        <f t="shared" si="2"/>
        <v>Di</v>
      </c>
      <c r="LZ6" s="29" t="str">
        <f t="shared" si="2"/>
        <v>Mi</v>
      </c>
      <c r="MA6" s="29" t="str">
        <f t="shared" si="2"/>
        <v>Do</v>
      </c>
      <c r="MB6" s="29" t="str">
        <f t="shared" si="2"/>
        <v>Fr</v>
      </c>
      <c r="MC6" s="29" t="str">
        <f t="shared" si="2"/>
        <v>Sa</v>
      </c>
      <c r="MD6" s="29" t="str">
        <f t="shared" si="2"/>
        <v>So</v>
      </c>
      <c r="ME6" s="29" t="str">
        <f t="shared" si="2"/>
        <v>Mo</v>
      </c>
      <c r="MF6" s="29" t="str">
        <f t="shared" si="2"/>
        <v>Di</v>
      </c>
      <c r="MG6" s="29" t="str">
        <f t="shared" si="2"/>
        <v>Mi</v>
      </c>
      <c r="MH6" s="29" t="str">
        <f t="shared" si="2"/>
        <v>Do</v>
      </c>
      <c r="MI6" s="29" t="str">
        <f t="shared" si="2"/>
        <v>Fr</v>
      </c>
      <c r="MJ6" s="29" t="str">
        <f t="shared" si="2"/>
        <v>Sa</v>
      </c>
      <c r="MK6" s="29" t="str">
        <f t="shared" si="2"/>
        <v>So</v>
      </c>
      <c r="ML6" s="29" t="str">
        <f t="shared" si="2"/>
        <v>Mo</v>
      </c>
      <c r="MM6" s="29" t="str">
        <f t="shared" si="2"/>
        <v>Di</v>
      </c>
      <c r="MN6" s="29" t="str">
        <f t="shared" si="2"/>
        <v>Mi</v>
      </c>
      <c r="MO6" s="29" t="str">
        <f t="shared" si="2"/>
        <v>Do</v>
      </c>
      <c r="MP6" s="29" t="str">
        <f t="shared" si="2"/>
        <v>Fr</v>
      </c>
      <c r="MQ6" s="29" t="str">
        <f t="shared" si="2"/>
        <v>Sa</v>
      </c>
      <c r="MR6" s="29" t="str">
        <f t="shared" si="2"/>
        <v>So</v>
      </c>
      <c r="MS6" s="29" t="str">
        <f t="shared" si="2"/>
        <v>Mo</v>
      </c>
      <c r="MT6" s="29" t="str">
        <f t="shared" si="2"/>
        <v>Di</v>
      </c>
      <c r="MU6" s="29" t="str">
        <f t="shared" si="2"/>
        <v>Mi</v>
      </c>
      <c r="MV6" s="29" t="str">
        <f t="shared" si="2"/>
        <v>Do</v>
      </c>
      <c r="MW6" s="29" t="str">
        <f t="shared" si="2"/>
        <v>Fr</v>
      </c>
      <c r="MX6" s="29" t="str">
        <f t="shared" si="2"/>
        <v>Sa</v>
      </c>
      <c r="MY6" s="29" t="str">
        <f t="shared" si="2"/>
        <v>So</v>
      </c>
      <c r="MZ6" s="29" t="str">
        <f t="shared" si="2"/>
        <v>Mo</v>
      </c>
      <c r="NA6" s="29" t="str">
        <f t="shared" si="2"/>
        <v>Di</v>
      </c>
      <c r="NB6" s="29" t="str">
        <f t="shared" si="2"/>
        <v>Mi</v>
      </c>
      <c r="NC6" s="29" t="str">
        <f t="shared" si="2"/>
        <v>Do</v>
      </c>
      <c r="ND6" s="29" t="str">
        <f t="shared" si="2"/>
        <v>Fr</v>
      </c>
      <c r="NE6" s="29" t="str">
        <f t="shared" si="2"/>
        <v/>
      </c>
    </row>
    <row r="7" hidden="1">
      <c r="D7" s="24" t="str">
        <f>IF(D$5="","",IF(COUNTIF(Einstellungen!$B$13:$B$32,D$5)&gt;0,"F",IF(WEEKDAY(D$5,2)&gt;5,"W","")))</f>
        <v>F</v>
      </c>
      <c r="E7" s="24" t="str">
        <f>IF(E$5="","",IF(COUNTIF(Einstellungen!$B$13:$B$32,E$5)&gt;0,"F",IF(WEEKDAY(E$5,2)&gt;5,"W","")))</f>
        <v>W</v>
      </c>
      <c r="F7" s="24" t="str">
        <f>IF(F$5="","",IF(COUNTIF(Einstellungen!$B$13:$B$32,F$5)&gt;0,"F",IF(WEEKDAY(F$5,2)&gt;5,"W","")))</f>
        <v>W</v>
      </c>
      <c r="G7" s="24" t="str">
        <f>IF(G$5="","",IF(COUNTIF(Einstellungen!$B$13:$B$32,G$5)&gt;0,"F",IF(WEEKDAY(G$5,2)&gt;5,"W","")))</f>
        <v/>
      </c>
      <c r="H7" s="24" t="str">
        <f>IF(H$5="","",IF(COUNTIF(Einstellungen!$B$13:$B$32,H$5)&gt;0,"F",IF(WEEKDAY(H$5,2)&gt;5,"W","")))</f>
        <v/>
      </c>
      <c r="I7" s="24" t="str">
        <f>IF(I$5="","",IF(COUNTIF(Einstellungen!$B$13:$B$32,I$5)&gt;0,"F",IF(WEEKDAY(I$5,2)&gt;5,"W","")))</f>
        <v/>
      </c>
      <c r="J7" s="24" t="str">
        <f>IF(J$5="","",IF(COUNTIF(Einstellungen!$B$13:$B$32,J$5)&gt;0,"F",IF(WEEKDAY(J$5,2)&gt;5,"W","")))</f>
        <v/>
      </c>
      <c r="K7" s="24" t="str">
        <f>IF(K$5="","",IF(COUNTIF(Einstellungen!$B$13:$B$32,K$5)&gt;0,"F",IF(WEEKDAY(K$5,2)&gt;5,"W","")))</f>
        <v/>
      </c>
      <c r="L7" s="24" t="str">
        <f>IF(L$5="","",IF(COUNTIF(Einstellungen!$B$13:$B$32,L$5)&gt;0,"F",IF(WEEKDAY(L$5,2)&gt;5,"W","")))</f>
        <v>W</v>
      </c>
      <c r="M7" s="24" t="str">
        <f>IF(M$5="","",IF(COUNTIF(Einstellungen!$B$13:$B$32,M$5)&gt;0,"F",IF(WEEKDAY(M$5,2)&gt;5,"W","")))</f>
        <v>W</v>
      </c>
      <c r="N7" s="24" t="str">
        <f>IF(N$5="","",IF(COUNTIF(Einstellungen!$B$13:$B$32,N$5)&gt;0,"F",IF(WEEKDAY(N$5,2)&gt;5,"W","")))</f>
        <v/>
      </c>
      <c r="O7" s="24" t="str">
        <f>IF(O$5="","",IF(COUNTIF(Einstellungen!$B$13:$B$32,O$5)&gt;0,"F",IF(WEEKDAY(O$5,2)&gt;5,"W","")))</f>
        <v/>
      </c>
      <c r="P7" s="24" t="str">
        <f>IF(P$5="","",IF(COUNTIF(Einstellungen!$B$13:$B$32,P$5)&gt;0,"F",IF(WEEKDAY(P$5,2)&gt;5,"W","")))</f>
        <v/>
      </c>
      <c r="Q7" s="24" t="str">
        <f>IF(Q$5="","",IF(COUNTIF(Einstellungen!$B$13:$B$32,Q$5)&gt;0,"F",IF(WEEKDAY(Q$5,2)&gt;5,"W","")))</f>
        <v/>
      </c>
      <c r="R7" s="24" t="str">
        <f>IF(R$5="","",IF(COUNTIF(Einstellungen!$B$13:$B$32,R$5)&gt;0,"F",IF(WEEKDAY(R$5,2)&gt;5,"W","")))</f>
        <v/>
      </c>
      <c r="S7" s="24" t="str">
        <f>IF(S$5="","",IF(COUNTIF(Einstellungen!$B$13:$B$32,S$5)&gt;0,"F",IF(WEEKDAY(S$5,2)&gt;5,"W","")))</f>
        <v>W</v>
      </c>
      <c r="T7" s="24" t="str">
        <f>IF(T$5="","",IF(COUNTIF(Einstellungen!$B$13:$B$32,T$5)&gt;0,"F",IF(WEEKDAY(T$5,2)&gt;5,"W","")))</f>
        <v>W</v>
      </c>
      <c r="U7" s="24" t="str">
        <f>IF(U$5="","",IF(COUNTIF(Einstellungen!$B$13:$B$32,U$5)&gt;0,"F",IF(WEEKDAY(U$5,2)&gt;5,"W","")))</f>
        <v/>
      </c>
      <c r="V7" s="24" t="str">
        <f>IF(V$5="","",IF(COUNTIF(Einstellungen!$B$13:$B$32,V$5)&gt;0,"F",IF(WEEKDAY(V$5,2)&gt;5,"W","")))</f>
        <v/>
      </c>
      <c r="W7" s="24" t="str">
        <f>IF(W$5="","",IF(COUNTIF(Einstellungen!$B$13:$B$32,W$5)&gt;0,"F",IF(WEEKDAY(W$5,2)&gt;5,"W","")))</f>
        <v/>
      </c>
      <c r="X7" s="24" t="str">
        <f>IF(X$5="","",IF(COUNTIF(Einstellungen!$B$13:$B$32,X$5)&gt;0,"F",IF(WEEKDAY(X$5,2)&gt;5,"W","")))</f>
        <v/>
      </c>
      <c r="Y7" s="24" t="str">
        <f>IF(Y$5="","",IF(COUNTIF(Einstellungen!$B$13:$B$32,Y$5)&gt;0,"F",IF(WEEKDAY(Y$5,2)&gt;5,"W","")))</f>
        <v/>
      </c>
      <c r="Z7" s="24" t="str">
        <f>IF(Z$5="","",IF(COUNTIF(Einstellungen!$B$13:$B$32,Z$5)&gt;0,"F",IF(WEEKDAY(Z$5,2)&gt;5,"W","")))</f>
        <v>W</v>
      </c>
      <c r="AA7" s="24" t="str">
        <f>IF(AA$5="","",IF(COUNTIF(Einstellungen!$B$13:$B$32,AA$5)&gt;0,"F",IF(WEEKDAY(AA$5,2)&gt;5,"W","")))</f>
        <v>W</v>
      </c>
      <c r="AB7" s="24" t="str">
        <f>IF(AB$5="","",IF(COUNTIF(Einstellungen!$B$13:$B$32,AB$5)&gt;0,"F",IF(WEEKDAY(AB$5,2)&gt;5,"W","")))</f>
        <v/>
      </c>
      <c r="AC7" s="24" t="str">
        <f>IF(AC$5="","",IF(COUNTIF(Einstellungen!$B$13:$B$32,AC$5)&gt;0,"F",IF(WEEKDAY(AC$5,2)&gt;5,"W","")))</f>
        <v/>
      </c>
      <c r="AD7" s="24" t="str">
        <f>IF(AD$5="","",IF(COUNTIF(Einstellungen!$B$13:$B$32,AD$5)&gt;0,"F",IF(WEEKDAY(AD$5,2)&gt;5,"W","")))</f>
        <v/>
      </c>
      <c r="AE7" s="24" t="str">
        <f>IF(AE$5="","",IF(COUNTIF(Einstellungen!$B$13:$B$32,AE$5)&gt;0,"F",IF(WEEKDAY(AE$5,2)&gt;5,"W","")))</f>
        <v/>
      </c>
      <c r="AF7" s="24" t="str">
        <f>IF(AF$5="","",IF(COUNTIF(Einstellungen!$B$13:$B$32,AF$5)&gt;0,"F",IF(WEEKDAY(AF$5,2)&gt;5,"W","")))</f>
        <v/>
      </c>
      <c r="AG7" s="24" t="str">
        <f>IF(AG$5="","",IF(COUNTIF(Einstellungen!$B$13:$B$32,AG$5)&gt;0,"F",IF(WEEKDAY(AG$5,2)&gt;5,"W","")))</f>
        <v>W</v>
      </c>
      <c r="AH7" s="24" t="str">
        <f>IF(AH$5="","",IF(COUNTIF(Einstellungen!$B$13:$B$32,AH$5)&gt;0,"F",IF(WEEKDAY(AH$5,2)&gt;5,"W","")))</f>
        <v>W</v>
      </c>
      <c r="AI7" s="24" t="str">
        <f>IF(AI$5="","",IF(COUNTIF(Einstellungen!$B$13:$B$32,AI$5)&gt;0,"F",IF(WEEKDAY(AI$5,2)&gt;5,"W","")))</f>
        <v/>
      </c>
      <c r="AJ7" s="24" t="str">
        <f>IF(AJ$5="","",IF(COUNTIF(Einstellungen!$B$13:$B$32,AJ$5)&gt;0,"F",IF(WEEKDAY(AJ$5,2)&gt;5,"W","")))</f>
        <v/>
      </c>
      <c r="AK7" s="24" t="str">
        <f>IF(AK$5="","",IF(COUNTIF(Einstellungen!$B$13:$B$32,AK$5)&gt;0,"F",IF(WEEKDAY(AK$5,2)&gt;5,"W","")))</f>
        <v/>
      </c>
      <c r="AL7" s="24" t="str">
        <f>IF(AL$5="","",IF(COUNTIF(Einstellungen!$B$13:$B$32,AL$5)&gt;0,"F",IF(WEEKDAY(AL$5,2)&gt;5,"W","")))</f>
        <v/>
      </c>
      <c r="AM7" s="24" t="str">
        <f>IF(AM$5="","",IF(COUNTIF(Einstellungen!$B$13:$B$32,AM$5)&gt;0,"F",IF(WEEKDAY(AM$5,2)&gt;5,"W","")))</f>
        <v/>
      </c>
      <c r="AN7" s="24" t="str">
        <f>IF(AN$5="","",IF(COUNTIF(Einstellungen!$B$13:$B$32,AN$5)&gt;0,"F",IF(WEEKDAY(AN$5,2)&gt;5,"W","")))</f>
        <v>W</v>
      </c>
      <c r="AO7" s="24" t="str">
        <f>IF(AO$5="","",IF(COUNTIF(Einstellungen!$B$13:$B$32,AO$5)&gt;0,"F",IF(WEEKDAY(AO$5,2)&gt;5,"W","")))</f>
        <v>W</v>
      </c>
      <c r="AP7" s="24" t="str">
        <f>IF(AP$5="","",IF(COUNTIF(Einstellungen!$B$13:$B$32,AP$5)&gt;0,"F",IF(WEEKDAY(AP$5,2)&gt;5,"W","")))</f>
        <v/>
      </c>
      <c r="AQ7" s="24" t="str">
        <f>IF(AQ$5="","",IF(COUNTIF(Einstellungen!$B$13:$B$32,AQ$5)&gt;0,"F",IF(WEEKDAY(AQ$5,2)&gt;5,"W","")))</f>
        <v/>
      </c>
      <c r="AR7" s="24" t="str">
        <f>IF(AR$5="","",IF(COUNTIF(Einstellungen!$B$13:$B$32,AR$5)&gt;0,"F",IF(WEEKDAY(AR$5,2)&gt;5,"W","")))</f>
        <v/>
      </c>
      <c r="AS7" s="24" t="str">
        <f>IF(AS$5="","",IF(COUNTIF(Einstellungen!$B$13:$B$32,AS$5)&gt;0,"F",IF(WEEKDAY(AS$5,2)&gt;5,"W","")))</f>
        <v/>
      </c>
      <c r="AT7" s="24" t="str">
        <f>IF(AT$5="","",IF(COUNTIF(Einstellungen!$B$13:$B$32,AT$5)&gt;0,"F",IF(WEEKDAY(AT$5,2)&gt;5,"W","")))</f>
        <v/>
      </c>
      <c r="AU7" s="24" t="str">
        <f>IF(AU$5="","",IF(COUNTIF(Einstellungen!$B$13:$B$32,AU$5)&gt;0,"F",IF(WEEKDAY(AU$5,2)&gt;5,"W","")))</f>
        <v>W</v>
      </c>
      <c r="AV7" s="24" t="str">
        <f>IF(AV$5="","",IF(COUNTIF(Einstellungen!$B$13:$B$32,AV$5)&gt;0,"F",IF(WEEKDAY(AV$5,2)&gt;5,"W","")))</f>
        <v>W</v>
      </c>
      <c r="AW7" s="24" t="str">
        <f>IF(AW$5="","",IF(COUNTIF(Einstellungen!$B$13:$B$32,AW$5)&gt;0,"F",IF(WEEKDAY(AW$5,2)&gt;5,"W","")))</f>
        <v/>
      </c>
      <c r="AX7" s="24" t="str">
        <f>IF(AX$5="","",IF(COUNTIF(Einstellungen!$B$13:$B$32,AX$5)&gt;0,"F",IF(WEEKDAY(AX$5,2)&gt;5,"W","")))</f>
        <v/>
      </c>
      <c r="AY7" s="24" t="str">
        <f>IF(AY$5="","",IF(COUNTIF(Einstellungen!$B$13:$B$32,AY$5)&gt;0,"F",IF(WEEKDAY(AY$5,2)&gt;5,"W","")))</f>
        <v/>
      </c>
      <c r="AZ7" s="24" t="str">
        <f>IF(AZ$5="","",IF(COUNTIF(Einstellungen!$B$13:$B$32,AZ$5)&gt;0,"F",IF(WEEKDAY(AZ$5,2)&gt;5,"W","")))</f>
        <v/>
      </c>
      <c r="BA7" s="24" t="str">
        <f>IF(BA$5="","",IF(COUNTIF(Einstellungen!$B$13:$B$32,BA$5)&gt;0,"F",IF(WEEKDAY(BA$5,2)&gt;5,"W","")))</f>
        <v/>
      </c>
      <c r="BB7" s="24" t="str">
        <f>IF(BB$5="","",IF(COUNTIF(Einstellungen!$B$13:$B$32,BB$5)&gt;0,"F",IF(WEEKDAY(BB$5,2)&gt;5,"W","")))</f>
        <v>W</v>
      </c>
      <c r="BC7" s="24" t="str">
        <f>IF(BC$5="","",IF(COUNTIF(Einstellungen!$B$13:$B$32,BC$5)&gt;0,"F",IF(WEEKDAY(BC$5,2)&gt;5,"W","")))</f>
        <v>W</v>
      </c>
      <c r="BD7" s="24" t="str">
        <f>IF(BD$5="","",IF(COUNTIF(Einstellungen!$B$13:$B$32,BD$5)&gt;0,"F",IF(WEEKDAY(BD$5,2)&gt;5,"W","")))</f>
        <v/>
      </c>
      <c r="BE7" s="24" t="str">
        <f>IF(BE$5="","",IF(COUNTIF(Einstellungen!$B$13:$B$32,BE$5)&gt;0,"F",IF(WEEKDAY(BE$5,2)&gt;5,"W","")))</f>
        <v/>
      </c>
      <c r="BF7" s="24" t="str">
        <f>IF(BF$5="","",IF(COUNTIF(Einstellungen!$B$13:$B$32,BF$5)&gt;0,"F",IF(WEEKDAY(BF$5,2)&gt;5,"W","")))</f>
        <v/>
      </c>
      <c r="BG7" s="24" t="str">
        <f>IF(BG$5="","",IF(COUNTIF(Einstellungen!$B$13:$B$32,BG$5)&gt;0,"F",IF(WEEKDAY(BG$5,2)&gt;5,"W","")))</f>
        <v/>
      </c>
      <c r="BH7" s="24" t="str">
        <f>IF(BH$5="","",IF(COUNTIF(Einstellungen!$B$13:$B$32,BH$5)&gt;0,"F",IF(WEEKDAY(BH$5,2)&gt;5,"W","")))</f>
        <v/>
      </c>
      <c r="BI7" s="24" t="str">
        <f>IF(BI$5="","",IF(COUNTIF(Einstellungen!$B$13:$B$32,BI$5)&gt;0,"F",IF(WEEKDAY(BI$5,2)&gt;5,"W","")))</f>
        <v>W</v>
      </c>
      <c r="BJ7" s="24" t="str">
        <f>IF(BJ$5="","",IF(COUNTIF(Einstellungen!$B$13:$B$32,BJ$5)&gt;0,"F",IF(WEEKDAY(BJ$5,2)&gt;5,"W","")))</f>
        <v>W</v>
      </c>
      <c r="BK7" s="24" t="str">
        <f>IF(BK$5="","",IF(COUNTIF(Einstellungen!$B$13:$B$32,BK$5)&gt;0,"F",IF(WEEKDAY(BK$5,2)&gt;5,"W","")))</f>
        <v/>
      </c>
      <c r="BL7" s="24" t="str">
        <f>IF(BL$5="","",IF(COUNTIF(Einstellungen!$B$13:$B$32,BL$5)&gt;0,"F",IF(WEEKDAY(BL$5,2)&gt;5,"W","")))</f>
        <v/>
      </c>
      <c r="BM7" s="24" t="str">
        <f>IF(BM$5="","",IF(COUNTIF(Einstellungen!$B$13:$B$32,BM$5)&gt;0,"F",IF(WEEKDAY(BM$5,2)&gt;5,"W","")))</f>
        <v/>
      </c>
      <c r="BN7" s="24" t="str">
        <f>IF(BN$5="","",IF(COUNTIF(Einstellungen!$B$13:$B$32,BN$5)&gt;0,"F",IF(WEEKDAY(BN$5,2)&gt;5,"W","")))</f>
        <v/>
      </c>
      <c r="BO7" s="24" t="str">
        <f>IF(BO$5="","",IF(COUNTIF(Einstellungen!$B$13:$B$32,BO$5)&gt;0,"F",IF(WEEKDAY(BO$5,2)&gt;5,"W","")))</f>
        <v/>
      </c>
      <c r="BP7" s="24" t="str">
        <f>IF(BP$5="","",IF(COUNTIF(Einstellungen!$B$13:$B$32,BP$5)&gt;0,"F",IF(WEEKDAY(BP$5,2)&gt;5,"W","")))</f>
        <v>W</v>
      </c>
      <c r="BQ7" s="24" t="str">
        <f>IF(BQ$5="","",IF(COUNTIF(Einstellungen!$B$13:$B$32,BQ$5)&gt;0,"F",IF(WEEKDAY(BQ$5,2)&gt;5,"W","")))</f>
        <v>W</v>
      </c>
      <c r="BR7" s="24" t="str">
        <f>IF(BR$5="","",IF(COUNTIF(Einstellungen!$B$13:$B$32,BR$5)&gt;0,"F",IF(WEEKDAY(BR$5,2)&gt;5,"W","")))</f>
        <v/>
      </c>
      <c r="BS7" s="24" t="str">
        <f>IF(BS$5="","",IF(COUNTIF(Einstellungen!$B$13:$B$32,BS$5)&gt;0,"F",IF(WEEKDAY(BS$5,2)&gt;5,"W","")))</f>
        <v/>
      </c>
      <c r="BT7" s="24" t="str">
        <f>IF(BT$5="","",IF(COUNTIF(Einstellungen!$B$13:$B$32,BT$5)&gt;0,"F",IF(WEEKDAY(BT$5,2)&gt;5,"W","")))</f>
        <v/>
      </c>
      <c r="BU7" s="24" t="str">
        <f>IF(BU$5="","",IF(COUNTIF(Einstellungen!$B$13:$B$32,BU$5)&gt;0,"F",IF(WEEKDAY(BU$5,2)&gt;5,"W","")))</f>
        <v/>
      </c>
      <c r="BV7" s="24" t="str">
        <f>IF(BV$5="","",IF(COUNTIF(Einstellungen!$B$13:$B$32,BV$5)&gt;0,"F",IF(WEEKDAY(BV$5,2)&gt;5,"W","")))</f>
        <v/>
      </c>
      <c r="BW7" s="24" t="str">
        <f>IF(BW$5="","",IF(COUNTIF(Einstellungen!$B$13:$B$32,BW$5)&gt;0,"F",IF(WEEKDAY(BW$5,2)&gt;5,"W","")))</f>
        <v>W</v>
      </c>
      <c r="BX7" s="24" t="str">
        <f>IF(BX$5="","",IF(COUNTIF(Einstellungen!$B$13:$B$32,BX$5)&gt;0,"F",IF(WEEKDAY(BX$5,2)&gt;5,"W","")))</f>
        <v>W</v>
      </c>
      <c r="BY7" s="24" t="str">
        <f>IF(BY$5="","",IF(COUNTIF(Einstellungen!$B$13:$B$32,BY$5)&gt;0,"F",IF(WEEKDAY(BY$5,2)&gt;5,"W","")))</f>
        <v/>
      </c>
      <c r="BZ7" s="24" t="str">
        <f>IF(BZ$5="","",IF(COUNTIF(Einstellungen!$B$13:$B$32,BZ$5)&gt;0,"F",IF(WEEKDAY(BZ$5,2)&gt;5,"W","")))</f>
        <v/>
      </c>
      <c r="CA7" s="24" t="str">
        <f>IF(CA$5="","",IF(COUNTIF(Einstellungen!$B$13:$B$32,CA$5)&gt;0,"F",IF(WEEKDAY(CA$5,2)&gt;5,"W","")))</f>
        <v/>
      </c>
      <c r="CB7" s="24" t="str">
        <f>IF(CB$5="","",IF(COUNTIF(Einstellungen!$B$13:$B$32,CB$5)&gt;0,"F",IF(WEEKDAY(CB$5,2)&gt;5,"W","")))</f>
        <v/>
      </c>
      <c r="CC7" s="24" t="str">
        <f>IF(CC$5="","",IF(COUNTIF(Einstellungen!$B$13:$B$32,CC$5)&gt;0,"F",IF(WEEKDAY(CC$5,2)&gt;5,"W","")))</f>
        <v/>
      </c>
      <c r="CD7" s="24" t="str">
        <f>IF(CD$5="","",IF(COUNTIF(Einstellungen!$B$13:$B$32,CD$5)&gt;0,"F",IF(WEEKDAY(CD$5,2)&gt;5,"W","")))</f>
        <v>W</v>
      </c>
      <c r="CE7" s="24" t="str">
        <f>IF(CE$5="","",IF(COUNTIF(Einstellungen!$B$13:$B$32,CE$5)&gt;0,"F",IF(WEEKDAY(CE$5,2)&gt;5,"W","")))</f>
        <v>W</v>
      </c>
      <c r="CF7" s="24" t="str">
        <f>IF(CF$5="","",IF(COUNTIF(Einstellungen!$B$13:$B$32,CF$5)&gt;0,"F",IF(WEEKDAY(CF$5,2)&gt;5,"W","")))</f>
        <v/>
      </c>
      <c r="CG7" s="24" t="str">
        <f>IF(CG$5="","",IF(COUNTIF(Einstellungen!$B$13:$B$32,CG$5)&gt;0,"F",IF(WEEKDAY(CG$5,2)&gt;5,"W","")))</f>
        <v/>
      </c>
      <c r="CH7" s="24" t="str">
        <f>IF(CH$5="","",IF(COUNTIF(Einstellungen!$B$13:$B$32,CH$5)&gt;0,"F",IF(WEEKDAY(CH$5,2)&gt;5,"W","")))</f>
        <v/>
      </c>
      <c r="CI7" s="24" t="str">
        <f>IF(CI$5="","",IF(COUNTIF(Einstellungen!$B$13:$B$32,CI$5)&gt;0,"F",IF(WEEKDAY(CI$5,2)&gt;5,"W","")))</f>
        <v/>
      </c>
      <c r="CJ7" s="24" t="str">
        <f>IF(CJ$5="","",IF(COUNTIF(Einstellungen!$B$13:$B$32,CJ$5)&gt;0,"F",IF(WEEKDAY(CJ$5,2)&gt;5,"W","")))</f>
        <v>F</v>
      </c>
      <c r="CK7" s="24" t="str">
        <f>IF(CK$5="","",IF(COUNTIF(Einstellungen!$B$13:$B$32,CK$5)&gt;0,"F",IF(WEEKDAY(CK$5,2)&gt;5,"W","")))</f>
        <v>W</v>
      </c>
      <c r="CL7" s="24" t="str">
        <f>IF(CL$5="","",IF(COUNTIF(Einstellungen!$B$13:$B$32,CL$5)&gt;0,"F",IF(WEEKDAY(CL$5,2)&gt;5,"W","")))</f>
        <v>W</v>
      </c>
      <c r="CM7" s="24" t="str">
        <f>IF(CM$5="","",IF(COUNTIF(Einstellungen!$B$13:$B$32,CM$5)&gt;0,"F",IF(WEEKDAY(CM$5,2)&gt;5,"W","")))</f>
        <v>F</v>
      </c>
      <c r="CN7" s="24" t="str">
        <f>IF(CN$5="","",IF(COUNTIF(Einstellungen!$B$13:$B$32,CN$5)&gt;0,"F",IF(WEEKDAY(CN$5,2)&gt;5,"W","")))</f>
        <v/>
      </c>
      <c r="CO7" s="24" t="str">
        <f>IF(CO$5="","",IF(COUNTIF(Einstellungen!$B$13:$B$32,CO$5)&gt;0,"F",IF(WEEKDAY(CO$5,2)&gt;5,"W","")))</f>
        <v/>
      </c>
      <c r="CP7" s="24" t="str">
        <f>IF(CP$5="","",IF(COUNTIF(Einstellungen!$B$13:$B$32,CP$5)&gt;0,"F",IF(WEEKDAY(CP$5,2)&gt;5,"W","")))</f>
        <v/>
      </c>
      <c r="CQ7" s="24" t="str">
        <f>IF(CQ$5="","",IF(COUNTIF(Einstellungen!$B$13:$B$32,CQ$5)&gt;0,"F",IF(WEEKDAY(CQ$5,2)&gt;5,"W","")))</f>
        <v/>
      </c>
      <c r="CR7" s="24" t="str">
        <f>IF(CR$5="","",IF(COUNTIF(Einstellungen!$B$13:$B$32,CR$5)&gt;0,"F",IF(WEEKDAY(CR$5,2)&gt;5,"W","")))</f>
        <v>W</v>
      </c>
      <c r="CS7" s="24" t="str">
        <f>IF(CS$5="","",IF(COUNTIF(Einstellungen!$B$13:$B$32,CS$5)&gt;0,"F",IF(WEEKDAY(CS$5,2)&gt;5,"W","")))</f>
        <v>W</v>
      </c>
      <c r="CT7" s="24" t="str">
        <f>IF(CT$5="","",IF(COUNTIF(Einstellungen!$B$13:$B$32,CT$5)&gt;0,"F",IF(WEEKDAY(CT$5,2)&gt;5,"W","")))</f>
        <v/>
      </c>
      <c r="CU7" s="24" t="str">
        <f>IF(CU$5="","",IF(COUNTIF(Einstellungen!$B$13:$B$32,CU$5)&gt;0,"F",IF(WEEKDAY(CU$5,2)&gt;5,"W","")))</f>
        <v/>
      </c>
      <c r="CV7" s="24" t="str">
        <f>IF(CV$5="","",IF(COUNTIF(Einstellungen!$B$13:$B$32,CV$5)&gt;0,"F",IF(WEEKDAY(CV$5,2)&gt;5,"W","")))</f>
        <v/>
      </c>
      <c r="CW7" s="24" t="str">
        <f>IF(CW$5="","",IF(COUNTIF(Einstellungen!$B$13:$B$32,CW$5)&gt;0,"F",IF(WEEKDAY(CW$5,2)&gt;5,"W","")))</f>
        <v/>
      </c>
      <c r="CX7" s="24" t="str">
        <f>IF(CX$5="","",IF(COUNTIF(Einstellungen!$B$13:$B$32,CX$5)&gt;0,"F",IF(WEEKDAY(CX$5,2)&gt;5,"W","")))</f>
        <v/>
      </c>
      <c r="CY7" s="24" t="str">
        <f>IF(CY$5="","",IF(COUNTIF(Einstellungen!$B$13:$B$32,CY$5)&gt;0,"F",IF(WEEKDAY(CY$5,2)&gt;5,"W","")))</f>
        <v>W</v>
      </c>
      <c r="CZ7" s="24" t="str">
        <f>IF(CZ$5="","",IF(COUNTIF(Einstellungen!$B$13:$B$32,CZ$5)&gt;0,"F",IF(WEEKDAY(CZ$5,2)&gt;5,"W","")))</f>
        <v>W</v>
      </c>
      <c r="DA7" s="24" t="str">
        <f>IF(DA$5="","",IF(COUNTIF(Einstellungen!$B$13:$B$32,DA$5)&gt;0,"F",IF(WEEKDAY(DA$5,2)&gt;5,"W","")))</f>
        <v/>
      </c>
      <c r="DB7" s="24" t="str">
        <f>IF(DB$5="","",IF(COUNTIF(Einstellungen!$B$13:$B$32,DB$5)&gt;0,"F",IF(WEEKDAY(DB$5,2)&gt;5,"W","")))</f>
        <v/>
      </c>
      <c r="DC7" s="24" t="str">
        <f>IF(DC$5="","",IF(COUNTIF(Einstellungen!$B$13:$B$32,DC$5)&gt;0,"F",IF(WEEKDAY(DC$5,2)&gt;5,"W","")))</f>
        <v/>
      </c>
      <c r="DD7" s="24" t="str">
        <f>IF(DD$5="","",IF(COUNTIF(Einstellungen!$B$13:$B$32,DD$5)&gt;0,"F",IF(WEEKDAY(DD$5,2)&gt;5,"W","")))</f>
        <v/>
      </c>
      <c r="DE7" s="24" t="str">
        <f>IF(DE$5="","",IF(COUNTIF(Einstellungen!$B$13:$B$32,DE$5)&gt;0,"F",IF(WEEKDAY(DE$5,2)&gt;5,"W","")))</f>
        <v/>
      </c>
      <c r="DF7" s="24" t="str">
        <f>IF(DF$5="","",IF(COUNTIF(Einstellungen!$B$13:$B$32,DF$5)&gt;0,"F",IF(WEEKDAY(DF$5,2)&gt;5,"W","")))</f>
        <v>W</v>
      </c>
      <c r="DG7" s="24" t="str">
        <f>IF(DG$5="","",IF(COUNTIF(Einstellungen!$B$13:$B$32,DG$5)&gt;0,"F",IF(WEEKDAY(DG$5,2)&gt;5,"W","")))</f>
        <v>W</v>
      </c>
      <c r="DH7" s="24" t="str">
        <f>IF(DH$5="","",IF(COUNTIF(Einstellungen!$B$13:$B$32,DH$5)&gt;0,"F",IF(WEEKDAY(DH$5,2)&gt;5,"W","")))</f>
        <v/>
      </c>
      <c r="DI7" s="24" t="str">
        <f>IF(DI$5="","",IF(COUNTIF(Einstellungen!$B$13:$B$32,DI$5)&gt;0,"F",IF(WEEKDAY(DI$5,2)&gt;5,"W","")))</f>
        <v/>
      </c>
      <c r="DJ7" s="24" t="str">
        <f>IF(DJ$5="","",IF(COUNTIF(Einstellungen!$B$13:$B$32,DJ$5)&gt;0,"F",IF(WEEKDAY(DJ$5,2)&gt;5,"W","")))</f>
        <v/>
      </c>
      <c r="DK7" s="24" t="str">
        <f>IF(DK$5="","",IF(COUNTIF(Einstellungen!$B$13:$B$32,DK$5)&gt;0,"F",IF(WEEKDAY(DK$5,2)&gt;5,"W","")))</f>
        <v/>
      </c>
      <c r="DL7" s="24" t="str">
        <f>IF(DL$5="","",IF(COUNTIF(Einstellungen!$B$13:$B$32,DL$5)&gt;0,"F",IF(WEEKDAY(DL$5,2)&gt;5,"W","")))</f>
        <v/>
      </c>
      <c r="DM7" s="24" t="str">
        <f>IF(DM$5="","",IF(COUNTIF(Einstellungen!$B$13:$B$32,DM$5)&gt;0,"F",IF(WEEKDAY(DM$5,2)&gt;5,"W","")))</f>
        <v>W</v>
      </c>
      <c r="DN7" s="24" t="str">
        <f>IF(DN$5="","",IF(COUNTIF(Einstellungen!$B$13:$B$32,DN$5)&gt;0,"F",IF(WEEKDAY(DN$5,2)&gt;5,"W","")))</f>
        <v>W</v>
      </c>
      <c r="DO7" s="24" t="str">
        <f>IF(DO$5="","",IF(COUNTIF(Einstellungen!$B$13:$B$32,DO$5)&gt;0,"F",IF(WEEKDAY(DO$5,2)&gt;5,"W","")))</f>
        <v/>
      </c>
      <c r="DP7" s="24" t="str">
        <f>IF(DP$5="","",IF(COUNTIF(Einstellungen!$B$13:$B$32,DP$5)&gt;0,"F",IF(WEEKDAY(DP$5,2)&gt;5,"W","")))</f>
        <v/>
      </c>
      <c r="DQ7" s="24" t="str">
        <f>IF(DQ$5="","",IF(COUNTIF(Einstellungen!$B$13:$B$32,DQ$5)&gt;0,"F",IF(WEEKDAY(DQ$5,2)&gt;5,"W","")))</f>
        <v/>
      </c>
      <c r="DR7" s="24" t="str">
        <f>IF(DR$5="","",IF(COUNTIF(Einstellungen!$B$13:$B$32,DR$5)&gt;0,"F",IF(WEEKDAY(DR$5,2)&gt;5,"W","")))</f>
        <v/>
      </c>
      <c r="DS7" s="24" t="str">
        <f>IF(DS$5="","",IF(COUNTIF(Einstellungen!$B$13:$B$32,DS$5)&gt;0,"F",IF(WEEKDAY(DS$5,2)&gt;5,"W","")))</f>
        <v/>
      </c>
      <c r="DT7" s="24" t="str">
        <f>IF(DT$5="","",IF(COUNTIF(Einstellungen!$B$13:$B$32,DT$5)&gt;0,"F",IF(WEEKDAY(DT$5,2)&gt;5,"W","")))</f>
        <v>F</v>
      </c>
      <c r="DU7" s="24" t="str">
        <f>IF(DU$5="","",IF(COUNTIF(Einstellungen!$B$13:$B$32,DU$5)&gt;0,"F",IF(WEEKDAY(DU$5,2)&gt;5,"W","")))</f>
        <v>W</v>
      </c>
      <c r="DV7" s="24" t="str">
        <f>IF(DV$5="","",IF(COUNTIF(Einstellungen!$B$13:$B$32,DV$5)&gt;0,"F",IF(WEEKDAY(DV$5,2)&gt;5,"W","")))</f>
        <v/>
      </c>
      <c r="DW7" s="24" t="str">
        <f>IF(DW$5="","",IF(COUNTIF(Einstellungen!$B$13:$B$32,DW$5)&gt;0,"F",IF(WEEKDAY(DW$5,2)&gt;5,"W","")))</f>
        <v/>
      </c>
      <c r="DX7" s="24" t="str">
        <f>IF(DX$5="","",IF(COUNTIF(Einstellungen!$B$13:$B$32,DX$5)&gt;0,"F",IF(WEEKDAY(DX$5,2)&gt;5,"W","")))</f>
        <v/>
      </c>
      <c r="DY7" s="24" t="str">
        <f>IF(DY$5="","",IF(COUNTIF(Einstellungen!$B$13:$B$32,DY$5)&gt;0,"F",IF(WEEKDAY(DY$5,2)&gt;5,"W","")))</f>
        <v>F</v>
      </c>
      <c r="DZ7" s="24" t="str">
        <f>IF(DZ$5="","",IF(COUNTIF(Einstellungen!$B$13:$B$32,DZ$5)&gt;0,"F",IF(WEEKDAY(DZ$5,2)&gt;5,"W","")))</f>
        <v/>
      </c>
      <c r="EA7" s="24" t="str">
        <f>IF(EA$5="","",IF(COUNTIF(Einstellungen!$B$13:$B$32,EA$5)&gt;0,"F",IF(WEEKDAY(EA$5,2)&gt;5,"W","")))</f>
        <v>W</v>
      </c>
      <c r="EB7" s="24" t="str">
        <f>IF(EB$5="","",IF(COUNTIF(Einstellungen!$B$13:$B$32,EB$5)&gt;0,"F",IF(WEEKDAY(EB$5,2)&gt;5,"W","")))</f>
        <v>W</v>
      </c>
      <c r="EC7" s="24" t="str">
        <f>IF(EC$5="","",IF(COUNTIF(Einstellungen!$B$13:$B$32,EC$5)&gt;0,"F",IF(WEEKDAY(EC$5,2)&gt;5,"W","")))</f>
        <v/>
      </c>
      <c r="ED7" s="24" t="str">
        <f>IF(ED$5="","",IF(COUNTIF(Einstellungen!$B$13:$B$32,ED$5)&gt;0,"F",IF(WEEKDAY(ED$5,2)&gt;5,"W","")))</f>
        <v/>
      </c>
      <c r="EE7" s="24" t="str">
        <f>IF(EE$5="","",IF(COUNTIF(Einstellungen!$B$13:$B$32,EE$5)&gt;0,"F",IF(WEEKDAY(EE$5,2)&gt;5,"W","")))</f>
        <v/>
      </c>
      <c r="EF7" s="24" t="str">
        <f>IF(EF$5="","",IF(COUNTIF(Einstellungen!$B$13:$B$32,EF$5)&gt;0,"F",IF(WEEKDAY(EF$5,2)&gt;5,"W","")))</f>
        <v/>
      </c>
      <c r="EG7" s="24" t="str">
        <f>IF(EG$5="","",IF(COUNTIF(Einstellungen!$B$13:$B$32,EG$5)&gt;0,"F",IF(WEEKDAY(EG$5,2)&gt;5,"W","")))</f>
        <v/>
      </c>
      <c r="EH7" s="24" t="str">
        <f>IF(EH$5="","",IF(COUNTIF(Einstellungen!$B$13:$B$32,EH$5)&gt;0,"F",IF(WEEKDAY(EH$5,2)&gt;5,"W","")))</f>
        <v>W</v>
      </c>
      <c r="EI7" s="24" t="str">
        <f>IF(EI$5="","",IF(COUNTIF(Einstellungen!$B$13:$B$32,EI$5)&gt;0,"F",IF(WEEKDAY(EI$5,2)&gt;5,"W","")))</f>
        <v>W</v>
      </c>
      <c r="EJ7" s="24" t="str">
        <f>IF(EJ$5="","",IF(COUNTIF(Einstellungen!$B$13:$B$32,EJ$5)&gt;0,"F",IF(WEEKDAY(EJ$5,2)&gt;5,"W","")))</f>
        <v>F</v>
      </c>
      <c r="EK7" s="24" t="str">
        <f>IF(EK$5="","",IF(COUNTIF(Einstellungen!$B$13:$B$32,EK$5)&gt;0,"F",IF(WEEKDAY(EK$5,2)&gt;5,"W","")))</f>
        <v/>
      </c>
      <c r="EL7" s="24" t="str">
        <f>IF(EL$5="","",IF(COUNTIF(Einstellungen!$B$13:$B$32,EL$5)&gt;0,"F",IF(WEEKDAY(EL$5,2)&gt;5,"W","")))</f>
        <v/>
      </c>
      <c r="EM7" s="24" t="str">
        <f>IF(EM$5="","",IF(COUNTIF(Einstellungen!$B$13:$B$32,EM$5)&gt;0,"F",IF(WEEKDAY(EM$5,2)&gt;5,"W","")))</f>
        <v/>
      </c>
      <c r="EN7" s="24" t="str">
        <f>IF(EN$5="","",IF(COUNTIF(Einstellungen!$B$13:$B$32,EN$5)&gt;0,"F",IF(WEEKDAY(EN$5,2)&gt;5,"W","")))</f>
        <v/>
      </c>
      <c r="EO7" s="24" t="str">
        <f>IF(EO$5="","",IF(COUNTIF(Einstellungen!$B$13:$B$32,EO$5)&gt;0,"F",IF(WEEKDAY(EO$5,2)&gt;5,"W","")))</f>
        <v>W</v>
      </c>
      <c r="EP7" s="24" t="str">
        <f>IF(EP$5="","",IF(COUNTIF(Einstellungen!$B$13:$B$32,EP$5)&gt;0,"F",IF(WEEKDAY(EP$5,2)&gt;5,"W","")))</f>
        <v>W</v>
      </c>
      <c r="EQ7" s="24" t="str">
        <f>IF(EQ$5="","",IF(COUNTIF(Einstellungen!$B$13:$B$32,EQ$5)&gt;0,"F",IF(WEEKDAY(EQ$5,2)&gt;5,"W","")))</f>
        <v/>
      </c>
      <c r="ER7" s="24" t="str">
        <f>IF(ER$5="","",IF(COUNTIF(Einstellungen!$B$13:$B$32,ER$5)&gt;0,"F",IF(WEEKDAY(ER$5,2)&gt;5,"W","")))</f>
        <v/>
      </c>
      <c r="ES7" s="24" t="str">
        <f>IF(ES$5="","",IF(COUNTIF(Einstellungen!$B$13:$B$32,ES$5)&gt;0,"F",IF(WEEKDAY(ES$5,2)&gt;5,"W","")))</f>
        <v/>
      </c>
      <c r="ET7" s="24" t="str">
        <f>IF(ET$5="","",IF(COUNTIF(Einstellungen!$B$13:$B$32,ET$5)&gt;0,"F",IF(WEEKDAY(ET$5,2)&gt;5,"W","")))</f>
        <v/>
      </c>
      <c r="EU7" s="24" t="str">
        <f>IF(EU$5="","",IF(COUNTIF(Einstellungen!$B$13:$B$32,EU$5)&gt;0,"F",IF(WEEKDAY(EU$5,2)&gt;5,"W","")))</f>
        <v/>
      </c>
      <c r="EV7" s="24" t="str">
        <f>IF(EV$5="","",IF(COUNTIF(Einstellungen!$B$13:$B$32,EV$5)&gt;0,"F",IF(WEEKDAY(EV$5,2)&gt;5,"W","")))</f>
        <v>W</v>
      </c>
      <c r="EW7" s="24" t="str">
        <f>IF(EW$5="","",IF(COUNTIF(Einstellungen!$B$13:$B$32,EW$5)&gt;0,"F",IF(WEEKDAY(EW$5,2)&gt;5,"W","")))</f>
        <v>W</v>
      </c>
      <c r="EX7" s="24" t="str">
        <f>IF(EX$5="","",IF(COUNTIF(Einstellungen!$B$13:$B$32,EX$5)&gt;0,"F",IF(WEEKDAY(EX$5,2)&gt;5,"W","")))</f>
        <v/>
      </c>
      <c r="EY7" s="24" t="str">
        <f>IF(EY$5="","",IF(COUNTIF(Einstellungen!$B$13:$B$32,EY$5)&gt;0,"F",IF(WEEKDAY(EY$5,2)&gt;5,"W","")))</f>
        <v/>
      </c>
      <c r="EZ7" s="24" t="str">
        <f>IF(EZ$5="","",IF(COUNTIF(Einstellungen!$B$13:$B$32,EZ$5)&gt;0,"F",IF(WEEKDAY(EZ$5,2)&gt;5,"W","")))</f>
        <v/>
      </c>
      <c r="FA7" s="24" t="str">
        <f>IF(FA$5="","",IF(COUNTIF(Einstellungen!$B$13:$B$32,FA$5)&gt;0,"F",IF(WEEKDAY(FA$5,2)&gt;5,"W","")))</f>
        <v/>
      </c>
      <c r="FB7" s="24" t="str">
        <f>IF(FB$5="","",IF(COUNTIF(Einstellungen!$B$13:$B$32,FB$5)&gt;0,"F",IF(WEEKDAY(FB$5,2)&gt;5,"W","")))</f>
        <v/>
      </c>
      <c r="FC7" s="24" t="str">
        <f>IF(FC$5="","",IF(COUNTIF(Einstellungen!$B$13:$B$32,FC$5)&gt;0,"F",IF(WEEKDAY(FC$5,2)&gt;5,"W","")))</f>
        <v>W</v>
      </c>
      <c r="FD7" s="24" t="str">
        <f>IF(FD$5="","",IF(COUNTIF(Einstellungen!$B$13:$B$32,FD$5)&gt;0,"F",IF(WEEKDAY(FD$5,2)&gt;5,"W","")))</f>
        <v>W</v>
      </c>
      <c r="FE7" s="24" t="str">
        <f>IF(FE$5="","",IF(COUNTIF(Einstellungen!$B$13:$B$32,FE$5)&gt;0,"F",IF(WEEKDAY(FE$5,2)&gt;5,"W","")))</f>
        <v/>
      </c>
      <c r="FF7" s="24" t="str">
        <f>IF(FF$5="","",IF(COUNTIF(Einstellungen!$B$13:$B$32,FF$5)&gt;0,"F",IF(WEEKDAY(FF$5,2)&gt;5,"W","")))</f>
        <v/>
      </c>
      <c r="FG7" s="24" t="str">
        <f>IF(FG$5="","",IF(COUNTIF(Einstellungen!$B$13:$B$32,FG$5)&gt;0,"F",IF(WEEKDAY(FG$5,2)&gt;5,"W","")))</f>
        <v/>
      </c>
      <c r="FH7" s="24" t="str">
        <f>IF(FH$5="","",IF(COUNTIF(Einstellungen!$B$13:$B$32,FH$5)&gt;0,"F",IF(WEEKDAY(FH$5,2)&gt;5,"W","")))</f>
        <v/>
      </c>
      <c r="FI7" s="24" t="str">
        <f>IF(FI$5="","",IF(COUNTIF(Einstellungen!$B$13:$B$32,FI$5)&gt;0,"F",IF(WEEKDAY(FI$5,2)&gt;5,"W","")))</f>
        <v/>
      </c>
      <c r="FJ7" s="24" t="str">
        <f>IF(FJ$5="","",IF(COUNTIF(Einstellungen!$B$13:$B$32,FJ$5)&gt;0,"F",IF(WEEKDAY(FJ$5,2)&gt;5,"W","")))</f>
        <v>W</v>
      </c>
      <c r="FK7" s="24" t="str">
        <f>IF(FK$5="","",IF(COUNTIF(Einstellungen!$B$13:$B$32,FK$5)&gt;0,"F",IF(WEEKDAY(FK$5,2)&gt;5,"W","")))</f>
        <v>W</v>
      </c>
      <c r="FL7" s="24" t="str">
        <f>IF(FL$5="","",IF(COUNTIF(Einstellungen!$B$13:$B$32,FL$5)&gt;0,"F",IF(WEEKDAY(FL$5,2)&gt;5,"W","")))</f>
        <v/>
      </c>
      <c r="FM7" s="24" t="str">
        <f>IF(FM$5="","",IF(COUNTIF(Einstellungen!$B$13:$B$32,FM$5)&gt;0,"F",IF(WEEKDAY(FM$5,2)&gt;5,"W","")))</f>
        <v/>
      </c>
      <c r="FN7" s="24" t="str">
        <f>IF(FN$5="","",IF(COUNTIF(Einstellungen!$B$13:$B$32,FN$5)&gt;0,"F",IF(WEEKDAY(FN$5,2)&gt;5,"W","")))</f>
        <v/>
      </c>
      <c r="FO7" s="24" t="str">
        <f>IF(FO$5="","",IF(COUNTIF(Einstellungen!$B$13:$B$32,FO$5)&gt;0,"F",IF(WEEKDAY(FO$5,2)&gt;5,"W","")))</f>
        <v/>
      </c>
      <c r="FP7" s="24" t="str">
        <f>IF(FP$5="","",IF(COUNTIF(Einstellungen!$B$13:$B$32,FP$5)&gt;0,"F",IF(WEEKDAY(FP$5,2)&gt;5,"W","")))</f>
        <v/>
      </c>
      <c r="FQ7" s="24" t="str">
        <f>IF(FQ$5="","",IF(COUNTIF(Einstellungen!$B$13:$B$32,FQ$5)&gt;0,"F",IF(WEEKDAY(FQ$5,2)&gt;5,"W","")))</f>
        <v>W</v>
      </c>
      <c r="FR7" s="24" t="str">
        <f>IF(FR$5="","",IF(COUNTIF(Einstellungen!$B$13:$B$32,FR$5)&gt;0,"F",IF(WEEKDAY(FR$5,2)&gt;5,"W","")))</f>
        <v>W</v>
      </c>
      <c r="FS7" s="24" t="str">
        <f>IF(FS$5="","",IF(COUNTIF(Einstellungen!$B$13:$B$32,FS$5)&gt;0,"F",IF(WEEKDAY(FS$5,2)&gt;5,"W","")))</f>
        <v/>
      </c>
      <c r="FT7" s="24" t="str">
        <f>IF(FT$5="","",IF(COUNTIF(Einstellungen!$B$13:$B$32,FT$5)&gt;0,"F",IF(WEEKDAY(FT$5,2)&gt;5,"W","")))</f>
        <v/>
      </c>
      <c r="FU7" s="24" t="str">
        <f>IF(FU$5="","",IF(COUNTIF(Einstellungen!$B$13:$B$32,FU$5)&gt;0,"F",IF(WEEKDAY(FU$5,2)&gt;5,"W","")))</f>
        <v/>
      </c>
      <c r="FV7" s="24" t="str">
        <f>IF(FV$5="","",IF(COUNTIF(Einstellungen!$B$13:$B$32,FV$5)&gt;0,"F",IF(WEEKDAY(FV$5,2)&gt;5,"W","")))</f>
        <v/>
      </c>
      <c r="FW7" s="24" t="str">
        <f>IF(FW$5="","",IF(COUNTIF(Einstellungen!$B$13:$B$32,FW$5)&gt;0,"F",IF(WEEKDAY(FW$5,2)&gt;5,"W","")))</f>
        <v/>
      </c>
      <c r="FX7" s="24" t="str">
        <f>IF(FX$5="","",IF(COUNTIF(Einstellungen!$B$13:$B$32,FX$5)&gt;0,"F",IF(WEEKDAY(FX$5,2)&gt;5,"W","")))</f>
        <v>W</v>
      </c>
      <c r="FY7" s="24" t="str">
        <f>IF(FY$5="","",IF(COUNTIF(Einstellungen!$B$13:$B$32,FY$5)&gt;0,"F",IF(WEEKDAY(FY$5,2)&gt;5,"W","")))</f>
        <v>W</v>
      </c>
      <c r="FZ7" s="24" t="str">
        <f>IF(FZ$5="","",IF(COUNTIF(Einstellungen!$B$13:$B$32,FZ$5)&gt;0,"F",IF(WEEKDAY(FZ$5,2)&gt;5,"W","")))</f>
        <v/>
      </c>
      <c r="GA7" s="24" t="str">
        <f>IF(GA$5="","",IF(COUNTIF(Einstellungen!$B$13:$B$32,GA$5)&gt;0,"F",IF(WEEKDAY(GA$5,2)&gt;5,"W","")))</f>
        <v/>
      </c>
      <c r="GB7" s="24" t="str">
        <f>IF(GB$5="","",IF(COUNTIF(Einstellungen!$B$13:$B$32,GB$5)&gt;0,"F",IF(WEEKDAY(GB$5,2)&gt;5,"W","")))</f>
        <v/>
      </c>
      <c r="GC7" s="24" t="str">
        <f>IF(GC$5="","",IF(COUNTIF(Einstellungen!$B$13:$B$32,GC$5)&gt;0,"F",IF(WEEKDAY(GC$5,2)&gt;5,"W","")))</f>
        <v/>
      </c>
      <c r="GD7" s="24" t="str">
        <f>IF(GD$5="","",IF(COUNTIF(Einstellungen!$B$13:$B$32,GD$5)&gt;0,"F",IF(WEEKDAY(GD$5,2)&gt;5,"W","")))</f>
        <v/>
      </c>
      <c r="GE7" s="24" t="str">
        <f>IF(GE$5="","",IF(COUNTIF(Einstellungen!$B$13:$B$32,GE$5)&gt;0,"F",IF(WEEKDAY(GE$5,2)&gt;5,"W","")))</f>
        <v>W</v>
      </c>
      <c r="GF7" s="24" t="str">
        <f>IF(GF$5="","",IF(COUNTIF(Einstellungen!$B$13:$B$32,GF$5)&gt;0,"F",IF(WEEKDAY(GF$5,2)&gt;5,"W","")))</f>
        <v>W</v>
      </c>
      <c r="GG7" s="24" t="str">
        <f>IF(GG$5="","",IF(COUNTIF(Einstellungen!$B$13:$B$32,GG$5)&gt;0,"F",IF(WEEKDAY(GG$5,2)&gt;5,"W","")))</f>
        <v/>
      </c>
      <c r="GH7" s="24" t="str">
        <f>IF(GH$5="","",IF(COUNTIF(Einstellungen!$B$13:$B$32,GH$5)&gt;0,"F",IF(WEEKDAY(GH$5,2)&gt;5,"W","")))</f>
        <v/>
      </c>
      <c r="GI7" s="24" t="str">
        <f>IF(GI$5="","",IF(COUNTIF(Einstellungen!$B$13:$B$32,GI$5)&gt;0,"F",IF(WEEKDAY(GI$5,2)&gt;5,"W","")))</f>
        <v/>
      </c>
      <c r="GJ7" s="24" t="str">
        <f>IF(GJ$5="","",IF(COUNTIF(Einstellungen!$B$13:$B$32,GJ$5)&gt;0,"F",IF(WEEKDAY(GJ$5,2)&gt;5,"W","")))</f>
        <v/>
      </c>
      <c r="GK7" s="24" t="str">
        <f>IF(GK$5="","",IF(COUNTIF(Einstellungen!$B$13:$B$32,GK$5)&gt;0,"F",IF(WEEKDAY(GK$5,2)&gt;5,"W","")))</f>
        <v/>
      </c>
      <c r="GL7" s="24" t="str">
        <f>IF(GL$5="","",IF(COUNTIF(Einstellungen!$B$13:$B$32,GL$5)&gt;0,"F",IF(WEEKDAY(GL$5,2)&gt;5,"W","")))</f>
        <v>W</v>
      </c>
      <c r="GM7" s="24" t="str">
        <f>IF(GM$5="","",IF(COUNTIF(Einstellungen!$B$13:$B$32,GM$5)&gt;0,"F",IF(WEEKDAY(GM$5,2)&gt;5,"W","")))</f>
        <v>W</v>
      </c>
      <c r="GN7" s="24" t="str">
        <f>IF(GN$5="","",IF(COUNTIF(Einstellungen!$B$13:$B$32,GN$5)&gt;0,"F",IF(WEEKDAY(GN$5,2)&gt;5,"W","")))</f>
        <v/>
      </c>
      <c r="GO7" s="24" t="str">
        <f>IF(GO$5="","",IF(COUNTIF(Einstellungen!$B$13:$B$32,GO$5)&gt;0,"F",IF(WEEKDAY(GO$5,2)&gt;5,"W","")))</f>
        <v/>
      </c>
      <c r="GP7" s="24" t="str">
        <f>IF(GP$5="","",IF(COUNTIF(Einstellungen!$B$13:$B$32,GP$5)&gt;0,"F",IF(WEEKDAY(GP$5,2)&gt;5,"W","")))</f>
        <v/>
      </c>
      <c r="GQ7" s="24" t="str">
        <f>IF(GQ$5="","",IF(COUNTIF(Einstellungen!$B$13:$B$32,GQ$5)&gt;0,"F",IF(WEEKDAY(GQ$5,2)&gt;5,"W","")))</f>
        <v/>
      </c>
      <c r="GR7" s="24" t="str">
        <f>IF(GR$5="","",IF(COUNTIF(Einstellungen!$B$13:$B$32,GR$5)&gt;0,"F",IF(WEEKDAY(GR$5,2)&gt;5,"W","")))</f>
        <v/>
      </c>
      <c r="GS7" s="24" t="str">
        <f>IF(GS$5="","",IF(COUNTIF(Einstellungen!$B$13:$B$32,GS$5)&gt;0,"F",IF(WEEKDAY(GS$5,2)&gt;5,"W","")))</f>
        <v>W</v>
      </c>
      <c r="GT7" s="24" t="str">
        <f>IF(GT$5="","",IF(COUNTIF(Einstellungen!$B$13:$B$32,GT$5)&gt;0,"F",IF(WEEKDAY(GT$5,2)&gt;5,"W","")))</f>
        <v>W</v>
      </c>
      <c r="GU7" s="24" t="str">
        <f>IF(GU$5="","",IF(COUNTIF(Einstellungen!$B$13:$B$32,GU$5)&gt;0,"F",IF(WEEKDAY(GU$5,2)&gt;5,"W","")))</f>
        <v/>
      </c>
      <c r="GV7" s="24" t="str">
        <f>IF(GV$5="","",IF(COUNTIF(Einstellungen!$B$13:$B$32,GV$5)&gt;0,"F",IF(WEEKDAY(GV$5,2)&gt;5,"W","")))</f>
        <v/>
      </c>
      <c r="GW7" s="24" t="str">
        <f>IF(GW$5="","",IF(COUNTIF(Einstellungen!$B$13:$B$32,GW$5)&gt;0,"F",IF(WEEKDAY(GW$5,2)&gt;5,"W","")))</f>
        <v/>
      </c>
      <c r="GX7" s="24" t="str">
        <f>IF(GX$5="","",IF(COUNTIF(Einstellungen!$B$13:$B$32,GX$5)&gt;0,"F",IF(WEEKDAY(GX$5,2)&gt;5,"W","")))</f>
        <v/>
      </c>
      <c r="GY7" s="24" t="str">
        <f>IF(GY$5="","",IF(COUNTIF(Einstellungen!$B$13:$B$32,GY$5)&gt;0,"F",IF(WEEKDAY(GY$5,2)&gt;5,"W","")))</f>
        <v/>
      </c>
      <c r="GZ7" s="24" t="str">
        <f>IF(GZ$5="","",IF(COUNTIF(Einstellungen!$B$13:$B$32,GZ$5)&gt;0,"F",IF(WEEKDAY(GZ$5,2)&gt;5,"W","")))</f>
        <v>W</v>
      </c>
      <c r="HA7" s="24" t="str">
        <f>IF(HA$5="","",IF(COUNTIF(Einstellungen!$B$13:$B$32,HA$5)&gt;0,"F",IF(WEEKDAY(HA$5,2)&gt;5,"W","")))</f>
        <v>W</v>
      </c>
      <c r="HB7" s="24" t="str">
        <f>IF(HB$5="","",IF(COUNTIF(Einstellungen!$B$13:$B$32,HB$5)&gt;0,"F",IF(WEEKDAY(HB$5,2)&gt;5,"W","")))</f>
        <v/>
      </c>
      <c r="HC7" s="24" t="str">
        <f>IF(HC$5="","",IF(COUNTIF(Einstellungen!$B$13:$B$32,HC$5)&gt;0,"F",IF(WEEKDAY(HC$5,2)&gt;5,"W","")))</f>
        <v/>
      </c>
      <c r="HD7" s="24" t="str">
        <f>IF(HD$5="","",IF(COUNTIF(Einstellungen!$B$13:$B$32,HD$5)&gt;0,"F",IF(WEEKDAY(HD$5,2)&gt;5,"W","")))</f>
        <v/>
      </c>
      <c r="HE7" s="24" t="str">
        <f>IF(HE$5="","",IF(COUNTIF(Einstellungen!$B$13:$B$32,HE$5)&gt;0,"F",IF(WEEKDAY(HE$5,2)&gt;5,"W","")))</f>
        <v/>
      </c>
      <c r="HF7" s="24" t="str">
        <f>IF(HF$5="","",IF(COUNTIF(Einstellungen!$B$13:$B$32,HF$5)&gt;0,"F",IF(WEEKDAY(HF$5,2)&gt;5,"W","")))</f>
        <v/>
      </c>
      <c r="HG7" s="24" t="str">
        <f>IF(HG$5="","",IF(COUNTIF(Einstellungen!$B$13:$B$32,HG$5)&gt;0,"F",IF(WEEKDAY(HG$5,2)&gt;5,"W","")))</f>
        <v>W</v>
      </c>
      <c r="HH7" s="24" t="str">
        <f>IF(HH$5="","",IF(COUNTIF(Einstellungen!$B$13:$B$32,HH$5)&gt;0,"F",IF(WEEKDAY(HH$5,2)&gt;5,"W","")))</f>
        <v>W</v>
      </c>
      <c r="HI7" s="24" t="str">
        <f>IF(HI$5="","",IF(COUNTIF(Einstellungen!$B$13:$B$32,HI$5)&gt;0,"F",IF(WEEKDAY(HI$5,2)&gt;5,"W","")))</f>
        <v/>
      </c>
      <c r="HJ7" s="24" t="str">
        <f>IF(HJ$5="","",IF(COUNTIF(Einstellungen!$B$13:$B$32,HJ$5)&gt;0,"F",IF(WEEKDAY(HJ$5,2)&gt;5,"W","")))</f>
        <v/>
      </c>
      <c r="HK7" s="24" t="str">
        <f>IF(HK$5="","",IF(COUNTIF(Einstellungen!$B$13:$B$32,HK$5)&gt;0,"F",IF(WEEKDAY(HK$5,2)&gt;5,"W","")))</f>
        <v/>
      </c>
      <c r="HL7" s="24" t="str">
        <f>IF(HL$5="","",IF(COUNTIF(Einstellungen!$B$13:$B$32,HL$5)&gt;0,"F",IF(WEEKDAY(HL$5,2)&gt;5,"W","")))</f>
        <v/>
      </c>
      <c r="HM7" s="24" t="str">
        <f>IF(HM$5="","",IF(COUNTIF(Einstellungen!$B$13:$B$32,HM$5)&gt;0,"F",IF(WEEKDAY(HM$5,2)&gt;5,"W","")))</f>
        <v/>
      </c>
      <c r="HN7" s="24" t="str">
        <f>IF(HN$5="","",IF(COUNTIF(Einstellungen!$B$13:$B$32,HN$5)&gt;0,"F",IF(WEEKDAY(HN$5,2)&gt;5,"W","")))</f>
        <v>W</v>
      </c>
      <c r="HO7" s="24" t="str">
        <f>IF(HO$5="","",IF(COUNTIF(Einstellungen!$B$13:$B$32,HO$5)&gt;0,"F",IF(WEEKDAY(HO$5,2)&gt;5,"W","")))</f>
        <v>W</v>
      </c>
      <c r="HP7" s="24" t="str">
        <f>IF(HP$5="","",IF(COUNTIF(Einstellungen!$B$13:$B$32,HP$5)&gt;0,"F",IF(WEEKDAY(HP$5,2)&gt;5,"W","")))</f>
        <v/>
      </c>
      <c r="HQ7" s="24" t="str">
        <f>IF(HQ$5="","",IF(COUNTIF(Einstellungen!$B$13:$B$32,HQ$5)&gt;0,"F",IF(WEEKDAY(HQ$5,2)&gt;5,"W","")))</f>
        <v/>
      </c>
      <c r="HR7" s="24" t="str">
        <f>IF(HR$5="","",IF(COUNTIF(Einstellungen!$B$13:$B$32,HR$5)&gt;0,"F",IF(WEEKDAY(HR$5,2)&gt;5,"W","")))</f>
        <v/>
      </c>
      <c r="HS7" s="24" t="str">
        <f>IF(HS$5="","",IF(COUNTIF(Einstellungen!$B$13:$B$32,HS$5)&gt;0,"F",IF(WEEKDAY(HS$5,2)&gt;5,"W","")))</f>
        <v/>
      </c>
      <c r="HT7" s="24" t="str">
        <f>IF(HT$5="","",IF(COUNTIF(Einstellungen!$B$13:$B$32,HT$5)&gt;0,"F",IF(WEEKDAY(HT$5,2)&gt;5,"W","")))</f>
        <v/>
      </c>
      <c r="HU7" s="24" t="str">
        <f>IF(HU$5="","",IF(COUNTIF(Einstellungen!$B$13:$B$32,HU$5)&gt;0,"F",IF(WEEKDAY(HU$5,2)&gt;5,"W","")))</f>
        <v>W</v>
      </c>
      <c r="HV7" s="24" t="str">
        <f>IF(HV$5="","",IF(COUNTIF(Einstellungen!$B$13:$B$32,HV$5)&gt;0,"F",IF(WEEKDAY(HV$5,2)&gt;5,"W","")))</f>
        <v>W</v>
      </c>
      <c r="HW7" s="24" t="str">
        <f>IF(HW$5="","",IF(COUNTIF(Einstellungen!$B$13:$B$32,HW$5)&gt;0,"F",IF(WEEKDAY(HW$5,2)&gt;5,"W","")))</f>
        <v/>
      </c>
      <c r="HX7" s="24" t="str">
        <f>IF(HX$5="","",IF(COUNTIF(Einstellungen!$B$13:$B$32,HX$5)&gt;0,"F",IF(WEEKDAY(HX$5,2)&gt;5,"W","")))</f>
        <v/>
      </c>
      <c r="HY7" s="24" t="str">
        <f>IF(HY$5="","",IF(COUNTIF(Einstellungen!$B$13:$B$32,HY$5)&gt;0,"F",IF(WEEKDAY(HY$5,2)&gt;5,"W","")))</f>
        <v/>
      </c>
      <c r="HZ7" s="24" t="str">
        <f>IF(HZ$5="","",IF(COUNTIF(Einstellungen!$B$13:$B$32,HZ$5)&gt;0,"F",IF(WEEKDAY(HZ$5,2)&gt;5,"W","")))</f>
        <v/>
      </c>
      <c r="IA7" s="24" t="str">
        <f>IF(IA$5="","",IF(COUNTIF(Einstellungen!$B$13:$B$32,IA$5)&gt;0,"F",IF(WEEKDAY(IA$5,2)&gt;5,"W","")))</f>
        <v/>
      </c>
      <c r="IB7" s="24" t="str">
        <f>IF(IB$5="","",IF(COUNTIF(Einstellungen!$B$13:$B$32,IB$5)&gt;0,"F",IF(WEEKDAY(IB$5,2)&gt;5,"W","")))</f>
        <v>W</v>
      </c>
      <c r="IC7" s="24" t="str">
        <f>IF(IC$5="","",IF(COUNTIF(Einstellungen!$B$13:$B$32,IC$5)&gt;0,"F",IF(WEEKDAY(IC$5,2)&gt;5,"W","")))</f>
        <v>W</v>
      </c>
      <c r="ID7" s="24" t="str">
        <f>IF(ID$5="","",IF(COUNTIF(Einstellungen!$B$13:$B$32,ID$5)&gt;0,"F",IF(WEEKDAY(ID$5,2)&gt;5,"W","")))</f>
        <v/>
      </c>
      <c r="IE7" s="24" t="str">
        <f>IF(IE$5="","",IF(COUNTIF(Einstellungen!$B$13:$B$32,IE$5)&gt;0,"F",IF(WEEKDAY(IE$5,2)&gt;5,"W","")))</f>
        <v/>
      </c>
      <c r="IF7" s="24" t="str">
        <f>IF(IF$5="","",IF(COUNTIF(Einstellungen!$B$13:$B$32,IF$5)&gt;0,"F",IF(WEEKDAY(IF$5,2)&gt;5,"W","")))</f>
        <v/>
      </c>
      <c r="IG7" s="24" t="str">
        <f>IF(IG$5="","",IF(COUNTIF(Einstellungen!$B$13:$B$32,IG$5)&gt;0,"F",IF(WEEKDAY(IG$5,2)&gt;5,"W","")))</f>
        <v/>
      </c>
      <c r="IH7" s="24" t="str">
        <f>IF(IH$5="","",IF(COUNTIF(Einstellungen!$B$13:$B$32,IH$5)&gt;0,"F",IF(WEEKDAY(IH$5,2)&gt;5,"W","")))</f>
        <v/>
      </c>
      <c r="II7" s="24" t="str">
        <f>IF(II$5="","",IF(COUNTIF(Einstellungen!$B$13:$B$32,II$5)&gt;0,"F",IF(WEEKDAY(II$5,2)&gt;5,"W","")))</f>
        <v>W</v>
      </c>
      <c r="IJ7" s="24" t="str">
        <f>IF(IJ$5="","",IF(COUNTIF(Einstellungen!$B$13:$B$32,IJ$5)&gt;0,"F",IF(WEEKDAY(IJ$5,2)&gt;5,"W","")))</f>
        <v>W</v>
      </c>
      <c r="IK7" s="24" t="str">
        <f>IF(IK$5="","",IF(COUNTIF(Einstellungen!$B$13:$B$32,IK$5)&gt;0,"F",IF(WEEKDAY(IK$5,2)&gt;5,"W","")))</f>
        <v/>
      </c>
      <c r="IL7" s="24" t="str">
        <f>IF(IL$5="","",IF(COUNTIF(Einstellungen!$B$13:$B$32,IL$5)&gt;0,"F",IF(WEEKDAY(IL$5,2)&gt;5,"W","")))</f>
        <v/>
      </c>
      <c r="IM7" s="24" t="str">
        <f>IF(IM$5="","",IF(COUNTIF(Einstellungen!$B$13:$B$32,IM$5)&gt;0,"F",IF(WEEKDAY(IM$5,2)&gt;5,"W","")))</f>
        <v/>
      </c>
      <c r="IN7" s="24" t="str">
        <f>IF(IN$5="","",IF(COUNTIF(Einstellungen!$B$13:$B$32,IN$5)&gt;0,"F",IF(WEEKDAY(IN$5,2)&gt;5,"W","")))</f>
        <v/>
      </c>
      <c r="IO7" s="24" t="str">
        <f>IF(IO$5="","",IF(COUNTIF(Einstellungen!$B$13:$B$32,IO$5)&gt;0,"F",IF(WEEKDAY(IO$5,2)&gt;5,"W","")))</f>
        <v/>
      </c>
      <c r="IP7" s="24" t="str">
        <f>IF(IP$5="","",IF(COUNTIF(Einstellungen!$B$13:$B$32,IP$5)&gt;0,"F",IF(WEEKDAY(IP$5,2)&gt;5,"W","")))</f>
        <v>W</v>
      </c>
      <c r="IQ7" s="24" t="str">
        <f>IF(IQ$5="","",IF(COUNTIF(Einstellungen!$B$13:$B$32,IQ$5)&gt;0,"F",IF(WEEKDAY(IQ$5,2)&gt;5,"W","")))</f>
        <v>W</v>
      </c>
      <c r="IR7" s="24" t="str">
        <f>IF(IR$5="","",IF(COUNTIF(Einstellungen!$B$13:$B$32,IR$5)&gt;0,"F",IF(WEEKDAY(IR$5,2)&gt;5,"W","")))</f>
        <v/>
      </c>
      <c r="IS7" s="24" t="str">
        <f>IF(IS$5="","",IF(COUNTIF(Einstellungen!$B$13:$B$32,IS$5)&gt;0,"F",IF(WEEKDAY(IS$5,2)&gt;5,"W","")))</f>
        <v/>
      </c>
      <c r="IT7" s="24" t="str">
        <f>IF(IT$5="","",IF(COUNTIF(Einstellungen!$B$13:$B$32,IT$5)&gt;0,"F",IF(WEEKDAY(IT$5,2)&gt;5,"W","")))</f>
        <v/>
      </c>
      <c r="IU7" s="24" t="str">
        <f>IF(IU$5="","",IF(COUNTIF(Einstellungen!$B$13:$B$32,IU$5)&gt;0,"F",IF(WEEKDAY(IU$5,2)&gt;5,"W","")))</f>
        <v/>
      </c>
      <c r="IV7" s="24" t="str">
        <f>IF(IV$5="","",IF(COUNTIF(Einstellungen!$B$13:$B$32,IV$5)&gt;0,"F",IF(WEEKDAY(IV$5,2)&gt;5,"W","")))</f>
        <v/>
      </c>
      <c r="IW7" s="24" t="str">
        <f>IF(IW$5="","",IF(COUNTIF(Einstellungen!$B$13:$B$32,IW$5)&gt;0,"F",IF(WEEKDAY(IW$5,2)&gt;5,"W","")))</f>
        <v>W</v>
      </c>
      <c r="IX7" s="24" t="str">
        <f>IF(IX$5="","",IF(COUNTIF(Einstellungen!$B$13:$B$32,IX$5)&gt;0,"F",IF(WEEKDAY(IX$5,2)&gt;5,"W","")))</f>
        <v>W</v>
      </c>
      <c r="IY7" s="24" t="str">
        <f>IF(IY$5="","",IF(COUNTIF(Einstellungen!$B$13:$B$32,IY$5)&gt;0,"F",IF(WEEKDAY(IY$5,2)&gt;5,"W","")))</f>
        <v/>
      </c>
      <c r="IZ7" s="24" t="str">
        <f>IF(IZ$5="","",IF(COUNTIF(Einstellungen!$B$13:$B$32,IZ$5)&gt;0,"F",IF(WEEKDAY(IZ$5,2)&gt;5,"W","")))</f>
        <v/>
      </c>
      <c r="JA7" s="24" t="str">
        <f>IF(JA$5="","",IF(COUNTIF(Einstellungen!$B$13:$B$32,JA$5)&gt;0,"F",IF(WEEKDAY(JA$5,2)&gt;5,"W","")))</f>
        <v/>
      </c>
      <c r="JB7" s="24" t="str">
        <f>IF(JB$5="","",IF(COUNTIF(Einstellungen!$B$13:$B$32,JB$5)&gt;0,"F",IF(WEEKDAY(JB$5,2)&gt;5,"W","")))</f>
        <v/>
      </c>
      <c r="JC7" s="24" t="str">
        <f>IF(JC$5="","",IF(COUNTIF(Einstellungen!$B$13:$B$32,JC$5)&gt;0,"F",IF(WEEKDAY(JC$5,2)&gt;5,"W","")))</f>
        <v/>
      </c>
      <c r="JD7" s="24" t="str">
        <f>IF(JD$5="","",IF(COUNTIF(Einstellungen!$B$13:$B$32,JD$5)&gt;0,"F",IF(WEEKDAY(JD$5,2)&gt;5,"W","")))</f>
        <v>W</v>
      </c>
      <c r="JE7" s="24" t="str">
        <f>IF(JE$5="","",IF(COUNTIF(Einstellungen!$B$13:$B$32,JE$5)&gt;0,"F",IF(WEEKDAY(JE$5,2)&gt;5,"W","")))</f>
        <v>W</v>
      </c>
      <c r="JF7" s="24" t="str">
        <f>IF(JF$5="","",IF(COUNTIF(Einstellungen!$B$13:$B$32,JF$5)&gt;0,"F",IF(WEEKDAY(JF$5,2)&gt;5,"W","")))</f>
        <v/>
      </c>
      <c r="JG7" s="24" t="str">
        <f>IF(JG$5="","",IF(COUNTIF(Einstellungen!$B$13:$B$32,JG$5)&gt;0,"F",IF(WEEKDAY(JG$5,2)&gt;5,"W","")))</f>
        <v/>
      </c>
      <c r="JH7" s="24" t="str">
        <f>IF(JH$5="","",IF(COUNTIF(Einstellungen!$B$13:$B$32,JH$5)&gt;0,"F",IF(WEEKDAY(JH$5,2)&gt;5,"W","")))</f>
        <v/>
      </c>
      <c r="JI7" s="24" t="str">
        <f>IF(JI$5="","",IF(COUNTIF(Einstellungen!$B$13:$B$32,JI$5)&gt;0,"F",IF(WEEKDAY(JI$5,2)&gt;5,"W","")))</f>
        <v/>
      </c>
      <c r="JJ7" s="24" t="str">
        <f>IF(JJ$5="","",IF(COUNTIF(Einstellungen!$B$13:$B$32,JJ$5)&gt;0,"F",IF(WEEKDAY(JJ$5,2)&gt;5,"W","")))</f>
        <v/>
      </c>
      <c r="JK7" s="24" t="str">
        <f>IF(JK$5="","",IF(COUNTIF(Einstellungen!$B$13:$B$32,JK$5)&gt;0,"F",IF(WEEKDAY(JK$5,2)&gt;5,"W","")))</f>
        <v>W</v>
      </c>
      <c r="JL7" s="24" t="str">
        <f>IF(JL$5="","",IF(COUNTIF(Einstellungen!$B$13:$B$32,JL$5)&gt;0,"F",IF(WEEKDAY(JL$5,2)&gt;5,"W","")))</f>
        <v>W</v>
      </c>
      <c r="JM7" s="24" t="str">
        <f>IF(JM$5="","",IF(COUNTIF(Einstellungen!$B$13:$B$32,JM$5)&gt;0,"F",IF(WEEKDAY(JM$5,2)&gt;5,"W","")))</f>
        <v/>
      </c>
      <c r="JN7" s="24" t="str">
        <f>IF(JN$5="","",IF(COUNTIF(Einstellungen!$B$13:$B$32,JN$5)&gt;0,"F",IF(WEEKDAY(JN$5,2)&gt;5,"W","")))</f>
        <v/>
      </c>
      <c r="JO7" s="24" t="str">
        <f>IF(JO$5="","",IF(COUNTIF(Einstellungen!$B$13:$B$32,JO$5)&gt;0,"F",IF(WEEKDAY(JO$5,2)&gt;5,"W","")))</f>
        <v/>
      </c>
      <c r="JP7" s="24" t="str">
        <f>IF(JP$5="","",IF(COUNTIF(Einstellungen!$B$13:$B$32,JP$5)&gt;0,"F",IF(WEEKDAY(JP$5,2)&gt;5,"W","")))</f>
        <v/>
      </c>
      <c r="JQ7" s="24" t="str">
        <f>IF(JQ$5="","",IF(COUNTIF(Einstellungen!$B$13:$B$32,JQ$5)&gt;0,"F",IF(WEEKDAY(JQ$5,2)&gt;5,"W","")))</f>
        <v/>
      </c>
      <c r="JR7" s="24" t="str">
        <f>IF(JR$5="","",IF(COUNTIF(Einstellungen!$B$13:$B$32,JR$5)&gt;0,"F",IF(WEEKDAY(JR$5,2)&gt;5,"W","")))</f>
        <v>W</v>
      </c>
      <c r="JS7" s="24" t="str">
        <f>IF(JS$5="","",IF(COUNTIF(Einstellungen!$B$13:$B$32,JS$5)&gt;0,"F",IF(WEEKDAY(JS$5,2)&gt;5,"W","")))</f>
        <v>F</v>
      </c>
      <c r="JT7" s="24" t="str">
        <f>IF(JT$5="","",IF(COUNTIF(Einstellungen!$B$13:$B$32,JT$5)&gt;0,"F",IF(WEEKDAY(JT$5,2)&gt;5,"W","")))</f>
        <v/>
      </c>
      <c r="JU7" s="24" t="str">
        <f>IF(JU$5="","",IF(COUNTIF(Einstellungen!$B$13:$B$32,JU$5)&gt;0,"F",IF(WEEKDAY(JU$5,2)&gt;5,"W","")))</f>
        <v/>
      </c>
      <c r="JV7" s="24" t="str">
        <f>IF(JV$5="","",IF(COUNTIF(Einstellungen!$B$13:$B$32,JV$5)&gt;0,"F",IF(WEEKDAY(JV$5,2)&gt;5,"W","")))</f>
        <v/>
      </c>
      <c r="JW7" s="24" t="str">
        <f>IF(JW$5="","",IF(COUNTIF(Einstellungen!$B$13:$B$32,JW$5)&gt;0,"F",IF(WEEKDAY(JW$5,2)&gt;5,"W","")))</f>
        <v/>
      </c>
      <c r="JX7" s="24" t="str">
        <f>IF(JX$5="","",IF(COUNTIF(Einstellungen!$B$13:$B$32,JX$5)&gt;0,"F",IF(WEEKDAY(JX$5,2)&gt;5,"W","")))</f>
        <v/>
      </c>
      <c r="JY7" s="24" t="str">
        <f>IF(JY$5="","",IF(COUNTIF(Einstellungen!$B$13:$B$32,JY$5)&gt;0,"F",IF(WEEKDAY(JY$5,2)&gt;5,"W","")))</f>
        <v>W</v>
      </c>
      <c r="JZ7" s="24" t="str">
        <f>IF(JZ$5="","",IF(COUNTIF(Einstellungen!$B$13:$B$32,JZ$5)&gt;0,"F",IF(WEEKDAY(JZ$5,2)&gt;5,"W","")))</f>
        <v>W</v>
      </c>
      <c r="KA7" s="24" t="str">
        <f>IF(KA$5="","",IF(COUNTIF(Einstellungen!$B$13:$B$32,KA$5)&gt;0,"F",IF(WEEKDAY(KA$5,2)&gt;5,"W","")))</f>
        <v/>
      </c>
      <c r="KB7" s="24" t="str">
        <f>IF(KB$5="","",IF(COUNTIF(Einstellungen!$B$13:$B$32,KB$5)&gt;0,"F",IF(WEEKDAY(KB$5,2)&gt;5,"W","")))</f>
        <v/>
      </c>
      <c r="KC7" s="24" t="str">
        <f>IF(KC$5="","",IF(COUNTIF(Einstellungen!$B$13:$B$32,KC$5)&gt;0,"F",IF(WEEKDAY(KC$5,2)&gt;5,"W","")))</f>
        <v/>
      </c>
      <c r="KD7" s="24" t="str">
        <f>IF(KD$5="","",IF(COUNTIF(Einstellungen!$B$13:$B$32,KD$5)&gt;0,"F",IF(WEEKDAY(KD$5,2)&gt;5,"W","")))</f>
        <v/>
      </c>
      <c r="KE7" s="24" t="str">
        <f>IF(KE$5="","",IF(COUNTIF(Einstellungen!$B$13:$B$32,KE$5)&gt;0,"F",IF(WEEKDAY(KE$5,2)&gt;5,"W","")))</f>
        <v/>
      </c>
      <c r="KF7" s="24" t="str">
        <f>IF(KF$5="","",IF(COUNTIF(Einstellungen!$B$13:$B$32,KF$5)&gt;0,"F",IF(WEEKDAY(KF$5,2)&gt;5,"W","")))</f>
        <v>W</v>
      </c>
      <c r="KG7" s="24" t="str">
        <f>IF(KG$5="","",IF(COUNTIF(Einstellungen!$B$13:$B$32,KG$5)&gt;0,"F",IF(WEEKDAY(KG$5,2)&gt;5,"W","")))</f>
        <v>W</v>
      </c>
      <c r="KH7" s="24" t="str">
        <f>IF(KH$5="","",IF(COUNTIF(Einstellungen!$B$13:$B$32,KH$5)&gt;0,"F",IF(WEEKDAY(KH$5,2)&gt;5,"W","")))</f>
        <v/>
      </c>
      <c r="KI7" s="24" t="str">
        <f>IF(KI$5="","",IF(COUNTIF(Einstellungen!$B$13:$B$32,KI$5)&gt;0,"F",IF(WEEKDAY(KI$5,2)&gt;5,"W","")))</f>
        <v/>
      </c>
      <c r="KJ7" s="24" t="str">
        <f>IF(KJ$5="","",IF(COUNTIF(Einstellungen!$B$13:$B$32,KJ$5)&gt;0,"F",IF(WEEKDAY(KJ$5,2)&gt;5,"W","")))</f>
        <v/>
      </c>
      <c r="KK7" s="24" t="str">
        <f>IF(KK$5="","",IF(COUNTIF(Einstellungen!$B$13:$B$32,KK$5)&gt;0,"F",IF(WEEKDAY(KK$5,2)&gt;5,"W","")))</f>
        <v/>
      </c>
      <c r="KL7" s="24" t="str">
        <f>IF(KL$5="","",IF(COUNTIF(Einstellungen!$B$13:$B$32,KL$5)&gt;0,"F",IF(WEEKDAY(KL$5,2)&gt;5,"W","")))</f>
        <v/>
      </c>
      <c r="KM7" s="24" t="str">
        <f>IF(KM$5="","",IF(COUNTIF(Einstellungen!$B$13:$B$32,KM$5)&gt;0,"F",IF(WEEKDAY(KM$5,2)&gt;5,"W","")))</f>
        <v>W</v>
      </c>
      <c r="KN7" s="24" t="str">
        <f>IF(KN$5="","",IF(COUNTIF(Einstellungen!$B$13:$B$32,KN$5)&gt;0,"F",IF(WEEKDAY(KN$5,2)&gt;5,"W","")))</f>
        <v>W</v>
      </c>
      <c r="KO7" s="24" t="str">
        <f>IF(KO$5="","",IF(COUNTIF(Einstellungen!$B$13:$B$32,KO$5)&gt;0,"F",IF(WEEKDAY(KO$5,2)&gt;5,"W","")))</f>
        <v/>
      </c>
      <c r="KP7" s="24" t="str">
        <f>IF(KP$5="","",IF(COUNTIF(Einstellungen!$B$13:$B$32,KP$5)&gt;0,"F",IF(WEEKDAY(KP$5,2)&gt;5,"W","")))</f>
        <v/>
      </c>
      <c r="KQ7" s="24" t="str">
        <f>IF(KQ$5="","",IF(COUNTIF(Einstellungen!$B$13:$B$32,KQ$5)&gt;0,"F",IF(WEEKDAY(KQ$5,2)&gt;5,"W","")))</f>
        <v/>
      </c>
      <c r="KR7" s="24" t="str">
        <f>IF(KR$5="","",IF(COUNTIF(Einstellungen!$B$13:$B$32,KR$5)&gt;0,"F",IF(WEEKDAY(KR$5,2)&gt;5,"W","")))</f>
        <v/>
      </c>
      <c r="KS7" s="24" t="str">
        <f>IF(KS$5="","",IF(COUNTIF(Einstellungen!$B$13:$B$32,KS$5)&gt;0,"F",IF(WEEKDAY(KS$5,2)&gt;5,"W","")))</f>
        <v/>
      </c>
      <c r="KT7" s="24" t="str">
        <f>IF(KT$5="","",IF(COUNTIF(Einstellungen!$B$13:$B$32,KT$5)&gt;0,"F",IF(WEEKDAY(KT$5,2)&gt;5,"W","")))</f>
        <v>W</v>
      </c>
      <c r="KU7" s="24" t="str">
        <f>IF(KU$5="","",IF(COUNTIF(Einstellungen!$B$13:$B$32,KU$5)&gt;0,"F",IF(WEEKDAY(KU$5,2)&gt;5,"W","")))</f>
        <v>W</v>
      </c>
      <c r="KV7" s="24" t="str">
        <f>IF(KV$5="","",IF(COUNTIF(Einstellungen!$B$13:$B$32,KV$5)&gt;0,"F",IF(WEEKDAY(KV$5,2)&gt;5,"W","")))</f>
        <v/>
      </c>
      <c r="KW7" s="24" t="str">
        <f>IF(KW$5="","",IF(COUNTIF(Einstellungen!$B$13:$B$32,KW$5)&gt;0,"F",IF(WEEKDAY(KW$5,2)&gt;5,"W","")))</f>
        <v/>
      </c>
      <c r="KX7" s="24" t="str">
        <f>IF(KX$5="","",IF(COUNTIF(Einstellungen!$B$13:$B$32,KX$5)&gt;0,"F",IF(WEEKDAY(KX$5,2)&gt;5,"W","")))</f>
        <v/>
      </c>
      <c r="KY7" s="24" t="str">
        <f>IF(KY$5="","",IF(COUNTIF(Einstellungen!$B$13:$B$32,KY$5)&gt;0,"F",IF(WEEKDAY(KY$5,2)&gt;5,"W","")))</f>
        <v/>
      </c>
      <c r="KZ7" s="24" t="str">
        <f>IF(KZ$5="","",IF(COUNTIF(Einstellungen!$B$13:$B$32,KZ$5)&gt;0,"F",IF(WEEKDAY(KZ$5,2)&gt;5,"W","")))</f>
        <v/>
      </c>
      <c r="LA7" s="24" t="str">
        <f>IF(LA$5="","",IF(COUNTIF(Einstellungen!$B$13:$B$32,LA$5)&gt;0,"F",IF(WEEKDAY(LA$5,2)&gt;5,"W","")))</f>
        <v>W</v>
      </c>
      <c r="LB7" s="24" t="str">
        <f>IF(LB$5="","",IF(COUNTIF(Einstellungen!$B$13:$B$32,LB$5)&gt;0,"F",IF(WEEKDAY(LB$5,2)&gt;5,"W","")))</f>
        <v>W</v>
      </c>
      <c r="LC7" s="24" t="str">
        <f>IF(LC$5="","",IF(COUNTIF(Einstellungen!$B$13:$B$32,LC$5)&gt;0,"F",IF(WEEKDAY(LC$5,2)&gt;5,"W","")))</f>
        <v/>
      </c>
      <c r="LD7" s="24" t="str">
        <f>IF(LD$5="","",IF(COUNTIF(Einstellungen!$B$13:$B$32,LD$5)&gt;0,"F",IF(WEEKDAY(LD$5,2)&gt;5,"W","")))</f>
        <v/>
      </c>
      <c r="LE7" s="24" t="str">
        <f>IF(LE$5="","",IF(COUNTIF(Einstellungen!$B$13:$B$32,LE$5)&gt;0,"F",IF(WEEKDAY(LE$5,2)&gt;5,"W","")))</f>
        <v/>
      </c>
      <c r="LF7" s="24" t="str">
        <f>IF(LF$5="","",IF(COUNTIF(Einstellungen!$B$13:$B$32,LF$5)&gt;0,"F",IF(WEEKDAY(LF$5,2)&gt;5,"W","")))</f>
        <v/>
      </c>
      <c r="LG7" s="24" t="str">
        <f>IF(LG$5="","",IF(COUNTIF(Einstellungen!$B$13:$B$32,LG$5)&gt;0,"F",IF(WEEKDAY(LG$5,2)&gt;5,"W","")))</f>
        <v/>
      </c>
      <c r="LH7" s="24" t="str">
        <f>IF(LH$5="","",IF(COUNTIF(Einstellungen!$B$13:$B$32,LH$5)&gt;0,"F",IF(WEEKDAY(LH$5,2)&gt;5,"W","")))</f>
        <v>W</v>
      </c>
      <c r="LI7" s="24" t="str">
        <f>IF(LI$5="","",IF(COUNTIF(Einstellungen!$B$13:$B$32,LI$5)&gt;0,"F",IF(WEEKDAY(LI$5,2)&gt;5,"W","")))</f>
        <v>W</v>
      </c>
      <c r="LJ7" s="24" t="str">
        <f>IF(LJ$5="","",IF(COUNTIF(Einstellungen!$B$13:$B$32,LJ$5)&gt;0,"F",IF(WEEKDAY(LJ$5,2)&gt;5,"W","")))</f>
        <v/>
      </c>
      <c r="LK7" s="24" t="str">
        <f>IF(LK$5="","",IF(COUNTIF(Einstellungen!$B$13:$B$32,LK$5)&gt;0,"F",IF(WEEKDAY(LK$5,2)&gt;5,"W","")))</f>
        <v/>
      </c>
      <c r="LL7" s="24" t="str">
        <f>IF(LL$5="","",IF(COUNTIF(Einstellungen!$B$13:$B$32,LL$5)&gt;0,"F",IF(WEEKDAY(LL$5,2)&gt;5,"W","")))</f>
        <v/>
      </c>
      <c r="LM7" s="24" t="str">
        <f>IF(LM$5="","",IF(COUNTIF(Einstellungen!$B$13:$B$32,LM$5)&gt;0,"F",IF(WEEKDAY(LM$5,2)&gt;5,"W","")))</f>
        <v/>
      </c>
      <c r="LN7" s="24" t="str">
        <f>IF(LN$5="","",IF(COUNTIF(Einstellungen!$B$13:$B$32,LN$5)&gt;0,"F",IF(WEEKDAY(LN$5,2)&gt;5,"W","")))</f>
        <v/>
      </c>
      <c r="LO7" s="24" t="str">
        <f>IF(LO$5="","",IF(COUNTIF(Einstellungen!$B$13:$B$32,LO$5)&gt;0,"F",IF(WEEKDAY(LO$5,2)&gt;5,"W","")))</f>
        <v>W</v>
      </c>
      <c r="LP7" s="24" t="str">
        <f>IF(LP$5="","",IF(COUNTIF(Einstellungen!$B$13:$B$32,LP$5)&gt;0,"F",IF(WEEKDAY(LP$5,2)&gt;5,"W","")))</f>
        <v>W</v>
      </c>
      <c r="LQ7" s="24" t="str">
        <f>IF(LQ$5="","",IF(COUNTIF(Einstellungen!$B$13:$B$32,LQ$5)&gt;0,"F",IF(WEEKDAY(LQ$5,2)&gt;5,"W","")))</f>
        <v/>
      </c>
      <c r="LR7" s="24" t="str">
        <f>IF(LR$5="","",IF(COUNTIF(Einstellungen!$B$13:$B$32,LR$5)&gt;0,"F",IF(WEEKDAY(LR$5,2)&gt;5,"W","")))</f>
        <v/>
      </c>
      <c r="LS7" s="24" t="str">
        <f>IF(LS$5="","",IF(COUNTIF(Einstellungen!$B$13:$B$32,LS$5)&gt;0,"F",IF(WEEKDAY(LS$5,2)&gt;5,"W","")))</f>
        <v/>
      </c>
      <c r="LT7" s="24" t="str">
        <f>IF(LT$5="","",IF(COUNTIF(Einstellungen!$B$13:$B$32,LT$5)&gt;0,"F",IF(WEEKDAY(LT$5,2)&gt;5,"W","")))</f>
        <v/>
      </c>
      <c r="LU7" s="24" t="str">
        <f>IF(LU$5="","",IF(COUNTIF(Einstellungen!$B$13:$B$32,LU$5)&gt;0,"F",IF(WEEKDAY(LU$5,2)&gt;5,"W","")))</f>
        <v/>
      </c>
      <c r="LV7" s="24" t="str">
        <f>IF(LV$5="","",IF(COUNTIF(Einstellungen!$B$13:$B$32,LV$5)&gt;0,"F",IF(WEEKDAY(LV$5,2)&gt;5,"W","")))</f>
        <v>W</v>
      </c>
      <c r="LW7" s="24" t="str">
        <f>IF(LW$5="","",IF(COUNTIF(Einstellungen!$B$13:$B$32,LW$5)&gt;0,"F",IF(WEEKDAY(LW$5,2)&gt;5,"W","")))</f>
        <v>W</v>
      </c>
      <c r="LX7" s="24" t="str">
        <f>IF(LX$5="","",IF(COUNTIF(Einstellungen!$B$13:$B$32,LX$5)&gt;0,"F",IF(WEEKDAY(LX$5,2)&gt;5,"W","")))</f>
        <v/>
      </c>
      <c r="LY7" s="24" t="str">
        <f>IF(LY$5="","",IF(COUNTIF(Einstellungen!$B$13:$B$32,LY$5)&gt;0,"F",IF(WEEKDAY(LY$5,2)&gt;5,"W","")))</f>
        <v/>
      </c>
      <c r="LZ7" s="24" t="str">
        <f>IF(LZ$5="","",IF(COUNTIF(Einstellungen!$B$13:$B$32,LZ$5)&gt;0,"F",IF(WEEKDAY(LZ$5,2)&gt;5,"W","")))</f>
        <v/>
      </c>
      <c r="MA7" s="24" t="str">
        <f>IF(MA$5="","",IF(COUNTIF(Einstellungen!$B$13:$B$32,MA$5)&gt;0,"F",IF(WEEKDAY(MA$5,2)&gt;5,"W","")))</f>
        <v/>
      </c>
      <c r="MB7" s="24" t="str">
        <f>IF(MB$5="","",IF(COUNTIF(Einstellungen!$B$13:$B$32,MB$5)&gt;0,"F",IF(WEEKDAY(MB$5,2)&gt;5,"W","")))</f>
        <v/>
      </c>
      <c r="MC7" s="24" t="str">
        <f>IF(MC$5="","",IF(COUNTIF(Einstellungen!$B$13:$B$32,MC$5)&gt;0,"F",IF(WEEKDAY(MC$5,2)&gt;5,"W","")))</f>
        <v>W</v>
      </c>
      <c r="MD7" s="24" t="str">
        <f>IF(MD$5="","",IF(COUNTIF(Einstellungen!$B$13:$B$32,MD$5)&gt;0,"F",IF(WEEKDAY(MD$5,2)&gt;5,"W","")))</f>
        <v>W</v>
      </c>
      <c r="ME7" s="24" t="str">
        <f>IF(ME$5="","",IF(COUNTIF(Einstellungen!$B$13:$B$32,ME$5)&gt;0,"F",IF(WEEKDAY(ME$5,2)&gt;5,"W","")))</f>
        <v/>
      </c>
      <c r="MF7" s="24" t="str">
        <f>IF(MF$5="","",IF(COUNTIF(Einstellungen!$B$13:$B$32,MF$5)&gt;0,"F",IF(WEEKDAY(MF$5,2)&gt;5,"W","")))</f>
        <v/>
      </c>
      <c r="MG7" s="24" t="str">
        <f>IF(MG$5="","",IF(COUNTIF(Einstellungen!$B$13:$B$32,MG$5)&gt;0,"F",IF(WEEKDAY(MG$5,2)&gt;5,"W","")))</f>
        <v/>
      </c>
      <c r="MH7" s="24" t="str">
        <f>IF(MH$5="","",IF(COUNTIF(Einstellungen!$B$13:$B$32,MH$5)&gt;0,"F",IF(WEEKDAY(MH$5,2)&gt;5,"W","")))</f>
        <v/>
      </c>
      <c r="MI7" s="24" t="str">
        <f>IF(MI$5="","",IF(COUNTIF(Einstellungen!$B$13:$B$32,MI$5)&gt;0,"F",IF(WEEKDAY(MI$5,2)&gt;5,"W","")))</f>
        <v/>
      </c>
      <c r="MJ7" s="24" t="str">
        <f>IF(MJ$5="","",IF(COUNTIF(Einstellungen!$B$13:$B$32,MJ$5)&gt;0,"F",IF(WEEKDAY(MJ$5,2)&gt;5,"W","")))</f>
        <v>W</v>
      </c>
      <c r="MK7" s="24" t="str">
        <f>IF(MK$5="","",IF(COUNTIF(Einstellungen!$B$13:$B$32,MK$5)&gt;0,"F",IF(WEEKDAY(MK$5,2)&gt;5,"W","")))</f>
        <v>W</v>
      </c>
      <c r="ML7" s="24" t="str">
        <f>IF(ML$5="","",IF(COUNTIF(Einstellungen!$B$13:$B$32,ML$5)&gt;0,"F",IF(WEEKDAY(ML$5,2)&gt;5,"W","")))</f>
        <v/>
      </c>
      <c r="MM7" s="24" t="str">
        <f>IF(MM$5="","",IF(COUNTIF(Einstellungen!$B$13:$B$32,MM$5)&gt;0,"F",IF(WEEKDAY(MM$5,2)&gt;5,"W","")))</f>
        <v/>
      </c>
      <c r="MN7" s="24" t="str">
        <f>IF(MN$5="","",IF(COUNTIF(Einstellungen!$B$13:$B$32,MN$5)&gt;0,"F",IF(WEEKDAY(MN$5,2)&gt;5,"W","")))</f>
        <v/>
      </c>
      <c r="MO7" s="24" t="str">
        <f>IF(MO$5="","",IF(COUNTIF(Einstellungen!$B$13:$B$32,MO$5)&gt;0,"F",IF(WEEKDAY(MO$5,2)&gt;5,"W","")))</f>
        <v/>
      </c>
      <c r="MP7" s="24" t="str">
        <f>IF(MP$5="","",IF(COUNTIF(Einstellungen!$B$13:$B$32,MP$5)&gt;0,"F",IF(WEEKDAY(MP$5,2)&gt;5,"W","")))</f>
        <v/>
      </c>
      <c r="MQ7" s="24" t="str">
        <f>IF(MQ$5="","",IF(COUNTIF(Einstellungen!$B$13:$B$32,MQ$5)&gt;0,"F",IF(WEEKDAY(MQ$5,2)&gt;5,"W","")))</f>
        <v>W</v>
      </c>
      <c r="MR7" s="24" t="str">
        <f>IF(MR$5="","",IF(COUNTIF(Einstellungen!$B$13:$B$32,MR$5)&gt;0,"F",IF(WEEKDAY(MR$5,2)&gt;5,"W","")))</f>
        <v>W</v>
      </c>
      <c r="MS7" s="24" t="str">
        <f>IF(MS$5="","",IF(COUNTIF(Einstellungen!$B$13:$B$32,MS$5)&gt;0,"F",IF(WEEKDAY(MS$5,2)&gt;5,"W","")))</f>
        <v/>
      </c>
      <c r="MT7" s="24" t="str">
        <f>IF(MT$5="","",IF(COUNTIF(Einstellungen!$B$13:$B$32,MT$5)&gt;0,"F",IF(WEEKDAY(MT$5,2)&gt;5,"W","")))</f>
        <v/>
      </c>
      <c r="MU7" s="24" t="str">
        <f>IF(MU$5="","",IF(COUNTIF(Einstellungen!$B$13:$B$32,MU$5)&gt;0,"F",IF(WEEKDAY(MU$5,2)&gt;5,"W","")))</f>
        <v/>
      </c>
      <c r="MV7" s="24" t="str">
        <f>IF(MV$5="","",IF(COUNTIF(Einstellungen!$B$13:$B$32,MV$5)&gt;0,"F",IF(WEEKDAY(MV$5,2)&gt;5,"W","")))</f>
        <v/>
      </c>
      <c r="MW7" s="24" t="str">
        <f>IF(MW$5="","",IF(COUNTIF(Einstellungen!$B$13:$B$32,MW$5)&gt;0,"F",IF(WEEKDAY(MW$5,2)&gt;5,"W","")))</f>
        <v/>
      </c>
      <c r="MX7" s="24" t="str">
        <f>IF(MX$5="","",IF(COUNTIF(Einstellungen!$B$13:$B$32,MX$5)&gt;0,"F",IF(WEEKDAY(MX$5,2)&gt;5,"W","")))</f>
        <v>F</v>
      </c>
      <c r="MY7" s="24" t="str">
        <f>IF(MY$5="","",IF(COUNTIF(Einstellungen!$B$13:$B$32,MY$5)&gt;0,"F",IF(WEEKDAY(MY$5,2)&gt;5,"W","")))</f>
        <v>F</v>
      </c>
      <c r="MZ7" s="24" t="str">
        <f>IF(MZ$5="","",IF(COUNTIF(Einstellungen!$B$13:$B$32,MZ$5)&gt;0,"F",IF(WEEKDAY(MZ$5,2)&gt;5,"W","")))</f>
        <v/>
      </c>
      <c r="NA7" s="24" t="str">
        <f>IF(NA$5="","",IF(COUNTIF(Einstellungen!$B$13:$B$32,NA$5)&gt;0,"F",IF(WEEKDAY(NA$5,2)&gt;5,"W","")))</f>
        <v/>
      </c>
      <c r="NB7" s="24" t="str">
        <f>IF(NB$5="","",IF(COUNTIF(Einstellungen!$B$13:$B$32,NB$5)&gt;0,"F",IF(WEEKDAY(NB$5,2)&gt;5,"W","")))</f>
        <v/>
      </c>
      <c r="NC7" s="24" t="str">
        <f>IF(NC$5="","",IF(COUNTIF(Einstellungen!$B$13:$B$32,NC$5)&gt;0,"F",IF(WEEKDAY(NC$5,2)&gt;5,"W","")))</f>
        <v/>
      </c>
      <c r="ND7" s="24" t="str">
        <f>IF(ND$5="","",IF(COUNTIF(Einstellungen!$B$13:$B$32,ND$5)&gt;0,"F",IF(WEEKDAY(ND$5,2)&gt;5,"W","")))</f>
        <v/>
      </c>
      <c r="NE7" s="24" t="str">
        <f>IF(NE$5="","",IF(COUNTIF(Einstellungen!$B$13:$B$32,NE$5)&gt;0,"F",IF(WEEKDAY(NE$5,2)&gt;5,"W","")))</f>
        <v/>
      </c>
    </row>
    <row r="8">
      <c r="B8" s="30" t="str">
        <f>IF(Mitarbeiter!$B6="","",Mitarbeiter!$B6)</f>
        <v>Michael Berger</v>
      </c>
      <c r="C8" s="31" t="str">
        <f>IF(Mitarbeiter!$C6="","",Mitarbeiter!$C6)</f>
        <v>Kolonne 1</v>
      </c>
      <c r="D8" s="32" t="str">
        <f>IF($B8="","",IF(D$5="","",IF(SUMPRODUCT(('Urlaubsanträge'!$B$6:$B$155=$B8)*('Urlaubsanträge'!$C$6:$C$155&lt;=D$5)*('Urlaubsanträge'!$D$6:$D$155&gt;=D$5)*('Urlaubsanträge'!$E$6:$E$155="Genehmigt"))&gt;0,"U",IF(SUMPRODUCT(('Urlaubsanträge'!$B$6:$B$155=$B8)*('Urlaubsanträge'!$C$6:$C$155&lt;=D$5)*('Urlaubsanträge'!$D$6:$D$155&gt;=D$5)*('Urlaubsanträge'!$E$6:$E$155="Beantragt"))&gt;0,"?",""))))</f>
        <v/>
      </c>
      <c r="E8" s="32" t="str">
        <f>IF($B8="","",IF(E$5="","",IF(SUMPRODUCT(('Urlaubsanträge'!$B$6:$B$155=$B8)*('Urlaubsanträge'!$C$6:$C$155&lt;=E$5)*('Urlaubsanträge'!$D$6:$D$155&gt;=E$5)*('Urlaubsanträge'!$E$6:$E$155="Genehmigt"))&gt;0,"U",IF(SUMPRODUCT(('Urlaubsanträge'!$B$6:$B$155=$B8)*('Urlaubsanträge'!$C$6:$C$155&lt;=E$5)*('Urlaubsanträge'!$D$6:$D$155&gt;=E$5)*('Urlaubsanträge'!$E$6:$E$155="Beantragt"))&gt;0,"?",""))))</f>
        <v/>
      </c>
      <c r="F8" s="32" t="str">
        <f>IF($B8="","",IF(F$5="","",IF(SUMPRODUCT(('Urlaubsanträge'!$B$6:$B$155=$B8)*('Urlaubsanträge'!$C$6:$C$155&lt;=F$5)*('Urlaubsanträge'!$D$6:$D$155&gt;=F$5)*('Urlaubsanträge'!$E$6:$E$155="Genehmigt"))&gt;0,"U",IF(SUMPRODUCT(('Urlaubsanträge'!$B$6:$B$155=$B8)*('Urlaubsanträge'!$C$6:$C$155&lt;=F$5)*('Urlaubsanträge'!$D$6:$D$155&gt;=F$5)*('Urlaubsanträge'!$E$6:$E$155="Beantragt"))&gt;0,"?",""))))</f>
        <v/>
      </c>
      <c r="G8" s="32" t="str">
        <f>IF($B8="","",IF(G$5="","",IF(SUMPRODUCT(('Urlaubsanträge'!$B$6:$B$155=$B8)*('Urlaubsanträge'!$C$6:$C$155&lt;=G$5)*('Urlaubsanträge'!$D$6:$D$155&gt;=G$5)*('Urlaubsanträge'!$E$6:$E$155="Genehmigt"))&gt;0,"U",IF(SUMPRODUCT(('Urlaubsanträge'!$B$6:$B$155=$B8)*('Urlaubsanträge'!$C$6:$C$155&lt;=G$5)*('Urlaubsanträge'!$D$6:$D$155&gt;=G$5)*('Urlaubsanträge'!$E$6:$E$155="Beantragt"))&gt;0,"?",""))))</f>
        <v/>
      </c>
      <c r="H8" s="32" t="str">
        <f>IF($B8="","",IF(H$5="","",IF(SUMPRODUCT(('Urlaubsanträge'!$B$6:$B$155=$B8)*('Urlaubsanträge'!$C$6:$C$155&lt;=H$5)*('Urlaubsanträge'!$D$6:$D$155&gt;=H$5)*('Urlaubsanträge'!$E$6:$E$155="Genehmigt"))&gt;0,"U",IF(SUMPRODUCT(('Urlaubsanträge'!$B$6:$B$155=$B8)*('Urlaubsanträge'!$C$6:$C$155&lt;=H$5)*('Urlaubsanträge'!$D$6:$D$155&gt;=H$5)*('Urlaubsanträge'!$E$6:$E$155="Beantragt"))&gt;0,"?",""))))</f>
        <v/>
      </c>
      <c r="I8" s="32" t="str">
        <f>IF($B8="","",IF(I$5="","",IF(SUMPRODUCT(('Urlaubsanträge'!$B$6:$B$155=$B8)*('Urlaubsanträge'!$C$6:$C$155&lt;=I$5)*('Urlaubsanträge'!$D$6:$D$155&gt;=I$5)*('Urlaubsanträge'!$E$6:$E$155="Genehmigt"))&gt;0,"U",IF(SUMPRODUCT(('Urlaubsanträge'!$B$6:$B$155=$B8)*('Urlaubsanträge'!$C$6:$C$155&lt;=I$5)*('Urlaubsanträge'!$D$6:$D$155&gt;=I$5)*('Urlaubsanträge'!$E$6:$E$155="Beantragt"))&gt;0,"?",""))))</f>
        <v/>
      </c>
      <c r="J8" s="32" t="str">
        <f>IF($B8="","",IF(J$5="","",IF(SUMPRODUCT(('Urlaubsanträge'!$B$6:$B$155=$B8)*('Urlaubsanträge'!$C$6:$C$155&lt;=J$5)*('Urlaubsanträge'!$D$6:$D$155&gt;=J$5)*('Urlaubsanträge'!$E$6:$E$155="Genehmigt"))&gt;0,"U",IF(SUMPRODUCT(('Urlaubsanträge'!$B$6:$B$155=$B8)*('Urlaubsanträge'!$C$6:$C$155&lt;=J$5)*('Urlaubsanträge'!$D$6:$D$155&gt;=J$5)*('Urlaubsanträge'!$E$6:$E$155="Beantragt"))&gt;0,"?",""))))</f>
        <v/>
      </c>
      <c r="K8" s="32" t="str">
        <f>IF($B8="","",IF(K$5="","",IF(SUMPRODUCT(('Urlaubsanträge'!$B$6:$B$155=$B8)*('Urlaubsanträge'!$C$6:$C$155&lt;=K$5)*('Urlaubsanträge'!$D$6:$D$155&gt;=K$5)*('Urlaubsanträge'!$E$6:$E$155="Genehmigt"))&gt;0,"U",IF(SUMPRODUCT(('Urlaubsanträge'!$B$6:$B$155=$B8)*('Urlaubsanträge'!$C$6:$C$155&lt;=K$5)*('Urlaubsanträge'!$D$6:$D$155&gt;=K$5)*('Urlaubsanträge'!$E$6:$E$155="Beantragt"))&gt;0,"?",""))))</f>
        <v/>
      </c>
      <c r="L8" s="32" t="str">
        <f>IF($B8="","",IF(L$5="","",IF(SUMPRODUCT(('Urlaubsanträge'!$B$6:$B$155=$B8)*('Urlaubsanträge'!$C$6:$C$155&lt;=L$5)*('Urlaubsanträge'!$D$6:$D$155&gt;=L$5)*('Urlaubsanträge'!$E$6:$E$155="Genehmigt"))&gt;0,"U",IF(SUMPRODUCT(('Urlaubsanträge'!$B$6:$B$155=$B8)*('Urlaubsanträge'!$C$6:$C$155&lt;=L$5)*('Urlaubsanträge'!$D$6:$D$155&gt;=L$5)*('Urlaubsanträge'!$E$6:$E$155="Beantragt"))&gt;0,"?",""))))</f>
        <v/>
      </c>
      <c r="M8" s="32" t="str">
        <f>IF($B8="","",IF(M$5="","",IF(SUMPRODUCT(('Urlaubsanträge'!$B$6:$B$155=$B8)*('Urlaubsanträge'!$C$6:$C$155&lt;=M$5)*('Urlaubsanträge'!$D$6:$D$155&gt;=M$5)*('Urlaubsanträge'!$E$6:$E$155="Genehmigt"))&gt;0,"U",IF(SUMPRODUCT(('Urlaubsanträge'!$B$6:$B$155=$B8)*('Urlaubsanträge'!$C$6:$C$155&lt;=M$5)*('Urlaubsanträge'!$D$6:$D$155&gt;=M$5)*('Urlaubsanträge'!$E$6:$E$155="Beantragt"))&gt;0,"?",""))))</f>
        <v/>
      </c>
      <c r="N8" s="32" t="str">
        <f>IF($B8="","",IF(N$5="","",IF(SUMPRODUCT(('Urlaubsanträge'!$B$6:$B$155=$B8)*('Urlaubsanträge'!$C$6:$C$155&lt;=N$5)*('Urlaubsanträge'!$D$6:$D$155&gt;=N$5)*('Urlaubsanträge'!$E$6:$E$155="Genehmigt"))&gt;0,"U",IF(SUMPRODUCT(('Urlaubsanträge'!$B$6:$B$155=$B8)*('Urlaubsanträge'!$C$6:$C$155&lt;=N$5)*('Urlaubsanträge'!$D$6:$D$155&gt;=N$5)*('Urlaubsanträge'!$E$6:$E$155="Beantragt"))&gt;0,"?",""))))</f>
        <v/>
      </c>
      <c r="O8" s="32" t="str">
        <f>IF($B8="","",IF(O$5="","",IF(SUMPRODUCT(('Urlaubsanträge'!$B$6:$B$155=$B8)*('Urlaubsanträge'!$C$6:$C$155&lt;=O$5)*('Urlaubsanträge'!$D$6:$D$155&gt;=O$5)*('Urlaubsanträge'!$E$6:$E$155="Genehmigt"))&gt;0,"U",IF(SUMPRODUCT(('Urlaubsanträge'!$B$6:$B$155=$B8)*('Urlaubsanträge'!$C$6:$C$155&lt;=O$5)*('Urlaubsanträge'!$D$6:$D$155&gt;=O$5)*('Urlaubsanträge'!$E$6:$E$155="Beantragt"))&gt;0,"?",""))))</f>
        <v/>
      </c>
      <c r="P8" s="32" t="str">
        <f>IF($B8="","",IF(P$5="","",IF(SUMPRODUCT(('Urlaubsanträge'!$B$6:$B$155=$B8)*('Urlaubsanträge'!$C$6:$C$155&lt;=P$5)*('Urlaubsanträge'!$D$6:$D$155&gt;=P$5)*('Urlaubsanträge'!$E$6:$E$155="Genehmigt"))&gt;0,"U",IF(SUMPRODUCT(('Urlaubsanträge'!$B$6:$B$155=$B8)*('Urlaubsanträge'!$C$6:$C$155&lt;=P$5)*('Urlaubsanträge'!$D$6:$D$155&gt;=P$5)*('Urlaubsanträge'!$E$6:$E$155="Beantragt"))&gt;0,"?",""))))</f>
        <v/>
      </c>
      <c r="Q8" s="32" t="str">
        <f>IF($B8="","",IF(Q$5="","",IF(SUMPRODUCT(('Urlaubsanträge'!$B$6:$B$155=$B8)*('Urlaubsanträge'!$C$6:$C$155&lt;=Q$5)*('Urlaubsanträge'!$D$6:$D$155&gt;=Q$5)*('Urlaubsanträge'!$E$6:$E$155="Genehmigt"))&gt;0,"U",IF(SUMPRODUCT(('Urlaubsanträge'!$B$6:$B$155=$B8)*('Urlaubsanträge'!$C$6:$C$155&lt;=Q$5)*('Urlaubsanträge'!$D$6:$D$155&gt;=Q$5)*('Urlaubsanträge'!$E$6:$E$155="Beantragt"))&gt;0,"?",""))))</f>
        <v/>
      </c>
      <c r="R8" s="32" t="str">
        <f>IF($B8="","",IF(R$5="","",IF(SUMPRODUCT(('Urlaubsanträge'!$B$6:$B$155=$B8)*('Urlaubsanträge'!$C$6:$C$155&lt;=R$5)*('Urlaubsanträge'!$D$6:$D$155&gt;=R$5)*('Urlaubsanträge'!$E$6:$E$155="Genehmigt"))&gt;0,"U",IF(SUMPRODUCT(('Urlaubsanträge'!$B$6:$B$155=$B8)*('Urlaubsanträge'!$C$6:$C$155&lt;=R$5)*('Urlaubsanträge'!$D$6:$D$155&gt;=R$5)*('Urlaubsanträge'!$E$6:$E$155="Beantragt"))&gt;0,"?",""))))</f>
        <v/>
      </c>
      <c r="S8" s="32" t="str">
        <f>IF($B8="","",IF(S$5="","",IF(SUMPRODUCT(('Urlaubsanträge'!$B$6:$B$155=$B8)*('Urlaubsanträge'!$C$6:$C$155&lt;=S$5)*('Urlaubsanträge'!$D$6:$D$155&gt;=S$5)*('Urlaubsanträge'!$E$6:$E$155="Genehmigt"))&gt;0,"U",IF(SUMPRODUCT(('Urlaubsanträge'!$B$6:$B$155=$B8)*('Urlaubsanträge'!$C$6:$C$155&lt;=S$5)*('Urlaubsanträge'!$D$6:$D$155&gt;=S$5)*('Urlaubsanträge'!$E$6:$E$155="Beantragt"))&gt;0,"?",""))))</f>
        <v/>
      </c>
      <c r="T8" s="32" t="str">
        <f>IF($B8="","",IF(T$5="","",IF(SUMPRODUCT(('Urlaubsanträge'!$B$6:$B$155=$B8)*('Urlaubsanträge'!$C$6:$C$155&lt;=T$5)*('Urlaubsanträge'!$D$6:$D$155&gt;=T$5)*('Urlaubsanträge'!$E$6:$E$155="Genehmigt"))&gt;0,"U",IF(SUMPRODUCT(('Urlaubsanträge'!$B$6:$B$155=$B8)*('Urlaubsanträge'!$C$6:$C$155&lt;=T$5)*('Urlaubsanträge'!$D$6:$D$155&gt;=T$5)*('Urlaubsanträge'!$E$6:$E$155="Beantragt"))&gt;0,"?",""))))</f>
        <v/>
      </c>
      <c r="U8" s="32" t="str">
        <f>IF($B8="","",IF(U$5="","",IF(SUMPRODUCT(('Urlaubsanträge'!$B$6:$B$155=$B8)*('Urlaubsanträge'!$C$6:$C$155&lt;=U$5)*('Urlaubsanträge'!$D$6:$D$155&gt;=U$5)*('Urlaubsanträge'!$E$6:$E$155="Genehmigt"))&gt;0,"U",IF(SUMPRODUCT(('Urlaubsanträge'!$B$6:$B$155=$B8)*('Urlaubsanträge'!$C$6:$C$155&lt;=U$5)*('Urlaubsanträge'!$D$6:$D$155&gt;=U$5)*('Urlaubsanträge'!$E$6:$E$155="Beantragt"))&gt;0,"?",""))))</f>
        <v/>
      </c>
      <c r="V8" s="32" t="str">
        <f>IF($B8="","",IF(V$5="","",IF(SUMPRODUCT(('Urlaubsanträge'!$B$6:$B$155=$B8)*('Urlaubsanträge'!$C$6:$C$155&lt;=V$5)*('Urlaubsanträge'!$D$6:$D$155&gt;=V$5)*('Urlaubsanträge'!$E$6:$E$155="Genehmigt"))&gt;0,"U",IF(SUMPRODUCT(('Urlaubsanträge'!$B$6:$B$155=$B8)*('Urlaubsanträge'!$C$6:$C$155&lt;=V$5)*('Urlaubsanträge'!$D$6:$D$155&gt;=V$5)*('Urlaubsanträge'!$E$6:$E$155="Beantragt"))&gt;0,"?",""))))</f>
        <v/>
      </c>
      <c r="W8" s="32" t="str">
        <f>IF($B8="","",IF(W$5="","",IF(SUMPRODUCT(('Urlaubsanträge'!$B$6:$B$155=$B8)*('Urlaubsanträge'!$C$6:$C$155&lt;=W$5)*('Urlaubsanträge'!$D$6:$D$155&gt;=W$5)*('Urlaubsanträge'!$E$6:$E$155="Genehmigt"))&gt;0,"U",IF(SUMPRODUCT(('Urlaubsanträge'!$B$6:$B$155=$B8)*('Urlaubsanträge'!$C$6:$C$155&lt;=W$5)*('Urlaubsanträge'!$D$6:$D$155&gt;=W$5)*('Urlaubsanträge'!$E$6:$E$155="Beantragt"))&gt;0,"?",""))))</f>
        <v/>
      </c>
      <c r="X8" s="32" t="str">
        <f>IF($B8="","",IF(X$5="","",IF(SUMPRODUCT(('Urlaubsanträge'!$B$6:$B$155=$B8)*('Urlaubsanträge'!$C$6:$C$155&lt;=X$5)*('Urlaubsanträge'!$D$6:$D$155&gt;=X$5)*('Urlaubsanträge'!$E$6:$E$155="Genehmigt"))&gt;0,"U",IF(SUMPRODUCT(('Urlaubsanträge'!$B$6:$B$155=$B8)*('Urlaubsanträge'!$C$6:$C$155&lt;=X$5)*('Urlaubsanträge'!$D$6:$D$155&gt;=X$5)*('Urlaubsanträge'!$E$6:$E$155="Beantragt"))&gt;0,"?",""))))</f>
        <v/>
      </c>
      <c r="Y8" s="32" t="str">
        <f>IF($B8="","",IF(Y$5="","",IF(SUMPRODUCT(('Urlaubsanträge'!$B$6:$B$155=$B8)*('Urlaubsanträge'!$C$6:$C$155&lt;=Y$5)*('Urlaubsanträge'!$D$6:$D$155&gt;=Y$5)*('Urlaubsanträge'!$E$6:$E$155="Genehmigt"))&gt;0,"U",IF(SUMPRODUCT(('Urlaubsanträge'!$B$6:$B$155=$B8)*('Urlaubsanträge'!$C$6:$C$155&lt;=Y$5)*('Urlaubsanträge'!$D$6:$D$155&gt;=Y$5)*('Urlaubsanträge'!$E$6:$E$155="Beantragt"))&gt;0,"?",""))))</f>
        <v/>
      </c>
      <c r="Z8" s="32" t="str">
        <f>IF($B8="","",IF(Z$5="","",IF(SUMPRODUCT(('Urlaubsanträge'!$B$6:$B$155=$B8)*('Urlaubsanträge'!$C$6:$C$155&lt;=Z$5)*('Urlaubsanträge'!$D$6:$D$155&gt;=Z$5)*('Urlaubsanträge'!$E$6:$E$155="Genehmigt"))&gt;0,"U",IF(SUMPRODUCT(('Urlaubsanträge'!$B$6:$B$155=$B8)*('Urlaubsanträge'!$C$6:$C$155&lt;=Z$5)*('Urlaubsanträge'!$D$6:$D$155&gt;=Z$5)*('Urlaubsanträge'!$E$6:$E$155="Beantragt"))&gt;0,"?",""))))</f>
        <v/>
      </c>
      <c r="AA8" s="32" t="str">
        <f>IF($B8="","",IF(AA$5="","",IF(SUMPRODUCT(('Urlaubsanträge'!$B$6:$B$155=$B8)*('Urlaubsanträge'!$C$6:$C$155&lt;=AA$5)*('Urlaubsanträge'!$D$6:$D$155&gt;=AA$5)*('Urlaubsanträge'!$E$6:$E$155="Genehmigt"))&gt;0,"U",IF(SUMPRODUCT(('Urlaubsanträge'!$B$6:$B$155=$B8)*('Urlaubsanträge'!$C$6:$C$155&lt;=AA$5)*('Urlaubsanträge'!$D$6:$D$155&gt;=AA$5)*('Urlaubsanträge'!$E$6:$E$155="Beantragt"))&gt;0,"?",""))))</f>
        <v/>
      </c>
      <c r="AB8" s="32" t="str">
        <f>IF($B8="","",IF(AB$5="","",IF(SUMPRODUCT(('Urlaubsanträge'!$B$6:$B$155=$B8)*('Urlaubsanträge'!$C$6:$C$155&lt;=AB$5)*('Urlaubsanträge'!$D$6:$D$155&gt;=AB$5)*('Urlaubsanträge'!$E$6:$E$155="Genehmigt"))&gt;0,"U",IF(SUMPRODUCT(('Urlaubsanträge'!$B$6:$B$155=$B8)*('Urlaubsanträge'!$C$6:$C$155&lt;=AB$5)*('Urlaubsanträge'!$D$6:$D$155&gt;=AB$5)*('Urlaubsanträge'!$E$6:$E$155="Beantragt"))&gt;0,"?",""))))</f>
        <v/>
      </c>
      <c r="AC8" s="32" t="str">
        <f>IF($B8="","",IF(AC$5="","",IF(SUMPRODUCT(('Urlaubsanträge'!$B$6:$B$155=$B8)*('Urlaubsanträge'!$C$6:$C$155&lt;=AC$5)*('Urlaubsanträge'!$D$6:$D$155&gt;=AC$5)*('Urlaubsanträge'!$E$6:$E$155="Genehmigt"))&gt;0,"U",IF(SUMPRODUCT(('Urlaubsanträge'!$B$6:$B$155=$B8)*('Urlaubsanträge'!$C$6:$C$155&lt;=AC$5)*('Urlaubsanträge'!$D$6:$D$155&gt;=AC$5)*('Urlaubsanträge'!$E$6:$E$155="Beantragt"))&gt;0,"?",""))))</f>
        <v/>
      </c>
      <c r="AD8" s="32" t="str">
        <f>IF($B8="","",IF(AD$5="","",IF(SUMPRODUCT(('Urlaubsanträge'!$B$6:$B$155=$B8)*('Urlaubsanträge'!$C$6:$C$155&lt;=AD$5)*('Urlaubsanträge'!$D$6:$D$155&gt;=AD$5)*('Urlaubsanträge'!$E$6:$E$155="Genehmigt"))&gt;0,"U",IF(SUMPRODUCT(('Urlaubsanträge'!$B$6:$B$155=$B8)*('Urlaubsanträge'!$C$6:$C$155&lt;=AD$5)*('Urlaubsanträge'!$D$6:$D$155&gt;=AD$5)*('Urlaubsanträge'!$E$6:$E$155="Beantragt"))&gt;0,"?",""))))</f>
        <v/>
      </c>
      <c r="AE8" s="32" t="str">
        <f>IF($B8="","",IF(AE$5="","",IF(SUMPRODUCT(('Urlaubsanträge'!$B$6:$B$155=$B8)*('Urlaubsanträge'!$C$6:$C$155&lt;=AE$5)*('Urlaubsanträge'!$D$6:$D$155&gt;=AE$5)*('Urlaubsanträge'!$E$6:$E$155="Genehmigt"))&gt;0,"U",IF(SUMPRODUCT(('Urlaubsanträge'!$B$6:$B$155=$B8)*('Urlaubsanträge'!$C$6:$C$155&lt;=AE$5)*('Urlaubsanträge'!$D$6:$D$155&gt;=AE$5)*('Urlaubsanträge'!$E$6:$E$155="Beantragt"))&gt;0,"?",""))))</f>
        <v/>
      </c>
      <c r="AF8" s="32" t="str">
        <f>IF($B8="","",IF(AF$5="","",IF(SUMPRODUCT(('Urlaubsanträge'!$B$6:$B$155=$B8)*('Urlaubsanträge'!$C$6:$C$155&lt;=AF$5)*('Urlaubsanträge'!$D$6:$D$155&gt;=AF$5)*('Urlaubsanträge'!$E$6:$E$155="Genehmigt"))&gt;0,"U",IF(SUMPRODUCT(('Urlaubsanträge'!$B$6:$B$155=$B8)*('Urlaubsanträge'!$C$6:$C$155&lt;=AF$5)*('Urlaubsanträge'!$D$6:$D$155&gt;=AF$5)*('Urlaubsanträge'!$E$6:$E$155="Beantragt"))&gt;0,"?",""))))</f>
        <v/>
      </c>
      <c r="AG8" s="32" t="str">
        <f>IF($B8="","",IF(AG$5="","",IF(SUMPRODUCT(('Urlaubsanträge'!$B$6:$B$155=$B8)*('Urlaubsanträge'!$C$6:$C$155&lt;=AG$5)*('Urlaubsanträge'!$D$6:$D$155&gt;=AG$5)*('Urlaubsanträge'!$E$6:$E$155="Genehmigt"))&gt;0,"U",IF(SUMPRODUCT(('Urlaubsanträge'!$B$6:$B$155=$B8)*('Urlaubsanträge'!$C$6:$C$155&lt;=AG$5)*('Urlaubsanträge'!$D$6:$D$155&gt;=AG$5)*('Urlaubsanträge'!$E$6:$E$155="Beantragt"))&gt;0,"?",""))))</f>
        <v/>
      </c>
      <c r="AH8" s="32" t="str">
        <f>IF($B8="","",IF(AH$5="","",IF(SUMPRODUCT(('Urlaubsanträge'!$B$6:$B$155=$B8)*('Urlaubsanträge'!$C$6:$C$155&lt;=AH$5)*('Urlaubsanträge'!$D$6:$D$155&gt;=AH$5)*('Urlaubsanträge'!$E$6:$E$155="Genehmigt"))&gt;0,"U",IF(SUMPRODUCT(('Urlaubsanträge'!$B$6:$B$155=$B8)*('Urlaubsanträge'!$C$6:$C$155&lt;=AH$5)*('Urlaubsanträge'!$D$6:$D$155&gt;=AH$5)*('Urlaubsanträge'!$E$6:$E$155="Beantragt"))&gt;0,"?",""))))</f>
        <v/>
      </c>
      <c r="AI8" s="32" t="str">
        <f>IF($B8="","",IF(AI$5="","",IF(SUMPRODUCT(('Urlaubsanträge'!$B$6:$B$155=$B8)*('Urlaubsanträge'!$C$6:$C$155&lt;=AI$5)*('Urlaubsanträge'!$D$6:$D$155&gt;=AI$5)*('Urlaubsanträge'!$E$6:$E$155="Genehmigt"))&gt;0,"U",IF(SUMPRODUCT(('Urlaubsanträge'!$B$6:$B$155=$B8)*('Urlaubsanträge'!$C$6:$C$155&lt;=AI$5)*('Urlaubsanträge'!$D$6:$D$155&gt;=AI$5)*('Urlaubsanträge'!$E$6:$E$155="Beantragt"))&gt;0,"?",""))))</f>
        <v/>
      </c>
      <c r="AJ8" s="32" t="str">
        <f>IF($B8="","",IF(AJ$5="","",IF(SUMPRODUCT(('Urlaubsanträge'!$B$6:$B$155=$B8)*('Urlaubsanträge'!$C$6:$C$155&lt;=AJ$5)*('Urlaubsanträge'!$D$6:$D$155&gt;=AJ$5)*('Urlaubsanträge'!$E$6:$E$155="Genehmigt"))&gt;0,"U",IF(SUMPRODUCT(('Urlaubsanträge'!$B$6:$B$155=$B8)*('Urlaubsanträge'!$C$6:$C$155&lt;=AJ$5)*('Urlaubsanträge'!$D$6:$D$155&gt;=AJ$5)*('Urlaubsanträge'!$E$6:$E$155="Beantragt"))&gt;0,"?",""))))</f>
        <v/>
      </c>
      <c r="AK8" s="32" t="str">
        <f>IF($B8="","",IF(AK$5="","",IF(SUMPRODUCT(('Urlaubsanträge'!$B$6:$B$155=$B8)*('Urlaubsanträge'!$C$6:$C$155&lt;=AK$5)*('Urlaubsanträge'!$D$6:$D$155&gt;=AK$5)*('Urlaubsanträge'!$E$6:$E$155="Genehmigt"))&gt;0,"U",IF(SUMPRODUCT(('Urlaubsanträge'!$B$6:$B$155=$B8)*('Urlaubsanträge'!$C$6:$C$155&lt;=AK$5)*('Urlaubsanträge'!$D$6:$D$155&gt;=AK$5)*('Urlaubsanträge'!$E$6:$E$155="Beantragt"))&gt;0,"?",""))))</f>
        <v/>
      </c>
      <c r="AL8" s="32" t="str">
        <f>IF($B8="","",IF(AL$5="","",IF(SUMPRODUCT(('Urlaubsanträge'!$B$6:$B$155=$B8)*('Urlaubsanträge'!$C$6:$C$155&lt;=AL$5)*('Urlaubsanträge'!$D$6:$D$155&gt;=AL$5)*('Urlaubsanträge'!$E$6:$E$155="Genehmigt"))&gt;0,"U",IF(SUMPRODUCT(('Urlaubsanträge'!$B$6:$B$155=$B8)*('Urlaubsanträge'!$C$6:$C$155&lt;=AL$5)*('Urlaubsanträge'!$D$6:$D$155&gt;=AL$5)*('Urlaubsanträge'!$E$6:$E$155="Beantragt"))&gt;0,"?",""))))</f>
        <v/>
      </c>
      <c r="AM8" s="32" t="str">
        <f>IF($B8="","",IF(AM$5="","",IF(SUMPRODUCT(('Urlaubsanträge'!$B$6:$B$155=$B8)*('Urlaubsanträge'!$C$6:$C$155&lt;=AM$5)*('Urlaubsanträge'!$D$6:$D$155&gt;=AM$5)*('Urlaubsanträge'!$E$6:$E$155="Genehmigt"))&gt;0,"U",IF(SUMPRODUCT(('Urlaubsanträge'!$B$6:$B$155=$B8)*('Urlaubsanträge'!$C$6:$C$155&lt;=AM$5)*('Urlaubsanträge'!$D$6:$D$155&gt;=AM$5)*('Urlaubsanträge'!$E$6:$E$155="Beantragt"))&gt;0,"?",""))))</f>
        <v/>
      </c>
      <c r="AN8" s="32" t="str">
        <f>IF($B8="","",IF(AN$5="","",IF(SUMPRODUCT(('Urlaubsanträge'!$B$6:$B$155=$B8)*('Urlaubsanträge'!$C$6:$C$155&lt;=AN$5)*('Urlaubsanträge'!$D$6:$D$155&gt;=AN$5)*('Urlaubsanträge'!$E$6:$E$155="Genehmigt"))&gt;0,"U",IF(SUMPRODUCT(('Urlaubsanträge'!$B$6:$B$155=$B8)*('Urlaubsanträge'!$C$6:$C$155&lt;=AN$5)*('Urlaubsanträge'!$D$6:$D$155&gt;=AN$5)*('Urlaubsanträge'!$E$6:$E$155="Beantragt"))&gt;0,"?",""))))</f>
        <v/>
      </c>
      <c r="AO8" s="32" t="str">
        <f>IF($B8="","",IF(AO$5="","",IF(SUMPRODUCT(('Urlaubsanträge'!$B$6:$B$155=$B8)*('Urlaubsanträge'!$C$6:$C$155&lt;=AO$5)*('Urlaubsanträge'!$D$6:$D$155&gt;=AO$5)*('Urlaubsanträge'!$E$6:$E$155="Genehmigt"))&gt;0,"U",IF(SUMPRODUCT(('Urlaubsanträge'!$B$6:$B$155=$B8)*('Urlaubsanträge'!$C$6:$C$155&lt;=AO$5)*('Urlaubsanträge'!$D$6:$D$155&gt;=AO$5)*('Urlaubsanträge'!$E$6:$E$155="Beantragt"))&gt;0,"?",""))))</f>
        <v/>
      </c>
      <c r="AP8" s="32" t="str">
        <f>IF($B8="","",IF(AP$5="","",IF(SUMPRODUCT(('Urlaubsanträge'!$B$6:$B$155=$B8)*('Urlaubsanträge'!$C$6:$C$155&lt;=AP$5)*('Urlaubsanträge'!$D$6:$D$155&gt;=AP$5)*('Urlaubsanträge'!$E$6:$E$155="Genehmigt"))&gt;0,"U",IF(SUMPRODUCT(('Urlaubsanträge'!$B$6:$B$155=$B8)*('Urlaubsanträge'!$C$6:$C$155&lt;=AP$5)*('Urlaubsanträge'!$D$6:$D$155&gt;=AP$5)*('Urlaubsanträge'!$E$6:$E$155="Beantragt"))&gt;0,"?",""))))</f>
        <v/>
      </c>
      <c r="AQ8" s="32" t="str">
        <f>IF($B8="","",IF(AQ$5="","",IF(SUMPRODUCT(('Urlaubsanträge'!$B$6:$B$155=$B8)*('Urlaubsanträge'!$C$6:$C$155&lt;=AQ$5)*('Urlaubsanträge'!$D$6:$D$155&gt;=AQ$5)*('Urlaubsanträge'!$E$6:$E$155="Genehmigt"))&gt;0,"U",IF(SUMPRODUCT(('Urlaubsanträge'!$B$6:$B$155=$B8)*('Urlaubsanträge'!$C$6:$C$155&lt;=AQ$5)*('Urlaubsanträge'!$D$6:$D$155&gt;=AQ$5)*('Urlaubsanträge'!$E$6:$E$155="Beantragt"))&gt;0,"?",""))))</f>
        <v/>
      </c>
      <c r="AR8" s="32" t="str">
        <f>IF($B8="","",IF(AR$5="","",IF(SUMPRODUCT(('Urlaubsanträge'!$B$6:$B$155=$B8)*('Urlaubsanträge'!$C$6:$C$155&lt;=AR$5)*('Urlaubsanträge'!$D$6:$D$155&gt;=AR$5)*('Urlaubsanträge'!$E$6:$E$155="Genehmigt"))&gt;0,"U",IF(SUMPRODUCT(('Urlaubsanträge'!$B$6:$B$155=$B8)*('Urlaubsanträge'!$C$6:$C$155&lt;=AR$5)*('Urlaubsanträge'!$D$6:$D$155&gt;=AR$5)*('Urlaubsanträge'!$E$6:$E$155="Beantragt"))&gt;0,"?",""))))</f>
        <v/>
      </c>
      <c r="AS8" s="32" t="str">
        <f>IF($B8="","",IF(AS$5="","",IF(SUMPRODUCT(('Urlaubsanträge'!$B$6:$B$155=$B8)*('Urlaubsanträge'!$C$6:$C$155&lt;=AS$5)*('Urlaubsanträge'!$D$6:$D$155&gt;=AS$5)*('Urlaubsanträge'!$E$6:$E$155="Genehmigt"))&gt;0,"U",IF(SUMPRODUCT(('Urlaubsanträge'!$B$6:$B$155=$B8)*('Urlaubsanträge'!$C$6:$C$155&lt;=AS$5)*('Urlaubsanträge'!$D$6:$D$155&gt;=AS$5)*('Urlaubsanträge'!$E$6:$E$155="Beantragt"))&gt;0,"?",""))))</f>
        <v/>
      </c>
      <c r="AT8" s="32" t="str">
        <f>IF($B8="","",IF(AT$5="","",IF(SUMPRODUCT(('Urlaubsanträge'!$B$6:$B$155=$B8)*('Urlaubsanträge'!$C$6:$C$155&lt;=AT$5)*('Urlaubsanträge'!$D$6:$D$155&gt;=AT$5)*('Urlaubsanträge'!$E$6:$E$155="Genehmigt"))&gt;0,"U",IF(SUMPRODUCT(('Urlaubsanträge'!$B$6:$B$155=$B8)*('Urlaubsanträge'!$C$6:$C$155&lt;=AT$5)*('Urlaubsanträge'!$D$6:$D$155&gt;=AT$5)*('Urlaubsanträge'!$E$6:$E$155="Beantragt"))&gt;0,"?",""))))</f>
        <v/>
      </c>
      <c r="AU8" s="32" t="str">
        <f>IF($B8="","",IF(AU$5="","",IF(SUMPRODUCT(('Urlaubsanträge'!$B$6:$B$155=$B8)*('Urlaubsanträge'!$C$6:$C$155&lt;=AU$5)*('Urlaubsanträge'!$D$6:$D$155&gt;=AU$5)*('Urlaubsanträge'!$E$6:$E$155="Genehmigt"))&gt;0,"U",IF(SUMPRODUCT(('Urlaubsanträge'!$B$6:$B$155=$B8)*('Urlaubsanträge'!$C$6:$C$155&lt;=AU$5)*('Urlaubsanträge'!$D$6:$D$155&gt;=AU$5)*('Urlaubsanträge'!$E$6:$E$155="Beantragt"))&gt;0,"?",""))))</f>
        <v/>
      </c>
      <c r="AV8" s="32" t="str">
        <f>IF($B8="","",IF(AV$5="","",IF(SUMPRODUCT(('Urlaubsanträge'!$B$6:$B$155=$B8)*('Urlaubsanträge'!$C$6:$C$155&lt;=AV$5)*('Urlaubsanträge'!$D$6:$D$155&gt;=AV$5)*('Urlaubsanträge'!$E$6:$E$155="Genehmigt"))&gt;0,"U",IF(SUMPRODUCT(('Urlaubsanträge'!$B$6:$B$155=$B8)*('Urlaubsanträge'!$C$6:$C$155&lt;=AV$5)*('Urlaubsanträge'!$D$6:$D$155&gt;=AV$5)*('Urlaubsanträge'!$E$6:$E$155="Beantragt"))&gt;0,"?",""))))</f>
        <v/>
      </c>
      <c r="AW8" s="32" t="str">
        <f>IF($B8="","",IF(AW$5="","",IF(SUMPRODUCT(('Urlaubsanträge'!$B$6:$B$155=$B8)*('Urlaubsanträge'!$C$6:$C$155&lt;=AW$5)*('Urlaubsanträge'!$D$6:$D$155&gt;=AW$5)*('Urlaubsanträge'!$E$6:$E$155="Genehmigt"))&gt;0,"U",IF(SUMPRODUCT(('Urlaubsanträge'!$B$6:$B$155=$B8)*('Urlaubsanträge'!$C$6:$C$155&lt;=AW$5)*('Urlaubsanträge'!$D$6:$D$155&gt;=AW$5)*('Urlaubsanträge'!$E$6:$E$155="Beantragt"))&gt;0,"?",""))))</f>
        <v/>
      </c>
      <c r="AX8" s="32" t="str">
        <f>IF($B8="","",IF(AX$5="","",IF(SUMPRODUCT(('Urlaubsanträge'!$B$6:$B$155=$B8)*('Urlaubsanträge'!$C$6:$C$155&lt;=AX$5)*('Urlaubsanträge'!$D$6:$D$155&gt;=AX$5)*('Urlaubsanträge'!$E$6:$E$155="Genehmigt"))&gt;0,"U",IF(SUMPRODUCT(('Urlaubsanträge'!$B$6:$B$155=$B8)*('Urlaubsanträge'!$C$6:$C$155&lt;=AX$5)*('Urlaubsanträge'!$D$6:$D$155&gt;=AX$5)*('Urlaubsanträge'!$E$6:$E$155="Beantragt"))&gt;0,"?",""))))</f>
        <v/>
      </c>
      <c r="AY8" s="32" t="str">
        <f>IF($B8="","",IF(AY$5="","",IF(SUMPRODUCT(('Urlaubsanträge'!$B$6:$B$155=$B8)*('Urlaubsanträge'!$C$6:$C$155&lt;=AY$5)*('Urlaubsanträge'!$D$6:$D$155&gt;=AY$5)*('Urlaubsanträge'!$E$6:$E$155="Genehmigt"))&gt;0,"U",IF(SUMPRODUCT(('Urlaubsanträge'!$B$6:$B$155=$B8)*('Urlaubsanträge'!$C$6:$C$155&lt;=AY$5)*('Urlaubsanträge'!$D$6:$D$155&gt;=AY$5)*('Urlaubsanträge'!$E$6:$E$155="Beantragt"))&gt;0,"?",""))))</f>
        <v/>
      </c>
      <c r="AZ8" s="32" t="str">
        <f>IF($B8="","",IF(AZ$5="","",IF(SUMPRODUCT(('Urlaubsanträge'!$B$6:$B$155=$B8)*('Urlaubsanträge'!$C$6:$C$155&lt;=AZ$5)*('Urlaubsanträge'!$D$6:$D$155&gt;=AZ$5)*('Urlaubsanträge'!$E$6:$E$155="Genehmigt"))&gt;0,"U",IF(SUMPRODUCT(('Urlaubsanträge'!$B$6:$B$155=$B8)*('Urlaubsanträge'!$C$6:$C$155&lt;=AZ$5)*('Urlaubsanträge'!$D$6:$D$155&gt;=AZ$5)*('Urlaubsanträge'!$E$6:$E$155="Beantragt"))&gt;0,"?",""))))</f>
        <v/>
      </c>
      <c r="BA8" s="32" t="str">
        <f>IF($B8="","",IF(BA$5="","",IF(SUMPRODUCT(('Urlaubsanträge'!$B$6:$B$155=$B8)*('Urlaubsanträge'!$C$6:$C$155&lt;=BA$5)*('Urlaubsanträge'!$D$6:$D$155&gt;=BA$5)*('Urlaubsanträge'!$E$6:$E$155="Genehmigt"))&gt;0,"U",IF(SUMPRODUCT(('Urlaubsanträge'!$B$6:$B$155=$B8)*('Urlaubsanträge'!$C$6:$C$155&lt;=BA$5)*('Urlaubsanträge'!$D$6:$D$155&gt;=BA$5)*('Urlaubsanträge'!$E$6:$E$155="Beantragt"))&gt;0,"?",""))))</f>
        <v/>
      </c>
      <c r="BB8" s="32" t="str">
        <f>IF($B8="","",IF(BB$5="","",IF(SUMPRODUCT(('Urlaubsanträge'!$B$6:$B$155=$B8)*('Urlaubsanträge'!$C$6:$C$155&lt;=BB$5)*('Urlaubsanträge'!$D$6:$D$155&gt;=BB$5)*('Urlaubsanträge'!$E$6:$E$155="Genehmigt"))&gt;0,"U",IF(SUMPRODUCT(('Urlaubsanträge'!$B$6:$B$155=$B8)*('Urlaubsanträge'!$C$6:$C$155&lt;=BB$5)*('Urlaubsanträge'!$D$6:$D$155&gt;=BB$5)*('Urlaubsanträge'!$E$6:$E$155="Beantragt"))&gt;0,"?",""))))</f>
        <v/>
      </c>
      <c r="BC8" s="32" t="str">
        <f>IF($B8="","",IF(BC$5="","",IF(SUMPRODUCT(('Urlaubsanträge'!$B$6:$B$155=$B8)*('Urlaubsanträge'!$C$6:$C$155&lt;=BC$5)*('Urlaubsanträge'!$D$6:$D$155&gt;=BC$5)*('Urlaubsanträge'!$E$6:$E$155="Genehmigt"))&gt;0,"U",IF(SUMPRODUCT(('Urlaubsanträge'!$B$6:$B$155=$B8)*('Urlaubsanträge'!$C$6:$C$155&lt;=BC$5)*('Urlaubsanträge'!$D$6:$D$155&gt;=BC$5)*('Urlaubsanträge'!$E$6:$E$155="Beantragt"))&gt;0,"?",""))))</f>
        <v/>
      </c>
      <c r="BD8" s="32" t="str">
        <f>IF($B8="","",IF(BD$5="","",IF(SUMPRODUCT(('Urlaubsanträge'!$B$6:$B$155=$B8)*('Urlaubsanträge'!$C$6:$C$155&lt;=BD$5)*('Urlaubsanträge'!$D$6:$D$155&gt;=BD$5)*('Urlaubsanträge'!$E$6:$E$155="Genehmigt"))&gt;0,"U",IF(SUMPRODUCT(('Urlaubsanträge'!$B$6:$B$155=$B8)*('Urlaubsanträge'!$C$6:$C$155&lt;=BD$5)*('Urlaubsanträge'!$D$6:$D$155&gt;=BD$5)*('Urlaubsanträge'!$E$6:$E$155="Beantragt"))&gt;0,"?",""))))</f>
        <v/>
      </c>
      <c r="BE8" s="32" t="str">
        <f>IF($B8="","",IF(BE$5="","",IF(SUMPRODUCT(('Urlaubsanträge'!$B$6:$B$155=$B8)*('Urlaubsanträge'!$C$6:$C$155&lt;=BE$5)*('Urlaubsanträge'!$D$6:$D$155&gt;=BE$5)*('Urlaubsanträge'!$E$6:$E$155="Genehmigt"))&gt;0,"U",IF(SUMPRODUCT(('Urlaubsanträge'!$B$6:$B$155=$B8)*('Urlaubsanträge'!$C$6:$C$155&lt;=BE$5)*('Urlaubsanträge'!$D$6:$D$155&gt;=BE$5)*('Urlaubsanträge'!$E$6:$E$155="Beantragt"))&gt;0,"?",""))))</f>
        <v/>
      </c>
      <c r="BF8" s="32" t="str">
        <f>IF($B8="","",IF(BF$5="","",IF(SUMPRODUCT(('Urlaubsanträge'!$B$6:$B$155=$B8)*('Urlaubsanträge'!$C$6:$C$155&lt;=BF$5)*('Urlaubsanträge'!$D$6:$D$155&gt;=BF$5)*('Urlaubsanträge'!$E$6:$E$155="Genehmigt"))&gt;0,"U",IF(SUMPRODUCT(('Urlaubsanträge'!$B$6:$B$155=$B8)*('Urlaubsanträge'!$C$6:$C$155&lt;=BF$5)*('Urlaubsanträge'!$D$6:$D$155&gt;=BF$5)*('Urlaubsanträge'!$E$6:$E$155="Beantragt"))&gt;0,"?",""))))</f>
        <v/>
      </c>
      <c r="BG8" s="32" t="str">
        <f>IF($B8="","",IF(BG$5="","",IF(SUMPRODUCT(('Urlaubsanträge'!$B$6:$B$155=$B8)*('Urlaubsanträge'!$C$6:$C$155&lt;=BG$5)*('Urlaubsanträge'!$D$6:$D$155&gt;=BG$5)*('Urlaubsanträge'!$E$6:$E$155="Genehmigt"))&gt;0,"U",IF(SUMPRODUCT(('Urlaubsanträge'!$B$6:$B$155=$B8)*('Urlaubsanträge'!$C$6:$C$155&lt;=BG$5)*('Urlaubsanträge'!$D$6:$D$155&gt;=BG$5)*('Urlaubsanträge'!$E$6:$E$155="Beantragt"))&gt;0,"?",""))))</f>
        <v/>
      </c>
      <c r="BH8" s="32" t="str">
        <f>IF($B8="","",IF(BH$5="","",IF(SUMPRODUCT(('Urlaubsanträge'!$B$6:$B$155=$B8)*('Urlaubsanträge'!$C$6:$C$155&lt;=BH$5)*('Urlaubsanträge'!$D$6:$D$155&gt;=BH$5)*('Urlaubsanträge'!$E$6:$E$155="Genehmigt"))&gt;0,"U",IF(SUMPRODUCT(('Urlaubsanträge'!$B$6:$B$155=$B8)*('Urlaubsanträge'!$C$6:$C$155&lt;=BH$5)*('Urlaubsanträge'!$D$6:$D$155&gt;=BH$5)*('Urlaubsanträge'!$E$6:$E$155="Beantragt"))&gt;0,"?",""))))</f>
        <v/>
      </c>
      <c r="BI8" s="32" t="str">
        <f>IF($B8="","",IF(BI$5="","",IF(SUMPRODUCT(('Urlaubsanträge'!$B$6:$B$155=$B8)*('Urlaubsanträge'!$C$6:$C$155&lt;=BI$5)*('Urlaubsanträge'!$D$6:$D$155&gt;=BI$5)*('Urlaubsanträge'!$E$6:$E$155="Genehmigt"))&gt;0,"U",IF(SUMPRODUCT(('Urlaubsanträge'!$B$6:$B$155=$B8)*('Urlaubsanträge'!$C$6:$C$155&lt;=BI$5)*('Urlaubsanträge'!$D$6:$D$155&gt;=BI$5)*('Urlaubsanträge'!$E$6:$E$155="Beantragt"))&gt;0,"?",""))))</f>
        <v/>
      </c>
      <c r="BJ8" s="32" t="str">
        <f>IF($B8="","",IF(BJ$5="","",IF(SUMPRODUCT(('Urlaubsanträge'!$B$6:$B$155=$B8)*('Urlaubsanträge'!$C$6:$C$155&lt;=BJ$5)*('Urlaubsanträge'!$D$6:$D$155&gt;=BJ$5)*('Urlaubsanträge'!$E$6:$E$155="Genehmigt"))&gt;0,"U",IF(SUMPRODUCT(('Urlaubsanträge'!$B$6:$B$155=$B8)*('Urlaubsanträge'!$C$6:$C$155&lt;=BJ$5)*('Urlaubsanträge'!$D$6:$D$155&gt;=BJ$5)*('Urlaubsanträge'!$E$6:$E$155="Beantragt"))&gt;0,"?",""))))</f>
        <v/>
      </c>
      <c r="BK8" s="32" t="str">
        <f>IF($B8="","",IF(BK$5="","",IF(SUMPRODUCT(('Urlaubsanträge'!$B$6:$B$155=$B8)*('Urlaubsanträge'!$C$6:$C$155&lt;=BK$5)*('Urlaubsanträge'!$D$6:$D$155&gt;=BK$5)*('Urlaubsanträge'!$E$6:$E$155="Genehmigt"))&gt;0,"U",IF(SUMPRODUCT(('Urlaubsanträge'!$B$6:$B$155=$B8)*('Urlaubsanträge'!$C$6:$C$155&lt;=BK$5)*('Urlaubsanträge'!$D$6:$D$155&gt;=BK$5)*('Urlaubsanträge'!$E$6:$E$155="Beantragt"))&gt;0,"?",""))))</f>
        <v/>
      </c>
      <c r="BL8" s="32" t="str">
        <f>IF($B8="","",IF(BL$5="","",IF(SUMPRODUCT(('Urlaubsanträge'!$B$6:$B$155=$B8)*('Urlaubsanträge'!$C$6:$C$155&lt;=BL$5)*('Urlaubsanträge'!$D$6:$D$155&gt;=BL$5)*('Urlaubsanträge'!$E$6:$E$155="Genehmigt"))&gt;0,"U",IF(SUMPRODUCT(('Urlaubsanträge'!$B$6:$B$155=$B8)*('Urlaubsanträge'!$C$6:$C$155&lt;=BL$5)*('Urlaubsanträge'!$D$6:$D$155&gt;=BL$5)*('Urlaubsanträge'!$E$6:$E$155="Beantragt"))&gt;0,"?",""))))</f>
        <v/>
      </c>
      <c r="BM8" s="32" t="str">
        <f>IF($B8="","",IF(BM$5="","",IF(SUMPRODUCT(('Urlaubsanträge'!$B$6:$B$155=$B8)*('Urlaubsanträge'!$C$6:$C$155&lt;=BM$5)*('Urlaubsanträge'!$D$6:$D$155&gt;=BM$5)*('Urlaubsanträge'!$E$6:$E$155="Genehmigt"))&gt;0,"U",IF(SUMPRODUCT(('Urlaubsanträge'!$B$6:$B$155=$B8)*('Urlaubsanträge'!$C$6:$C$155&lt;=BM$5)*('Urlaubsanträge'!$D$6:$D$155&gt;=BM$5)*('Urlaubsanträge'!$E$6:$E$155="Beantragt"))&gt;0,"?",""))))</f>
        <v/>
      </c>
      <c r="BN8" s="32" t="str">
        <f>IF($B8="","",IF(BN$5="","",IF(SUMPRODUCT(('Urlaubsanträge'!$B$6:$B$155=$B8)*('Urlaubsanträge'!$C$6:$C$155&lt;=BN$5)*('Urlaubsanträge'!$D$6:$D$155&gt;=BN$5)*('Urlaubsanträge'!$E$6:$E$155="Genehmigt"))&gt;0,"U",IF(SUMPRODUCT(('Urlaubsanträge'!$B$6:$B$155=$B8)*('Urlaubsanträge'!$C$6:$C$155&lt;=BN$5)*('Urlaubsanträge'!$D$6:$D$155&gt;=BN$5)*('Urlaubsanträge'!$E$6:$E$155="Beantragt"))&gt;0,"?",""))))</f>
        <v/>
      </c>
      <c r="BO8" s="32" t="str">
        <f>IF($B8="","",IF(BO$5="","",IF(SUMPRODUCT(('Urlaubsanträge'!$B$6:$B$155=$B8)*('Urlaubsanträge'!$C$6:$C$155&lt;=BO$5)*('Urlaubsanträge'!$D$6:$D$155&gt;=BO$5)*('Urlaubsanträge'!$E$6:$E$155="Genehmigt"))&gt;0,"U",IF(SUMPRODUCT(('Urlaubsanträge'!$B$6:$B$155=$B8)*('Urlaubsanträge'!$C$6:$C$155&lt;=BO$5)*('Urlaubsanträge'!$D$6:$D$155&gt;=BO$5)*('Urlaubsanträge'!$E$6:$E$155="Beantragt"))&gt;0,"?",""))))</f>
        <v/>
      </c>
      <c r="BP8" s="32" t="str">
        <f>IF($B8="","",IF(BP$5="","",IF(SUMPRODUCT(('Urlaubsanträge'!$B$6:$B$155=$B8)*('Urlaubsanträge'!$C$6:$C$155&lt;=BP$5)*('Urlaubsanträge'!$D$6:$D$155&gt;=BP$5)*('Urlaubsanträge'!$E$6:$E$155="Genehmigt"))&gt;0,"U",IF(SUMPRODUCT(('Urlaubsanträge'!$B$6:$B$155=$B8)*('Urlaubsanträge'!$C$6:$C$155&lt;=BP$5)*('Urlaubsanträge'!$D$6:$D$155&gt;=BP$5)*('Urlaubsanträge'!$E$6:$E$155="Beantragt"))&gt;0,"?",""))))</f>
        <v/>
      </c>
      <c r="BQ8" s="32" t="str">
        <f>IF($B8="","",IF(BQ$5="","",IF(SUMPRODUCT(('Urlaubsanträge'!$B$6:$B$155=$B8)*('Urlaubsanträge'!$C$6:$C$155&lt;=BQ$5)*('Urlaubsanträge'!$D$6:$D$155&gt;=BQ$5)*('Urlaubsanträge'!$E$6:$E$155="Genehmigt"))&gt;0,"U",IF(SUMPRODUCT(('Urlaubsanträge'!$B$6:$B$155=$B8)*('Urlaubsanträge'!$C$6:$C$155&lt;=BQ$5)*('Urlaubsanträge'!$D$6:$D$155&gt;=BQ$5)*('Urlaubsanträge'!$E$6:$E$155="Beantragt"))&gt;0,"?",""))))</f>
        <v/>
      </c>
      <c r="BR8" s="32" t="str">
        <f>IF($B8="","",IF(BR$5="","",IF(SUMPRODUCT(('Urlaubsanträge'!$B$6:$B$155=$B8)*('Urlaubsanträge'!$C$6:$C$155&lt;=BR$5)*('Urlaubsanträge'!$D$6:$D$155&gt;=BR$5)*('Urlaubsanträge'!$E$6:$E$155="Genehmigt"))&gt;0,"U",IF(SUMPRODUCT(('Urlaubsanträge'!$B$6:$B$155=$B8)*('Urlaubsanträge'!$C$6:$C$155&lt;=BR$5)*('Urlaubsanträge'!$D$6:$D$155&gt;=BR$5)*('Urlaubsanträge'!$E$6:$E$155="Beantragt"))&gt;0,"?",""))))</f>
        <v/>
      </c>
      <c r="BS8" s="32" t="str">
        <f>IF($B8="","",IF(BS$5="","",IF(SUMPRODUCT(('Urlaubsanträge'!$B$6:$B$155=$B8)*('Urlaubsanträge'!$C$6:$C$155&lt;=BS$5)*('Urlaubsanträge'!$D$6:$D$155&gt;=BS$5)*('Urlaubsanträge'!$E$6:$E$155="Genehmigt"))&gt;0,"U",IF(SUMPRODUCT(('Urlaubsanträge'!$B$6:$B$155=$B8)*('Urlaubsanträge'!$C$6:$C$155&lt;=BS$5)*('Urlaubsanträge'!$D$6:$D$155&gt;=BS$5)*('Urlaubsanträge'!$E$6:$E$155="Beantragt"))&gt;0,"?",""))))</f>
        <v/>
      </c>
      <c r="BT8" s="32" t="str">
        <f>IF($B8="","",IF(BT$5="","",IF(SUMPRODUCT(('Urlaubsanträge'!$B$6:$B$155=$B8)*('Urlaubsanträge'!$C$6:$C$155&lt;=BT$5)*('Urlaubsanträge'!$D$6:$D$155&gt;=BT$5)*('Urlaubsanträge'!$E$6:$E$155="Genehmigt"))&gt;0,"U",IF(SUMPRODUCT(('Urlaubsanträge'!$B$6:$B$155=$B8)*('Urlaubsanträge'!$C$6:$C$155&lt;=BT$5)*('Urlaubsanträge'!$D$6:$D$155&gt;=BT$5)*('Urlaubsanträge'!$E$6:$E$155="Beantragt"))&gt;0,"?",""))))</f>
        <v/>
      </c>
      <c r="BU8" s="32" t="str">
        <f>IF($B8="","",IF(BU$5="","",IF(SUMPRODUCT(('Urlaubsanträge'!$B$6:$B$155=$B8)*('Urlaubsanträge'!$C$6:$C$155&lt;=BU$5)*('Urlaubsanträge'!$D$6:$D$155&gt;=BU$5)*('Urlaubsanträge'!$E$6:$E$155="Genehmigt"))&gt;0,"U",IF(SUMPRODUCT(('Urlaubsanträge'!$B$6:$B$155=$B8)*('Urlaubsanträge'!$C$6:$C$155&lt;=BU$5)*('Urlaubsanträge'!$D$6:$D$155&gt;=BU$5)*('Urlaubsanträge'!$E$6:$E$155="Beantragt"))&gt;0,"?",""))))</f>
        <v/>
      </c>
      <c r="BV8" s="32" t="str">
        <f>IF($B8="","",IF(BV$5="","",IF(SUMPRODUCT(('Urlaubsanträge'!$B$6:$B$155=$B8)*('Urlaubsanträge'!$C$6:$C$155&lt;=BV$5)*('Urlaubsanträge'!$D$6:$D$155&gt;=BV$5)*('Urlaubsanträge'!$E$6:$E$155="Genehmigt"))&gt;0,"U",IF(SUMPRODUCT(('Urlaubsanträge'!$B$6:$B$155=$B8)*('Urlaubsanträge'!$C$6:$C$155&lt;=BV$5)*('Urlaubsanträge'!$D$6:$D$155&gt;=BV$5)*('Urlaubsanträge'!$E$6:$E$155="Beantragt"))&gt;0,"?",""))))</f>
        <v/>
      </c>
      <c r="BW8" s="32" t="str">
        <f>IF($B8="","",IF(BW$5="","",IF(SUMPRODUCT(('Urlaubsanträge'!$B$6:$B$155=$B8)*('Urlaubsanträge'!$C$6:$C$155&lt;=BW$5)*('Urlaubsanträge'!$D$6:$D$155&gt;=BW$5)*('Urlaubsanträge'!$E$6:$E$155="Genehmigt"))&gt;0,"U",IF(SUMPRODUCT(('Urlaubsanträge'!$B$6:$B$155=$B8)*('Urlaubsanträge'!$C$6:$C$155&lt;=BW$5)*('Urlaubsanträge'!$D$6:$D$155&gt;=BW$5)*('Urlaubsanträge'!$E$6:$E$155="Beantragt"))&gt;0,"?",""))))</f>
        <v/>
      </c>
      <c r="BX8" s="32" t="str">
        <f>IF($B8="","",IF(BX$5="","",IF(SUMPRODUCT(('Urlaubsanträge'!$B$6:$B$155=$B8)*('Urlaubsanträge'!$C$6:$C$155&lt;=BX$5)*('Urlaubsanträge'!$D$6:$D$155&gt;=BX$5)*('Urlaubsanträge'!$E$6:$E$155="Genehmigt"))&gt;0,"U",IF(SUMPRODUCT(('Urlaubsanträge'!$B$6:$B$155=$B8)*('Urlaubsanträge'!$C$6:$C$155&lt;=BX$5)*('Urlaubsanträge'!$D$6:$D$155&gt;=BX$5)*('Urlaubsanträge'!$E$6:$E$155="Beantragt"))&gt;0,"?",""))))</f>
        <v/>
      </c>
      <c r="BY8" s="32" t="str">
        <f>IF($B8="","",IF(BY$5="","",IF(SUMPRODUCT(('Urlaubsanträge'!$B$6:$B$155=$B8)*('Urlaubsanträge'!$C$6:$C$155&lt;=BY$5)*('Urlaubsanträge'!$D$6:$D$155&gt;=BY$5)*('Urlaubsanträge'!$E$6:$E$155="Genehmigt"))&gt;0,"U",IF(SUMPRODUCT(('Urlaubsanträge'!$B$6:$B$155=$B8)*('Urlaubsanträge'!$C$6:$C$155&lt;=BY$5)*('Urlaubsanträge'!$D$6:$D$155&gt;=BY$5)*('Urlaubsanträge'!$E$6:$E$155="Beantragt"))&gt;0,"?",""))))</f>
        <v/>
      </c>
      <c r="BZ8" s="32" t="str">
        <f>IF($B8="","",IF(BZ$5="","",IF(SUMPRODUCT(('Urlaubsanträge'!$B$6:$B$155=$B8)*('Urlaubsanträge'!$C$6:$C$155&lt;=BZ$5)*('Urlaubsanträge'!$D$6:$D$155&gt;=BZ$5)*('Urlaubsanträge'!$E$6:$E$155="Genehmigt"))&gt;0,"U",IF(SUMPRODUCT(('Urlaubsanträge'!$B$6:$B$155=$B8)*('Urlaubsanträge'!$C$6:$C$155&lt;=BZ$5)*('Urlaubsanträge'!$D$6:$D$155&gt;=BZ$5)*('Urlaubsanträge'!$E$6:$E$155="Beantragt"))&gt;0,"?",""))))</f>
        <v/>
      </c>
      <c r="CA8" s="32" t="str">
        <f>IF($B8="","",IF(CA$5="","",IF(SUMPRODUCT(('Urlaubsanträge'!$B$6:$B$155=$B8)*('Urlaubsanträge'!$C$6:$C$155&lt;=CA$5)*('Urlaubsanträge'!$D$6:$D$155&gt;=CA$5)*('Urlaubsanträge'!$E$6:$E$155="Genehmigt"))&gt;0,"U",IF(SUMPRODUCT(('Urlaubsanträge'!$B$6:$B$155=$B8)*('Urlaubsanträge'!$C$6:$C$155&lt;=CA$5)*('Urlaubsanträge'!$D$6:$D$155&gt;=CA$5)*('Urlaubsanträge'!$E$6:$E$155="Beantragt"))&gt;0,"?",""))))</f>
        <v/>
      </c>
      <c r="CB8" s="32" t="str">
        <f>IF($B8="","",IF(CB$5="","",IF(SUMPRODUCT(('Urlaubsanträge'!$B$6:$B$155=$B8)*('Urlaubsanträge'!$C$6:$C$155&lt;=CB$5)*('Urlaubsanträge'!$D$6:$D$155&gt;=CB$5)*('Urlaubsanträge'!$E$6:$E$155="Genehmigt"))&gt;0,"U",IF(SUMPRODUCT(('Urlaubsanträge'!$B$6:$B$155=$B8)*('Urlaubsanträge'!$C$6:$C$155&lt;=CB$5)*('Urlaubsanträge'!$D$6:$D$155&gt;=CB$5)*('Urlaubsanträge'!$E$6:$E$155="Beantragt"))&gt;0,"?",""))))</f>
        <v/>
      </c>
      <c r="CC8" s="32" t="str">
        <f>IF($B8="","",IF(CC$5="","",IF(SUMPRODUCT(('Urlaubsanträge'!$B$6:$B$155=$B8)*('Urlaubsanträge'!$C$6:$C$155&lt;=CC$5)*('Urlaubsanträge'!$D$6:$D$155&gt;=CC$5)*('Urlaubsanträge'!$E$6:$E$155="Genehmigt"))&gt;0,"U",IF(SUMPRODUCT(('Urlaubsanträge'!$B$6:$B$155=$B8)*('Urlaubsanträge'!$C$6:$C$155&lt;=CC$5)*('Urlaubsanträge'!$D$6:$D$155&gt;=CC$5)*('Urlaubsanträge'!$E$6:$E$155="Beantragt"))&gt;0,"?",""))))</f>
        <v/>
      </c>
      <c r="CD8" s="32" t="str">
        <f>IF($B8="","",IF(CD$5="","",IF(SUMPRODUCT(('Urlaubsanträge'!$B$6:$B$155=$B8)*('Urlaubsanträge'!$C$6:$C$155&lt;=CD$5)*('Urlaubsanträge'!$D$6:$D$155&gt;=CD$5)*('Urlaubsanträge'!$E$6:$E$155="Genehmigt"))&gt;0,"U",IF(SUMPRODUCT(('Urlaubsanträge'!$B$6:$B$155=$B8)*('Urlaubsanträge'!$C$6:$C$155&lt;=CD$5)*('Urlaubsanträge'!$D$6:$D$155&gt;=CD$5)*('Urlaubsanträge'!$E$6:$E$155="Beantragt"))&gt;0,"?",""))))</f>
        <v/>
      </c>
      <c r="CE8" s="32" t="str">
        <f>IF($B8="","",IF(CE$5="","",IF(SUMPRODUCT(('Urlaubsanträge'!$B$6:$B$155=$B8)*('Urlaubsanträge'!$C$6:$C$155&lt;=CE$5)*('Urlaubsanträge'!$D$6:$D$155&gt;=CE$5)*('Urlaubsanträge'!$E$6:$E$155="Genehmigt"))&gt;0,"U",IF(SUMPRODUCT(('Urlaubsanträge'!$B$6:$B$155=$B8)*('Urlaubsanträge'!$C$6:$C$155&lt;=CE$5)*('Urlaubsanträge'!$D$6:$D$155&gt;=CE$5)*('Urlaubsanträge'!$E$6:$E$155="Beantragt"))&gt;0,"?",""))))</f>
        <v/>
      </c>
      <c r="CF8" s="32" t="str">
        <f>IF($B8="","",IF(CF$5="","",IF(SUMPRODUCT(('Urlaubsanträge'!$B$6:$B$155=$B8)*('Urlaubsanträge'!$C$6:$C$155&lt;=CF$5)*('Urlaubsanträge'!$D$6:$D$155&gt;=CF$5)*('Urlaubsanträge'!$E$6:$E$155="Genehmigt"))&gt;0,"U",IF(SUMPRODUCT(('Urlaubsanträge'!$B$6:$B$155=$B8)*('Urlaubsanträge'!$C$6:$C$155&lt;=CF$5)*('Urlaubsanträge'!$D$6:$D$155&gt;=CF$5)*('Urlaubsanträge'!$E$6:$E$155="Beantragt"))&gt;0,"?",""))))</f>
        <v/>
      </c>
      <c r="CG8" s="32" t="str">
        <f>IF($B8="","",IF(CG$5="","",IF(SUMPRODUCT(('Urlaubsanträge'!$B$6:$B$155=$B8)*('Urlaubsanträge'!$C$6:$C$155&lt;=CG$5)*('Urlaubsanträge'!$D$6:$D$155&gt;=CG$5)*('Urlaubsanträge'!$E$6:$E$155="Genehmigt"))&gt;0,"U",IF(SUMPRODUCT(('Urlaubsanträge'!$B$6:$B$155=$B8)*('Urlaubsanträge'!$C$6:$C$155&lt;=CG$5)*('Urlaubsanträge'!$D$6:$D$155&gt;=CG$5)*('Urlaubsanträge'!$E$6:$E$155="Beantragt"))&gt;0,"?",""))))</f>
        <v/>
      </c>
      <c r="CH8" s="32" t="str">
        <f>IF($B8="","",IF(CH$5="","",IF(SUMPRODUCT(('Urlaubsanträge'!$B$6:$B$155=$B8)*('Urlaubsanträge'!$C$6:$C$155&lt;=CH$5)*('Urlaubsanträge'!$D$6:$D$155&gt;=CH$5)*('Urlaubsanträge'!$E$6:$E$155="Genehmigt"))&gt;0,"U",IF(SUMPRODUCT(('Urlaubsanträge'!$B$6:$B$155=$B8)*('Urlaubsanträge'!$C$6:$C$155&lt;=CH$5)*('Urlaubsanträge'!$D$6:$D$155&gt;=CH$5)*('Urlaubsanträge'!$E$6:$E$155="Beantragt"))&gt;0,"?",""))))</f>
        <v/>
      </c>
      <c r="CI8" s="32" t="str">
        <f>IF($B8="","",IF(CI$5="","",IF(SUMPRODUCT(('Urlaubsanträge'!$B$6:$B$155=$B8)*('Urlaubsanträge'!$C$6:$C$155&lt;=CI$5)*('Urlaubsanträge'!$D$6:$D$155&gt;=CI$5)*('Urlaubsanträge'!$E$6:$E$155="Genehmigt"))&gt;0,"U",IF(SUMPRODUCT(('Urlaubsanträge'!$B$6:$B$155=$B8)*('Urlaubsanträge'!$C$6:$C$155&lt;=CI$5)*('Urlaubsanträge'!$D$6:$D$155&gt;=CI$5)*('Urlaubsanträge'!$E$6:$E$155="Beantragt"))&gt;0,"?",""))))</f>
        <v/>
      </c>
      <c r="CJ8" s="32" t="str">
        <f>IF($B8="","",IF(CJ$5="","",IF(SUMPRODUCT(('Urlaubsanträge'!$B$6:$B$155=$B8)*('Urlaubsanträge'!$C$6:$C$155&lt;=CJ$5)*('Urlaubsanträge'!$D$6:$D$155&gt;=CJ$5)*('Urlaubsanträge'!$E$6:$E$155="Genehmigt"))&gt;0,"U",IF(SUMPRODUCT(('Urlaubsanträge'!$B$6:$B$155=$B8)*('Urlaubsanträge'!$C$6:$C$155&lt;=CJ$5)*('Urlaubsanträge'!$D$6:$D$155&gt;=CJ$5)*('Urlaubsanträge'!$E$6:$E$155="Beantragt"))&gt;0,"?",""))))</f>
        <v/>
      </c>
      <c r="CK8" s="32" t="str">
        <f>IF($B8="","",IF(CK$5="","",IF(SUMPRODUCT(('Urlaubsanträge'!$B$6:$B$155=$B8)*('Urlaubsanträge'!$C$6:$C$155&lt;=CK$5)*('Urlaubsanträge'!$D$6:$D$155&gt;=CK$5)*('Urlaubsanträge'!$E$6:$E$155="Genehmigt"))&gt;0,"U",IF(SUMPRODUCT(('Urlaubsanträge'!$B$6:$B$155=$B8)*('Urlaubsanträge'!$C$6:$C$155&lt;=CK$5)*('Urlaubsanträge'!$D$6:$D$155&gt;=CK$5)*('Urlaubsanträge'!$E$6:$E$155="Beantragt"))&gt;0,"?",""))))</f>
        <v/>
      </c>
      <c r="CL8" s="32" t="str">
        <f>IF($B8="","",IF(CL$5="","",IF(SUMPRODUCT(('Urlaubsanträge'!$B$6:$B$155=$B8)*('Urlaubsanträge'!$C$6:$C$155&lt;=CL$5)*('Urlaubsanträge'!$D$6:$D$155&gt;=CL$5)*('Urlaubsanträge'!$E$6:$E$155="Genehmigt"))&gt;0,"U",IF(SUMPRODUCT(('Urlaubsanträge'!$B$6:$B$155=$B8)*('Urlaubsanträge'!$C$6:$C$155&lt;=CL$5)*('Urlaubsanträge'!$D$6:$D$155&gt;=CL$5)*('Urlaubsanträge'!$E$6:$E$155="Beantragt"))&gt;0,"?",""))))</f>
        <v/>
      </c>
      <c r="CM8" s="32" t="str">
        <f>IF($B8="","",IF(CM$5="","",IF(SUMPRODUCT(('Urlaubsanträge'!$B$6:$B$155=$B8)*('Urlaubsanträge'!$C$6:$C$155&lt;=CM$5)*('Urlaubsanträge'!$D$6:$D$155&gt;=CM$5)*('Urlaubsanträge'!$E$6:$E$155="Genehmigt"))&gt;0,"U",IF(SUMPRODUCT(('Urlaubsanträge'!$B$6:$B$155=$B8)*('Urlaubsanträge'!$C$6:$C$155&lt;=CM$5)*('Urlaubsanträge'!$D$6:$D$155&gt;=CM$5)*('Urlaubsanträge'!$E$6:$E$155="Beantragt"))&gt;0,"?",""))))</f>
        <v/>
      </c>
      <c r="CN8" s="32" t="str">
        <f>IF($B8="","",IF(CN$5="","",IF(SUMPRODUCT(('Urlaubsanträge'!$B$6:$B$155=$B8)*('Urlaubsanträge'!$C$6:$C$155&lt;=CN$5)*('Urlaubsanträge'!$D$6:$D$155&gt;=CN$5)*('Urlaubsanträge'!$E$6:$E$155="Genehmigt"))&gt;0,"U",IF(SUMPRODUCT(('Urlaubsanträge'!$B$6:$B$155=$B8)*('Urlaubsanträge'!$C$6:$C$155&lt;=CN$5)*('Urlaubsanträge'!$D$6:$D$155&gt;=CN$5)*('Urlaubsanträge'!$E$6:$E$155="Beantragt"))&gt;0,"?",""))))</f>
        <v/>
      </c>
      <c r="CO8" s="32" t="str">
        <f>IF($B8="","",IF(CO$5="","",IF(SUMPRODUCT(('Urlaubsanträge'!$B$6:$B$155=$B8)*('Urlaubsanträge'!$C$6:$C$155&lt;=CO$5)*('Urlaubsanträge'!$D$6:$D$155&gt;=CO$5)*('Urlaubsanträge'!$E$6:$E$155="Genehmigt"))&gt;0,"U",IF(SUMPRODUCT(('Urlaubsanträge'!$B$6:$B$155=$B8)*('Urlaubsanträge'!$C$6:$C$155&lt;=CO$5)*('Urlaubsanträge'!$D$6:$D$155&gt;=CO$5)*('Urlaubsanträge'!$E$6:$E$155="Beantragt"))&gt;0,"?",""))))</f>
        <v/>
      </c>
      <c r="CP8" s="32" t="str">
        <f>IF($B8="","",IF(CP$5="","",IF(SUMPRODUCT(('Urlaubsanträge'!$B$6:$B$155=$B8)*('Urlaubsanträge'!$C$6:$C$155&lt;=CP$5)*('Urlaubsanträge'!$D$6:$D$155&gt;=CP$5)*('Urlaubsanträge'!$E$6:$E$155="Genehmigt"))&gt;0,"U",IF(SUMPRODUCT(('Urlaubsanträge'!$B$6:$B$155=$B8)*('Urlaubsanträge'!$C$6:$C$155&lt;=CP$5)*('Urlaubsanträge'!$D$6:$D$155&gt;=CP$5)*('Urlaubsanträge'!$E$6:$E$155="Beantragt"))&gt;0,"?",""))))</f>
        <v/>
      </c>
      <c r="CQ8" s="32" t="str">
        <f>IF($B8="","",IF(CQ$5="","",IF(SUMPRODUCT(('Urlaubsanträge'!$B$6:$B$155=$B8)*('Urlaubsanträge'!$C$6:$C$155&lt;=CQ$5)*('Urlaubsanträge'!$D$6:$D$155&gt;=CQ$5)*('Urlaubsanträge'!$E$6:$E$155="Genehmigt"))&gt;0,"U",IF(SUMPRODUCT(('Urlaubsanträge'!$B$6:$B$155=$B8)*('Urlaubsanträge'!$C$6:$C$155&lt;=CQ$5)*('Urlaubsanträge'!$D$6:$D$155&gt;=CQ$5)*('Urlaubsanträge'!$E$6:$E$155="Beantragt"))&gt;0,"?",""))))</f>
        <v/>
      </c>
      <c r="CR8" s="32" t="str">
        <f>IF($B8="","",IF(CR$5="","",IF(SUMPRODUCT(('Urlaubsanträge'!$B$6:$B$155=$B8)*('Urlaubsanträge'!$C$6:$C$155&lt;=CR$5)*('Urlaubsanträge'!$D$6:$D$155&gt;=CR$5)*('Urlaubsanträge'!$E$6:$E$155="Genehmigt"))&gt;0,"U",IF(SUMPRODUCT(('Urlaubsanträge'!$B$6:$B$155=$B8)*('Urlaubsanträge'!$C$6:$C$155&lt;=CR$5)*('Urlaubsanträge'!$D$6:$D$155&gt;=CR$5)*('Urlaubsanträge'!$E$6:$E$155="Beantragt"))&gt;0,"?",""))))</f>
        <v/>
      </c>
      <c r="CS8" s="32" t="str">
        <f>IF($B8="","",IF(CS$5="","",IF(SUMPRODUCT(('Urlaubsanträge'!$B$6:$B$155=$B8)*('Urlaubsanträge'!$C$6:$C$155&lt;=CS$5)*('Urlaubsanträge'!$D$6:$D$155&gt;=CS$5)*('Urlaubsanträge'!$E$6:$E$155="Genehmigt"))&gt;0,"U",IF(SUMPRODUCT(('Urlaubsanträge'!$B$6:$B$155=$B8)*('Urlaubsanträge'!$C$6:$C$155&lt;=CS$5)*('Urlaubsanträge'!$D$6:$D$155&gt;=CS$5)*('Urlaubsanträge'!$E$6:$E$155="Beantragt"))&gt;0,"?",""))))</f>
        <v/>
      </c>
      <c r="CT8" s="32" t="str">
        <f>IF($B8="","",IF(CT$5="","",IF(SUMPRODUCT(('Urlaubsanträge'!$B$6:$B$155=$B8)*('Urlaubsanträge'!$C$6:$C$155&lt;=CT$5)*('Urlaubsanträge'!$D$6:$D$155&gt;=CT$5)*('Urlaubsanträge'!$E$6:$E$155="Genehmigt"))&gt;0,"U",IF(SUMPRODUCT(('Urlaubsanträge'!$B$6:$B$155=$B8)*('Urlaubsanträge'!$C$6:$C$155&lt;=CT$5)*('Urlaubsanträge'!$D$6:$D$155&gt;=CT$5)*('Urlaubsanträge'!$E$6:$E$155="Beantragt"))&gt;0,"?",""))))</f>
        <v/>
      </c>
      <c r="CU8" s="32" t="str">
        <f>IF($B8="","",IF(CU$5="","",IF(SUMPRODUCT(('Urlaubsanträge'!$B$6:$B$155=$B8)*('Urlaubsanträge'!$C$6:$C$155&lt;=CU$5)*('Urlaubsanträge'!$D$6:$D$155&gt;=CU$5)*('Urlaubsanträge'!$E$6:$E$155="Genehmigt"))&gt;0,"U",IF(SUMPRODUCT(('Urlaubsanträge'!$B$6:$B$155=$B8)*('Urlaubsanträge'!$C$6:$C$155&lt;=CU$5)*('Urlaubsanträge'!$D$6:$D$155&gt;=CU$5)*('Urlaubsanträge'!$E$6:$E$155="Beantragt"))&gt;0,"?",""))))</f>
        <v/>
      </c>
      <c r="CV8" s="32" t="str">
        <f>IF($B8="","",IF(CV$5="","",IF(SUMPRODUCT(('Urlaubsanträge'!$B$6:$B$155=$B8)*('Urlaubsanträge'!$C$6:$C$155&lt;=CV$5)*('Urlaubsanträge'!$D$6:$D$155&gt;=CV$5)*('Urlaubsanträge'!$E$6:$E$155="Genehmigt"))&gt;0,"U",IF(SUMPRODUCT(('Urlaubsanträge'!$B$6:$B$155=$B8)*('Urlaubsanträge'!$C$6:$C$155&lt;=CV$5)*('Urlaubsanträge'!$D$6:$D$155&gt;=CV$5)*('Urlaubsanträge'!$E$6:$E$155="Beantragt"))&gt;0,"?",""))))</f>
        <v/>
      </c>
      <c r="CW8" s="32" t="str">
        <f>IF($B8="","",IF(CW$5="","",IF(SUMPRODUCT(('Urlaubsanträge'!$B$6:$B$155=$B8)*('Urlaubsanträge'!$C$6:$C$155&lt;=CW$5)*('Urlaubsanträge'!$D$6:$D$155&gt;=CW$5)*('Urlaubsanträge'!$E$6:$E$155="Genehmigt"))&gt;0,"U",IF(SUMPRODUCT(('Urlaubsanträge'!$B$6:$B$155=$B8)*('Urlaubsanträge'!$C$6:$C$155&lt;=CW$5)*('Urlaubsanträge'!$D$6:$D$155&gt;=CW$5)*('Urlaubsanträge'!$E$6:$E$155="Beantragt"))&gt;0,"?",""))))</f>
        <v/>
      </c>
      <c r="CX8" s="32" t="str">
        <f>IF($B8="","",IF(CX$5="","",IF(SUMPRODUCT(('Urlaubsanträge'!$B$6:$B$155=$B8)*('Urlaubsanträge'!$C$6:$C$155&lt;=CX$5)*('Urlaubsanträge'!$D$6:$D$155&gt;=CX$5)*('Urlaubsanträge'!$E$6:$E$155="Genehmigt"))&gt;0,"U",IF(SUMPRODUCT(('Urlaubsanträge'!$B$6:$B$155=$B8)*('Urlaubsanträge'!$C$6:$C$155&lt;=CX$5)*('Urlaubsanträge'!$D$6:$D$155&gt;=CX$5)*('Urlaubsanträge'!$E$6:$E$155="Beantragt"))&gt;0,"?",""))))</f>
        <v/>
      </c>
      <c r="CY8" s="32" t="str">
        <f>IF($B8="","",IF(CY$5="","",IF(SUMPRODUCT(('Urlaubsanträge'!$B$6:$B$155=$B8)*('Urlaubsanträge'!$C$6:$C$155&lt;=CY$5)*('Urlaubsanträge'!$D$6:$D$155&gt;=CY$5)*('Urlaubsanträge'!$E$6:$E$155="Genehmigt"))&gt;0,"U",IF(SUMPRODUCT(('Urlaubsanträge'!$B$6:$B$155=$B8)*('Urlaubsanträge'!$C$6:$C$155&lt;=CY$5)*('Urlaubsanträge'!$D$6:$D$155&gt;=CY$5)*('Urlaubsanträge'!$E$6:$E$155="Beantragt"))&gt;0,"?",""))))</f>
        <v/>
      </c>
      <c r="CZ8" s="32" t="str">
        <f>IF($B8="","",IF(CZ$5="","",IF(SUMPRODUCT(('Urlaubsanträge'!$B$6:$B$155=$B8)*('Urlaubsanträge'!$C$6:$C$155&lt;=CZ$5)*('Urlaubsanträge'!$D$6:$D$155&gt;=CZ$5)*('Urlaubsanträge'!$E$6:$E$155="Genehmigt"))&gt;0,"U",IF(SUMPRODUCT(('Urlaubsanträge'!$B$6:$B$155=$B8)*('Urlaubsanträge'!$C$6:$C$155&lt;=CZ$5)*('Urlaubsanträge'!$D$6:$D$155&gt;=CZ$5)*('Urlaubsanträge'!$E$6:$E$155="Beantragt"))&gt;0,"?",""))))</f>
        <v/>
      </c>
      <c r="DA8" s="32" t="str">
        <f>IF($B8="","",IF(DA$5="","",IF(SUMPRODUCT(('Urlaubsanträge'!$B$6:$B$155=$B8)*('Urlaubsanträge'!$C$6:$C$155&lt;=DA$5)*('Urlaubsanträge'!$D$6:$D$155&gt;=DA$5)*('Urlaubsanträge'!$E$6:$E$155="Genehmigt"))&gt;0,"U",IF(SUMPRODUCT(('Urlaubsanträge'!$B$6:$B$155=$B8)*('Urlaubsanträge'!$C$6:$C$155&lt;=DA$5)*('Urlaubsanträge'!$D$6:$D$155&gt;=DA$5)*('Urlaubsanträge'!$E$6:$E$155="Beantragt"))&gt;0,"?",""))))</f>
        <v/>
      </c>
      <c r="DB8" s="32" t="str">
        <f>IF($B8="","",IF(DB$5="","",IF(SUMPRODUCT(('Urlaubsanträge'!$B$6:$B$155=$B8)*('Urlaubsanträge'!$C$6:$C$155&lt;=DB$5)*('Urlaubsanträge'!$D$6:$D$155&gt;=DB$5)*('Urlaubsanträge'!$E$6:$E$155="Genehmigt"))&gt;0,"U",IF(SUMPRODUCT(('Urlaubsanträge'!$B$6:$B$155=$B8)*('Urlaubsanträge'!$C$6:$C$155&lt;=DB$5)*('Urlaubsanträge'!$D$6:$D$155&gt;=DB$5)*('Urlaubsanträge'!$E$6:$E$155="Beantragt"))&gt;0,"?",""))))</f>
        <v/>
      </c>
      <c r="DC8" s="32" t="str">
        <f>IF($B8="","",IF(DC$5="","",IF(SUMPRODUCT(('Urlaubsanträge'!$B$6:$B$155=$B8)*('Urlaubsanträge'!$C$6:$C$155&lt;=DC$5)*('Urlaubsanträge'!$D$6:$D$155&gt;=DC$5)*('Urlaubsanträge'!$E$6:$E$155="Genehmigt"))&gt;0,"U",IF(SUMPRODUCT(('Urlaubsanträge'!$B$6:$B$155=$B8)*('Urlaubsanträge'!$C$6:$C$155&lt;=DC$5)*('Urlaubsanträge'!$D$6:$D$155&gt;=DC$5)*('Urlaubsanträge'!$E$6:$E$155="Beantragt"))&gt;0,"?",""))))</f>
        <v/>
      </c>
      <c r="DD8" s="32" t="str">
        <f>IF($B8="","",IF(DD$5="","",IF(SUMPRODUCT(('Urlaubsanträge'!$B$6:$B$155=$B8)*('Urlaubsanträge'!$C$6:$C$155&lt;=DD$5)*('Urlaubsanträge'!$D$6:$D$155&gt;=DD$5)*('Urlaubsanträge'!$E$6:$E$155="Genehmigt"))&gt;0,"U",IF(SUMPRODUCT(('Urlaubsanträge'!$B$6:$B$155=$B8)*('Urlaubsanträge'!$C$6:$C$155&lt;=DD$5)*('Urlaubsanträge'!$D$6:$D$155&gt;=DD$5)*('Urlaubsanträge'!$E$6:$E$155="Beantragt"))&gt;0,"?",""))))</f>
        <v/>
      </c>
      <c r="DE8" s="32" t="str">
        <f>IF($B8="","",IF(DE$5="","",IF(SUMPRODUCT(('Urlaubsanträge'!$B$6:$B$155=$B8)*('Urlaubsanträge'!$C$6:$C$155&lt;=DE$5)*('Urlaubsanträge'!$D$6:$D$155&gt;=DE$5)*('Urlaubsanträge'!$E$6:$E$155="Genehmigt"))&gt;0,"U",IF(SUMPRODUCT(('Urlaubsanträge'!$B$6:$B$155=$B8)*('Urlaubsanträge'!$C$6:$C$155&lt;=DE$5)*('Urlaubsanträge'!$D$6:$D$155&gt;=DE$5)*('Urlaubsanträge'!$E$6:$E$155="Beantragt"))&gt;0,"?",""))))</f>
        <v/>
      </c>
      <c r="DF8" s="32" t="str">
        <f>IF($B8="","",IF(DF$5="","",IF(SUMPRODUCT(('Urlaubsanträge'!$B$6:$B$155=$B8)*('Urlaubsanträge'!$C$6:$C$155&lt;=DF$5)*('Urlaubsanträge'!$D$6:$D$155&gt;=DF$5)*('Urlaubsanträge'!$E$6:$E$155="Genehmigt"))&gt;0,"U",IF(SUMPRODUCT(('Urlaubsanträge'!$B$6:$B$155=$B8)*('Urlaubsanträge'!$C$6:$C$155&lt;=DF$5)*('Urlaubsanträge'!$D$6:$D$155&gt;=DF$5)*('Urlaubsanträge'!$E$6:$E$155="Beantragt"))&gt;0,"?",""))))</f>
        <v/>
      </c>
      <c r="DG8" s="32" t="str">
        <f>IF($B8="","",IF(DG$5="","",IF(SUMPRODUCT(('Urlaubsanträge'!$B$6:$B$155=$B8)*('Urlaubsanträge'!$C$6:$C$155&lt;=DG$5)*('Urlaubsanträge'!$D$6:$D$155&gt;=DG$5)*('Urlaubsanträge'!$E$6:$E$155="Genehmigt"))&gt;0,"U",IF(SUMPRODUCT(('Urlaubsanträge'!$B$6:$B$155=$B8)*('Urlaubsanträge'!$C$6:$C$155&lt;=DG$5)*('Urlaubsanträge'!$D$6:$D$155&gt;=DG$5)*('Urlaubsanträge'!$E$6:$E$155="Beantragt"))&gt;0,"?",""))))</f>
        <v/>
      </c>
      <c r="DH8" s="32" t="str">
        <f>IF($B8="","",IF(DH$5="","",IF(SUMPRODUCT(('Urlaubsanträge'!$B$6:$B$155=$B8)*('Urlaubsanträge'!$C$6:$C$155&lt;=DH$5)*('Urlaubsanträge'!$D$6:$D$155&gt;=DH$5)*('Urlaubsanträge'!$E$6:$E$155="Genehmigt"))&gt;0,"U",IF(SUMPRODUCT(('Urlaubsanträge'!$B$6:$B$155=$B8)*('Urlaubsanträge'!$C$6:$C$155&lt;=DH$5)*('Urlaubsanträge'!$D$6:$D$155&gt;=DH$5)*('Urlaubsanträge'!$E$6:$E$155="Beantragt"))&gt;0,"?",""))))</f>
        <v/>
      </c>
      <c r="DI8" s="32" t="str">
        <f>IF($B8="","",IF(DI$5="","",IF(SUMPRODUCT(('Urlaubsanträge'!$B$6:$B$155=$B8)*('Urlaubsanträge'!$C$6:$C$155&lt;=DI$5)*('Urlaubsanträge'!$D$6:$D$155&gt;=DI$5)*('Urlaubsanträge'!$E$6:$E$155="Genehmigt"))&gt;0,"U",IF(SUMPRODUCT(('Urlaubsanträge'!$B$6:$B$155=$B8)*('Urlaubsanträge'!$C$6:$C$155&lt;=DI$5)*('Urlaubsanträge'!$D$6:$D$155&gt;=DI$5)*('Urlaubsanträge'!$E$6:$E$155="Beantragt"))&gt;0,"?",""))))</f>
        <v/>
      </c>
      <c r="DJ8" s="32" t="str">
        <f>IF($B8="","",IF(DJ$5="","",IF(SUMPRODUCT(('Urlaubsanträge'!$B$6:$B$155=$B8)*('Urlaubsanträge'!$C$6:$C$155&lt;=DJ$5)*('Urlaubsanträge'!$D$6:$D$155&gt;=DJ$5)*('Urlaubsanträge'!$E$6:$E$155="Genehmigt"))&gt;0,"U",IF(SUMPRODUCT(('Urlaubsanträge'!$B$6:$B$155=$B8)*('Urlaubsanträge'!$C$6:$C$155&lt;=DJ$5)*('Urlaubsanträge'!$D$6:$D$155&gt;=DJ$5)*('Urlaubsanträge'!$E$6:$E$155="Beantragt"))&gt;0,"?",""))))</f>
        <v/>
      </c>
      <c r="DK8" s="32" t="str">
        <f>IF($B8="","",IF(DK$5="","",IF(SUMPRODUCT(('Urlaubsanträge'!$B$6:$B$155=$B8)*('Urlaubsanträge'!$C$6:$C$155&lt;=DK$5)*('Urlaubsanträge'!$D$6:$D$155&gt;=DK$5)*('Urlaubsanträge'!$E$6:$E$155="Genehmigt"))&gt;0,"U",IF(SUMPRODUCT(('Urlaubsanträge'!$B$6:$B$155=$B8)*('Urlaubsanträge'!$C$6:$C$155&lt;=DK$5)*('Urlaubsanträge'!$D$6:$D$155&gt;=DK$5)*('Urlaubsanträge'!$E$6:$E$155="Beantragt"))&gt;0,"?",""))))</f>
        <v/>
      </c>
      <c r="DL8" s="32" t="str">
        <f>IF($B8="","",IF(DL$5="","",IF(SUMPRODUCT(('Urlaubsanträge'!$B$6:$B$155=$B8)*('Urlaubsanträge'!$C$6:$C$155&lt;=DL$5)*('Urlaubsanträge'!$D$6:$D$155&gt;=DL$5)*('Urlaubsanträge'!$E$6:$E$155="Genehmigt"))&gt;0,"U",IF(SUMPRODUCT(('Urlaubsanträge'!$B$6:$B$155=$B8)*('Urlaubsanträge'!$C$6:$C$155&lt;=DL$5)*('Urlaubsanträge'!$D$6:$D$155&gt;=DL$5)*('Urlaubsanträge'!$E$6:$E$155="Beantragt"))&gt;0,"?",""))))</f>
        <v/>
      </c>
      <c r="DM8" s="32" t="str">
        <f>IF($B8="","",IF(DM$5="","",IF(SUMPRODUCT(('Urlaubsanträge'!$B$6:$B$155=$B8)*('Urlaubsanträge'!$C$6:$C$155&lt;=DM$5)*('Urlaubsanträge'!$D$6:$D$155&gt;=DM$5)*('Urlaubsanträge'!$E$6:$E$155="Genehmigt"))&gt;0,"U",IF(SUMPRODUCT(('Urlaubsanträge'!$B$6:$B$155=$B8)*('Urlaubsanträge'!$C$6:$C$155&lt;=DM$5)*('Urlaubsanträge'!$D$6:$D$155&gt;=DM$5)*('Urlaubsanträge'!$E$6:$E$155="Beantragt"))&gt;0,"?",""))))</f>
        <v/>
      </c>
      <c r="DN8" s="32" t="str">
        <f>IF($B8="","",IF(DN$5="","",IF(SUMPRODUCT(('Urlaubsanträge'!$B$6:$B$155=$B8)*('Urlaubsanträge'!$C$6:$C$155&lt;=DN$5)*('Urlaubsanträge'!$D$6:$D$155&gt;=DN$5)*('Urlaubsanträge'!$E$6:$E$155="Genehmigt"))&gt;0,"U",IF(SUMPRODUCT(('Urlaubsanträge'!$B$6:$B$155=$B8)*('Urlaubsanträge'!$C$6:$C$155&lt;=DN$5)*('Urlaubsanträge'!$D$6:$D$155&gt;=DN$5)*('Urlaubsanträge'!$E$6:$E$155="Beantragt"))&gt;0,"?",""))))</f>
        <v/>
      </c>
      <c r="DO8" s="32" t="str">
        <f>IF($B8="","",IF(DO$5="","",IF(SUMPRODUCT(('Urlaubsanträge'!$B$6:$B$155=$B8)*('Urlaubsanträge'!$C$6:$C$155&lt;=DO$5)*('Urlaubsanträge'!$D$6:$D$155&gt;=DO$5)*('Urlaubsanträge'!$E$6:$E$155="Genehmigt"))&gt;0,"U",IF(SUMPRODUCT(('Urlaubsanträge'!$B$6:$B$155=$B8)*('Urlaubsanträge'!$C$6:$C$155&lt;=DO$5)*('Urlaubsanträge'!$D$6:$D$155&gt;=DO$5)*('Urlaubsanträge'!$E$6:$E$155="Beantragt"))&gt;0,"?",""))))</f>
        <v/>
      </c>
      <c r="DP8" s="32" t="str">
        <f>IF($B8="","",IF(DP$5="","",IF(SUMPRODUCT(('Urlaubsanträge'!$B$6:$B$155=$B8)*('Urlaubsanträge'!$C$6:$C$155&lt;=DP$5)*('Urlaubsanträge'!$D$6:$D$155&gt;=DP$5)*('Urlaubsanträge'!$E$6:$E$155="Genehmigt"))&gt;0,"U",IF(SUMPRODUCT(('Urlaubsanträge'!$B$6:$B$155=$B8)*('Urlaubsanträge'!$C$6:$C$155&lt;=DP$5)*('Urlaubsanträge'!$D$6:$D$155&gt;=DP$5)*('Urlaubsanträge'!$E$6:$E$155="Beantragt"))&gt;0,"?",""))))</f>
        <v/>
      </c>
      <c r="DQ8" s="32" t="str">
        <f>IF($B8="","",IF(DQ$5="","",IF(SUMPRODUCT(('Urlaubsanträge'!$B$6:$B$155=$B8)*('Urlaubsanträge'!$C$6:$C$155&lt;=DQ$5)*('Urlaubsanträge'!$D$6:$D$155&gt;=DQ$5)*('Urlaubsanträge'!$E$6:$E$155="Genehmigt"))&gt;0,"U",IF(SUMPRODUCT(('Urlaubsanträge'!$B$6:$B$155=$B8)*('Urlaubsanträge'!$C$6:$C$155&lt;=DQ$5)*('Urlaubsanträge'!$D$6:$D$155&gt;=DQ$5)*('Urlaubsanträge'!$E$6:$E$155="Beantragt"))&gt;0,"?",""))))</f>
        <v/>
      </c>
      <c r="DR8" s="32" t="str">
        <f>IF($B8="","",IF(DR$5="","",IF(SUMPRODUCT(('Urlaubsanträge'!$B$6:$B$155=$B8)*('Urlaubsanträge'!$C$6:$C$155&lt;=DR$5)*('Urlaubsanträge'!$D$6:$D$155&gt;=DR$5)*('Urlaubsanträge'!$E$6:$E$155="Genehmigt"))&gt;0,"U",IF(SUMPRODUCT(('Urlaubsanträge'!$B$6:$B$155=$B8)*('Urlaubsanträge'!$C$6:$C$155&lt;=DR$5)*('Urlaubsanträge'!$D$6:$D$155&gt;=DR$5)*('Urlaubsanträge'!$E$6:$E$155="Beantragt"))&gt;0,"?",""))))</f>
        <v/>
      </c>
      <c r="DS8" s="32" t="str">
        <f>IF($B8="","",IF(DS$5="","",IF(SUMPRODUCT(('Urlaubsanträge'!$B$6:$B$155=$B8)*('Urlaubsanträge'!$C$6:$C$155&lt;=DS$5)*('Urlaubsanträge'!$D$6:$D$155&gt;=DS$5)*('Urlaubsanträge'!$E$6:$E$155="Genehmigt"))&gt;0,"U",IF(SUMPRODUCT(('Urlaubsanträge'!$B$6:$B$155=$B8)*('Urlaubsanträge'!$C$6:$C$155&lt;=DS$5)*('Urlaubsanträge'!$D$6:$D$155&gt;=DS$5)*('Urlaubsanträge'!$E$6:$E$155="Beantragt"))&gt;0,"?",""))))</f>
        <v/>
      </c>
      <c r="DT8" s="32" t="str">
        <f>IF($B8="","",IF(DT$5="","",IF(SUMPRODUCT(('Urlaubsanträge'!$B$6:$B$155=$B8)*('Urlaubsanträge'!$C$6:$C$155&lt;=DT$5)*('Urlaubsanträge'!$D$6:$D$155&gt;=DT$5)*('Urlaubsanträge'!$E$6:$E$155="Genehmigt"))&gt;0,"U",IF(SUMPRODUCT(('Urlaubsanträge'!$B$6:$B$155=$B8)*('Urlaubsanträge'!$C$6:$C$155&lt;=DT$5)*('Urlaubsanträge'!$D$6:$D$155&gt;=DT$5)*('Urlaubsanträge'!$E$6:$E$155="Beantragt"))&gt;0,"?",""))))</f>
        <v/>
      </c>
      <c r="DU8" s="32" t="str">
        <f>IF($B8="","",IF(DU$5="","",IF(SUMPRODUCT(('Urlaubsanträge'!$B$6:$B$155=$B8)*('Urlaubsanträge'!$C$6:$C$155&lt;=DU$5)*('Urlaubsanträge'!$D$6:$D$155&gt;=DU$5)*('Urlaubsanträge'!$E$6:$E$155="Genehmigt"))&gt;0,"U",IF(SUMPRODUCT(('Urlaubsanträge'!$B$6:$B$155=$B8)*('Urlaubsanträge'!$C$6:$C$155&lt;=DU$5)*('Urlaubsanträge'!$D$6:$D$155&gt;=DU$5)*('Urlaubsanträge'!$E$6:$E$155="Beantragt"))&gt;0,"?",""))))</f>
        <v/>
      </c>
      <c r="DV8" s="32" t="str">
        <f>IF($B8="","",IF(DV$5="","",IF(SUMPRODUCT(('Urlaubsanträge'!$B$6:$B$155=$B8)*('Urlaubsanträge'!$C$6:$C$155&lt;=DV$5)*('Urlaubsanträge'!$D$6:$D$155&gt;=DV$5)*('Urlaubsanträge'!$E$6:$E$155="Genehmigt"))&gt;0,"U",IF(SUMPRODUCT(('Urlaubsanträge'!$B$6:$B$155=$B8)*('Urlaubsanträge'!$C$6:$C$155&lt;=DV$5)*('Urlaubsanträge'!$D$6:$D$155&gt;=DV$5)*('Urlaubsanträge'!$E$6:$E$155="Beantragt"))&gt;0,"?",""))))</f>
        <v/>
      </c>
      <c r="DW8" s="32" t="str">
        <f>IF($B8="","",IF(DW$5="","",IF(SUMPRODUCT(('Urlaubsanträge'!$B$6:$B$155=$B8)*('Urlaubsanträge'!$C$6:$C$155&lt;=DW$5)*('Urlaubsanträge'!$D$6:$D$155&gt;=DW$5)*('Urlaubsanträge'!$E$6:$E$155="Genehmigt"))&gt;0,"U",IF(SUMPRODUCT(('Urlaubsanträge'!$B$6:$B$155=$B8)*('Urlaubsanträge'!$C$6:$C$155&lt;=DW$5)*('Urlaubsanträge'!$D$6:$D$155&gt;=DW$5)*('Urlaubsanträge'!$E$6:$E$155="Beantragt"))&gt;0,"?",""))))</f>
        <v/>
      </c>
      <c r="DX8" s="32" t="str">
        <f>IF($B8="","",IF(DX$5="","",IF(SUMPRODUCT(('Urlaubsanträge'!$B$6:$B$155=$B8)*('Urlaubsanträge'!$C$6:$C$155&lt;=DX$5)*('Urlaubsanträge'!$D$6:$D$155&gt;=DX$5)*('Urlaubsanträge'!$E$6:$E$155="Genehmigt"))&gt;0,"U",IF(SUMPRODUCT(('Urlaubsanträge'!$B$6:$B$155=$B8)*('Urlaubsanträge'!$C$6:$C$155&lt;=DX$5)*('Urlaubsanträge'!$D$6:$D$155&gt;=DX$5)*('Urlaubsanträge'!$E$6:$E$155="Beantragt"))&gt;0,"?",""))))</f>
        <v/>
      </c>
      <c r="DY8" s="32" t="str">
        <f>IF($B8="","",IF(DY$5="","",IF(SUMPRODUCT(('Urlaubsanträge'!$B$6:$B$155=$B8)*('Urlaubsanträge'!$C$6:$C$155&lt;=DY$5)*('Urlaubsanträge'!$D$6:$D$155&gt;=DY$5)*('Urlaubsanträge'!$E$6:$E$155="Genehmigt"))&gt;0,"U",IF(SUMPRODUCT(('Urlaubsanträge'!$B$6:$B$155=$B8)*('Urlaubsanträge'!$C$6:$C$155&lt;=DY$5)*('Urlaubsanträge'!$D$6:$D$155&gt;=DY$5)*('Urlaubsanträge'!$E$6:$E$155="Beantragt"))&gt;0,"?",""))))</f>
        <v/>
      </c>
      <c r="DZ8" s="32" t="str">
        <f>IF($B8="","",IF(DZ$5="","",IF(SUMPRODUCT(('Urlaubsanträge'!$B$6:$B$155=$B8)*('Urlaubsanträge'!$C$6:$C$155&lt;=DZ$5)*('Urlaubsanträge'!$D$6:$D$155&gt;=DZ$5)*('Urlaubsanträge'!$E$6:$E$155="Genehmigt"))&gt;0,"U",IF(SUMPRODUCT(('Urlaubsanträge'!$B$6:$B$155=$B8)*('Urlaubsanträge'!$C$6:$C$155&lt;=DZ$5)*('Urlaubsanträge'!$D$6:$D$155&gt;=DZ$5)*('Urlaubsanträge'!$E$6:$E$155="Beantragt"))&gt;0,"?",""))))</f>
        <v/>
      </c>
      <c r="EA8" s="32" t="str">
        <f>IF($B8="","",IF(EA$5="","",IF(SUMPRODUCT(('Urlaubsanträge'!$B$6:$B$155=$B8)*('Urlaubsanträge'!$C$6:$C$155&lt;=EA$5)*('Urlaubsanträge'!$D$6:$D$155&gt;=EA$5)*('Urlaubsanträge'!$E$6:$E$155="Genehmigt"))&gt;0,"U",IF(SUMPRODUCT(('Urlaubsanträge'!$B$6:$B$155=$B8)*('Urlaubsanträge'!$C$6:$C$155&lt;=EA$5)*('Urlaubsanträge'!$D$6:$D$155&gt;=EA$5)*('Urlaubsanträge'!$E$6:$E$155="Beantragt"))&gt;0,"?",""))))</f>
        <v/>
      </c>
      <c r="EB8" s="32" t="str">
        <f>IF($B8="","",IF(EB$5="","",IF(SUMPRODUCT(('Urlaubsanträge'!$B$6:$B$155=$B8)*('Urlaubsanträge'!$C$6:$C$155&lt;=EB$5)*('Urlaubsanträge'!$D$6:$D$155&gt;=EB$5)*('Urlaubsanträge'!$E$6:$E$155="Genehmigt"))&gt;0,"U",IF(SUMPRODUCT(('Urlaubsanträge'!$B$6:$B$155=$B8)*('Urlaubsanträge'!$C$6:$C$155&lt;=EB$5)*('Urlaubsanträge'!$D$6:$D$155&gt;=EB$5)*('Urlaubsanträge'!$E$6:$E$155="Beantragt"))&gt;0,"?",""))))</f>
        <v/>
      </c>
      <c r="EC8" s="32" t="str">
        <f>IF($B8="","",IF(EC$5="","",IF(SUMPRODUCT(('Urlaubsanträge'!$B$6:$B$155=$B8)*('Urlaubsanträge'!$C$6:$C$155&lt;=EC$5)*('Urlaubsanträge'!$D$6:$D$155&gt;=EC$5)*('Urlaubsanträge'!$E$6:$E$155="Genehmigt"))&gt;0,"U",IF(SUMPRODUCT(('Urlaubsanträge'!$B$6:$B$155=$B8)*('Urlaubsanträge'!$C$6:$C$155&lt;=EC$5)*('Urlaubsanträge'!$D$6:$D$155&gt;=EC$5)*('Urlaubsanträge'!$E$6:$E$155="Beantragt"))&gt;0,"?",""))))</f>
        <v/>
      </c>
      <c r="ED8" s="32" t="str">
        <f>IF($B8="","",IF(ED$5="","",IF(SUMPRODUCT(('Urlaubsanträge'!$B$6:$B$155=$B8)*('Urlaubsanträge'!$C$6:$C$155&lt;=ED$5)*('Urlaubsanträge'!$D$6:$D$155&gt;=ED$5)*('Urlaubsanträge'!$E$6:$E$155="Genehmigt"))&gt;0,"U",IF(SUMPRODUCT(('Urlaubsanträge'!$B$6:$B$155=$B8)*('Urlaubsanträge'!$C$6:$C$155&lt;=ED$5)*('Urlaubsanträge'!$D$6:$D$155&gt;=ED$5)*('Urlaubsanträge'!$E$6:$E$155="Beantragt"))&gt;0,"?",""))))</f>
        <v/>
      </c>
      <c r="EE8" s="32" t="str">
        <f>IF($B8="","",IF(EE$5="","",IF(SUMPRODUCT(('Urlaubsanträge'!$B$6:$B$155=$B8)*('Urlaubsanträge'!$C$6:$C$155&lt;=EE$5)*('Urlaubsanträge'!$D$6:$D$155&gt;=EE$5)*('Urlaubsanträge'!$E$6:$E$155="Genehmigt"))&gt;0,"U",IF(SUMPRODUCT(('Urlaubsanträge'!$B$6:$B$155=$B8)*('Urlaubsanträge'!$C$6:$C$155&lt;=EE$5)*('Urlaubsanträge'!$D$6:$D$155&gt;=EE$5)*('Urlaubsanträge'!$E$6:$E$155="Beantragt"))&gt;0,"?",""))))</f>
        <v/>
      </c>
      <c r="EF8" s="32" t="str">
        <f>IF($B8="","",IF(EF$5="","",IF(SUMPRODUCT(('Urlaubsanträge'!$B$6:$B$155=$B8)*('Urlaubsanträge'!$C$6:$C$155&lt;=EF$5)*('Urlaubsanträge'!$D$6:$D$155&gt;=EF$5)*('Urlaubsanträge'!$E$6:$E$155="Genehmigt"))&gt;0,"U",IF(SUMPRODUCT(('Urlaubsanträge'!$B$6:$B$155=$B8)*('Urlaubsanträge'!$C$6:$C$155&lt;=EF$5)*('Urlaubsanträge'!$D$6:$D$155&gt;=EF$5)*('Urlaubsanträge'!$E$6:$E$155="Beantragt"))&gt;0,"?",""))))</f>
        <v/>
      </c>
      <c r="EG8" s="32" t="str">
        <f>IF($B8="","",IF(EG$5="","",IF(SUMPRODUCT(('Urlaubsanträge'!$B$6:$B$155=$B8)*('Urlaubsanträge'!$C$6:$C$155&lt;=EG$5)*('Urlaubsanträge'!$D$6:$D$155&gt;=EG$5)*('Urlaubsanträge'!$E$6:$E$155="Genehmigt"))&gt;0,"U",IF(SUMPRODUCT(('Urlaubsanträge'!$B$6:$B$155=$B8)*('Urlaubsanträge'!$C$6:$C$155&lt;=EG$5)*('Urlaubsanträge'!$D$6:$D$155&gt;=EG$5)*('Urlaubsanträge'!$E$6:$E$155="Beantragt"))&gt;0,"?",""))))</f>
        <v/>
      </c>
      <c r="EH8" s="32" t="str">
        <f>IF($B8="","",IF(EH$5="","",IF(SUMPRODUCT(('Urlaubsanträge'!$B$6:$B$155=$B8)*('Urlaubsanträge'!$C$6:$C$155&lt;=EH$5)*('Urlaubsanträge'!$D$6:$D$155&gt;=EH$5)*('Urlaubsanträge'!$E$6:$E$155="Genehmigt"))&gt;0,"U",IF(SUMPRODUCT(('Urlaubsanträge'!$B$6:$B$155=$B8)*('Urlaubsanträge'!$C$6:$C$155&lt;=EH$5)*('Urlaubsanträge'!$D$6:$D$155&gt;=EH$5)*('Urlaubsanträge'!$E$6:$E$155="Beantragt"))&gt;0,"?",""))))</f>
        <v/>
      </c>
      <c r="EI8" s="32" t="str">
        <f>IF($B8="","",IF(EI$5="","",IF(SUMPRODUCT(('Urlaubsanträge'!$B$6:$B$155=$B8)*('Urlaubsanträge'!$C$6:$C$155&lt;=EI$5)*('Urlaubsanträge'!$D$6:$D$155&gt;=EI$5)*('Urlaubsanträge'!$E$6:$E$155="Genehmigt"))&gt;0,"U",IF(SUMPRODUCT(('Urlaubsanträge'!$B$6:$B$155=$B8)*('Urlaubsanträge'!$C$6:$C$155&lt;=EI$5)*('Urlaubsanträge'!$D$6:$D$155&gt;=EI$5)*('Urlaubsanträge'!$E$6:$E$155="Beantragt"))&gt;0,"?",""))))</f>
        <v/>
      </c>
      <c r="EJ8" s="32" t="str">
        <f>IF($B8="","",IF(EJ$5="","",IF(SUMPRODUCT(('Urlaubsanträge'!$B$6:$B$155=$B8)*('Urlaubsanträge'!$C$6:$C$155&lt;=EJ$5)*('Urlaubsanträge'!$D$6:$D$155&gt;=EJ$5)*('Urlaubsanträge'!$E$6:$E$155="Genehmigt"))&gt;0,"U",IF(SUMPRODUCT(('Urlaubsanträge'!$B$6:$B$155=$B8)*('Urlaubsanträge'!$C$6:$C$155&lt;=EJ$5)*('Urlaubsanträge'!$D$6:$D$155&gt;=EJ$5)*('Urlaubsanträge'!$E$6:$E$155="Beantragt"))&gt;0,"?",""))))</f>
        <v/>
      </c>
      <c r="EK8" s="32" t="str">
        <f>IF($B8="","",IF(EK$5="","",IF(SUMPRODUCT(('Urlaubsanträge'!$B$6:$B$155=$B8)*('Urlaubsanträge'!$C$6:$C$155&lt;=EK$5)*('Urlaubsanträge'!$D$6:$D$155&gt;=EK$5)*('Urlaubsanträge'!$E$6:$E$155="Genehmigt"))&gt;0,"U",IF(SUMPRODUCT(('Urlaubsanträge'!$B$6:$B$155=$B8)*('Urlaubsanträge'!$C$6:$C$155&lt;=EK$5)*('Urlaubsanträge'!$D$6:$D$155&gt;=EK$5)*('Urlaubsanträge'!$E$6:$E$155="Beantragt"))&gt;0,"?",""))))</f>
        <v/>
      </c>
      <c r="EL8" s="32" t="str">
        <f>IF($B8="","",IF(EL$5="","",IF(SUMPRODUCT(('Urlaubsanträge'!$B$6:$B$155=$B8)*('Urlaubsanträge'!$C$6:$C$155&lt;=EL$5)*('Urlaubsanträge'!$D$6:$D$155&gt;=EL$5)*('Urlaubsanträge'!$E$6:$E$155="Genehmigt"))&gt;0,"U",IF(SUMPRODUCT(('Urlaubsanträge'!$B$6:$B$155=$B8)*('Urlaubsanträge'!$C$6:$C$155&lt;=EL$5)*('Urlaubsanträge'!$D$6:$D$155&gt;=EL$5)*('Urlaubsanträge'!$E$6:$E$155="Beantragt"))&gt;0,"?",""))))</f>
        <v/>
      </c>
      <c r="EM8" s="32" t="str">
        <f>IF($B8="","",IF(EM$5="","",IF(SUMPRODUCT(('Urlaubsanträge'!$B$6:$B$155=$B8)*('Urlaubsanträge'!$C$6:$C$155&lt;=EM$5)*('Urlaubsanträge'!$D$6:$D$155&gt;=EM$5)*('Urlaubsanträge'!$E$6:$E$155="Genehmigt"))&gt;0,"U",IF(SUMPRODUCT(('Urlaubsanträge'!$B$6:$B$155=$B8)*('Urlaubsanträge'!$C$6:$C$155&lt;=EM$5)*('Urlaubsanträge'!$D$6:$D$155&gt;=EM$5)*('Urlaubsanträge'!$E$6:$E$155="Beantragt"))&gt;0,"?",""))))</f>
        <v/>
      </c>
      <c r="EN8" s="32" t="str">
        <f>IF($B8="","",IF(EN$5="","",IF(SUMPRODUCT(('Urlaubsanträge'!$B$6:$B$155=$B8)*('Urlaubsanträge'!$C$6:$C$155&lt;=EN$5)*('Urlaubsanträge'!$D$6:$D$155&gt;=EN$5)*('Urlaubsanträge'!$E$6:$E$155="Genehmigt"))&gt;0,"U",IF(SUMPRODUCT(('Urlaubsanträge'!$B$6:$B$155=$B8)*('Urlaubsanträge'!$C$6:$C$155&lt;=EN$5)*('Urlaubsanträge'!$D$6:$D$155&gt;=EN$5)*('Urlaubsanträge'!$E$6:$E$155="Beantragt"))&gt;0,"?",""))))</f>
        <v/>
      </c>
      <c r="EO8" s="32" t="str">
        <f>IF($B8="","",IF(EO$5="","",IF(SUMPRODUCT(('Urlaubsanträge'!$B$6:$B$155=$B8)*('Urlaubsanträge'!$C$6:$C$155&lt;=EO$5)*('Urlaubsanträge'!$D$6:$D$155&gt;=EO$5)*('Urlaubsanträge'!$E$6:$E$155="Genehmigt"))&gt;0,"U",IF(SUMPRODUCT(('Urlaubsanträge'!$B$6:$B$155=$B8)*('Urlaubsanträge'!$C$6:$C$155&lt;=EO$5)*('Urlaubsanträge'!$D$6:$D$155&gt;=EO$5)*('Urlaubsanträge'!$E$6:$E$155="Beantragt"))&gt;0,"?",""))))</f>
        <v/>
      </c>
      <c r="EP8" s="32" t="str">
        <f>IF($B8="","",IF(EP$5="","",IF(SUMPRODUCT(('Urlaubsanträge'!$B$6:$B$155=$B8)*('Urlaubsanträge'!$C$6:$C$155&lt;=EP$5)*('Urlaubsanträge'!$D$6:$D$155&gt;=EP$5)*('Urlaubsanträge'!$E$6:$E$155="Genehmigt"))&gt;0,"U",IF(SUMPRODUCT(('Urlaubsanträge'!$B$6:$B$155=$B8)*('Urlaubsanträge'!$C$6:$C$155&lt;=EP$5)*('Urlaubsanträge'!$D$6:$D$155&gt;=EP$5)*('Urlaubsanträge'!$E$6:$E$155="Beantragt"))&gt;0,"?",""))))</f>
        <v/>
      </c>
      <c r="EQ8" s="32" t="str">
        <f>IF($B8="","",IF(EQ$5="","",IF(SUMPRODUCT(('Urlaubsanträge'!$B$6:$B$155=$B8)*('Urlaubsanträge'!$C$6:$C$155&lt;=EQ$5)*('Urlaubsanträge'!$D$6:$D$155&gt;=EQ$5)*('Urlaubsanträge'!$E$6:$E$155="Genehmigt"))&gt;0,"U",IF(SUMPRODUCT(('Urlaubsanträge'!$B$6:$B$155=$B8)*('Urlaubsanträge'!$C$6:$C$155&lt;=EQ$5)*('Urlaubsanträge'!$D$6:$D$155&gt;=EQ$5)*('Urlaubsanträge'!$E$6:$E$155="Beantragt"))&gt;0,"?",""))))</f>
        <v/>
      </c>
      <c r="ER8" s="32" t="str">
        <f>IF($B8="","",IF(ER$5="","",IF(SUMPRODUCT(('Urlaubsanträge'!$B$6:$B$155=$B8)*('Urlaubsanträge'!$C$6:$C$155&lt;=ER$5)*('Urlaubsanträge'!$D$6:$D$155&gt;=ER$5)*('Urlaubsanträge'!$E$6:$E$155="Genehmigt"))&gt;0,"U",IF(SUMPRODUCT(('Urlaubsanträge'!$B$6:$B$155=$B8)*('Urlaubsanträge'!$C$6:$C$155&lt;=ER$5)*('Urlaubsanträge'!$D$6:$D$155&gt;=ER$5)*('Urlaubsanträge'!$E$6:$E$155="Beantragt"))&gt;0,"?",""))))</f>
        <v/>
      </c>
      <c r="ES8" s="32" t="str">
        <f>IF($B8="","",IF(ES$5="","",IF(SUMPRODUCT(('Urlaubsanträge'!$B$6:$B$155=$B8)*('Urlaubsanträge'!$C$6:$C$155&lt;=ES$5)*('Urlaubsanträge'!$D$6:$D$155&gt;=ES$5)*('Urlaubsanträge'!$E$6:$E$155="Genehmigt"))&gt;0,"U",IF(SUMPRODUCT(('Urlaubsanträge'!$B$6:$B$155=$B8)*('Urlaubsanträge'!$C$6:$C$155&lt;=ES$5)*('Urlaubsanträge'!$D$6:$D$155&gt;=ES$5)*('Urlaubsanträge'!$E$6:$E$155="Beantragt"))&gt;0,"?",""))))</f>
        <v/>
      </c>
      <c r="ET8" s="32" t="str">
        <f>IF($B8="","",IF(ET$5="","",IF(SUMPRODUCT(('Urlaubsanträge'!$B$6:$B$155=$B8)*('Urlaubsanträge'!$C$6:$C$155&lt;=ET$5)*('Urlaubsanträge'!$D$6:$D$155&gt;=ET$5)*('Urlaubsanträge'!$E$6:$E$155="Genehmigt"))&gt;0,"U",IF(SUMPRODUCT(('Urlaubsanträge'!$B$6:$B$155=$B8)*('Urlaubsanträge'!$C$6:$C$155&lt;=ET$5)*('Urlaubsanträge'!$D$6:$D$155&gt;=ET$5)*('Urlaubsanträge'!$E$6:$E$155="Beantragt"))&gt;0,"?",""))))</f>
        <v/>
      </c>
      <c r="EU8" s="32" t="str">
        <f>IF($B8="","",IF(EU$5="","",IF(SUMPRODUCT(('Urlaubsanträge'!$B$6:$B$155=$B8)*('Urlaubsanträge'!$C$6:$C$155&lt;=EU$5)*('Urlaubsanträge'!$D$6:$D$155&gt;=EU$5)*('Urlaubsanträge'!$E$6:$E$155="Genehmigt"))&gt;0,"U",IF(SUMPRODUCT(('Urlaubsanträge'!$B$6:$B$155=$B8)*('Urlaubsanträge'!$C$6:$C$155&lt;=EU$5)*('Urlaubsanträge'!$D$6:$D$155&gt;=EU$5)*('Urlaubsanträge'!$E$6:$E$155="Beantragt"))&gt;0,"?",""))))</f>
        <v/>
      </c>
      <c r="EV8" s="32" t="str">
        <f>IF($B8="","",IF(EV$5="","",IF(SUMPRODUCT(('Urlaubsanträge'!$B$6:$B$155=$B8)*('Urlaubsanträge'!$C$6:$C$155&lt;=EV$5)*('Urlaubsanträge'!$D$6:$D$155&gt;=EV$5)*('Urlaubsanträge'!$E$6:$E$155="Genehmigt"))&gt;0,"U",IF(SUMPRODUCT(('Urlaubsanträge'!$B$6:$B$155=$B8)*('Urlaubsanträge'!$C$6:$C$155&lt;=EV$5)*('Urlaubsanträge'!$D$6:$D$155&gt;=EV$5)*('Urlaubsanträge'!$E$6:$E$155="Beantragt"))&gt;0,"?",""))))</f>
        <v/>
      </c>
      <c r="EW8" s="32" t="str">
        <f>IF($B8="","",IF(EW$5="","",IF(SUMPRODUCT(('Urlaubsanträge'!$B$6:$B$155=$B8)*('Urlaubsanträge'!$C$6:$C$155&lt;=EW$5)*('Urlaubsanträge'!$D$6:$D$155&gt;=EW$5)*('Urlaubsanträge'!$E$6:$E$155="Genehmigt"))&gt;0,"U",IF(SUMPRODUCT(('Urlaubsanträge'!$B$6:$B$155=$B8)*('Urlaubsanträge'!$C$6:$C$155&lt;=EW$5)*('Urlaubsanträge'!$D$6:$D$155&gt;=EW$5)*('Urlaubsanträge'!$E$6:$E$155="Beantragt"))&gt;0,"?",""))))</f>
        <v/>
      </c>
      <c r="EX8" s="32" t="str">
        <f>IF($B8="","",IF(EX$5="","",IF(SUMPRODUCT(('Urlaubsanträge'!$B$6:$B$155=$B8)*('Urlaubsanträge'!$C$6:$C$155&lt;=EX$5)*('Urlaubsanträge'!$D$6:$D$155&gt;=EX$5)*('Urlaubsanträge'!$E$6:$E$155="Genehmigt"))&gt;0,"U",IF(SUMPRODUCT(('Urlaubsanträge'!$B$6:$B$155=$B8)*('Urlaubsanträge'!$C$6:$C$155&lt;=EX$5)*('Urlaubsanträge'!$D$6:$D$155&gt;=EX$5)*('Urlaubsanträge'!$E$6:$E$155="Beantragt"))&gt;0,"?",""))))</f>
        <v/>
      </c>
      <c r="EY8" s="32" t="str">
        <f>IF($B8="","",IF(EY$5="","",IF(SUMPRODUCT(('Urlaubsanträge'!$B$6:$B$155=$B8)*('Urlaubsanträge'!$C$6:$C$155&lt;=EY$5)*('Urlaubsanträge'!$D$6:$D$155&gt;=EY$5)*('Urlaubsanträge'!$E$6:$E$155="Genehmigt"))&gt;0,"U",IF(SUMPRODUCT(('Urlaubsanträge'!$B$6:$B$155=$B8)*('Urlaubsanträge'!$C$6:$C$155&lt;=EY$5)*('Urlaubsanträge'!$D$6:$D$155&gt;=EY$5)*('Urlaubsanträge'!$E$6:$E$155="Beantragt"))&gt;0,"?",""))))</f>
        <v/>
      </c>
      <c r="EZ8" s="32" t="str">
        <f>IF($B8="","",IF(EZ$5="","",IF(SUMPRODUCT(('Urlaubsanträge'!$B$6:$B$155=$B8)*('Urlaubsanträge'!$C$6:$C$155&lt;=EZ$5)*('Urlaubsanträge'!$D$6:$D$155&gt;=EZ$5)*('Urlaubsanträge'!$E$6:$E$155="Genehmigt"))&gt;0,"U",IF(SUMPRODUCT(('Urlaubsanträge'!$B$6:$B$155=$B8)*('Urlaubsanträge'!$C$6:$C$155&lt;=EZ$5)*('Urlaubsanträge'!$D$6:$D$155&gt;=EZ$5)*('Urlaubsanträge'!$E$6:$E$155="Beantragt"))&gt;0,"?",""))))</f>
        <v/>
      </c>
      <c r="FA8" s="32" t="str">
        <f>IF($B8="","",IF(FA$5="","",IF(SUMPRODUCT(('Urlaubsanträge'!$B$6:$B$155=$B8)*('Urlaubsanträge'!$C$6:$C$155&lt;=FA$5)*('Urlaubsanträge'!$D$6:$D$155&gt;=FA$5)*('Urlaubsanträge'!$E$6:$E$155="Genehmigt"))&gt;0,"U",IF(SUMPRODUCT(('Urlaubsanträge'!$B$6:$B$155=$B8)*('Urlaubsanträge'!$C$6:$C$155&lt;=FA$5)*('Urlaubsanträge'!$D$6:$D$155&gt;=FA$5)*('Urlaubsanträge'!$E$6:$E$155="Beantragt"))&gt;0,"?",""))))</f>
        <v/>
      </c>
      <c r="FB8" s="32" t="str">
        <f>IF($B8="","",IF(FB$5="","",IF(SUMPRODUCT(('Urlaubsanträge'!$B$6:$B$155=$B8)*('Urlaubsanträge'!$C$6:$C$155&lt;=FB$5)*('Urlaubsanträge'!$D$6:$D$155&gt;=FB$5)*('Urlaubsanträge'!$E$6:$E$155="Genehmigt"))&gt;0,"U",IF(SUMPRODUCT(('Urlaubsanträge'!$B$6:$B$155=$B8)*('Urlaubsanträge'!$C$6:$C$155&lt;=FB$5)*('Urlaubsanträge'!$D$6:$D$155&gt;=FB$5)*('Urlaubsanträge'!$E$6:$E$155="Beantragt"))&gt;0,"?",""))))</f>
        <v/>
      </c>
      <c r="FC8" s="32" t="str">
        <f>IF($B8="","",IF(FC$5="","",IF(SUMPRODUCT(('Urlaubsanträge'!$B$6:$B$155=$B8)*('Urlaubsanträge'!$C$6:$C$155&lt;=FC$5)*('Urlaubsanträge'!$D$6:$D$155&gt;=FC$5)*('Urlaubsanträge'!$E$6:$E$155="Genehmigt"))&gt;0,"U",IF(SUMPRODUCT(('Urlaubsanträge'!$B$6:$B$155=$B8)*('Urlaubsanträge'!$C$6:$C$155&lt;=FC$5)*('Urlaubsanträge'!$D$6:$D$155&gt;=FC$5)*('Urlaubsanträge'!$E$6:$E$155="Beantragt"))&gt;0,"?",""))))</f>
        <v/>
      </c>
      <c r="FD8" s="32" t="str">
        <f>IF($B8="","",IF(FD$5="","",IF(SUMPRODUCT(('Urlaubsanträge'!$B$6:$B$155=$B8)*('Urlaubsanträge'!$C$6:$C$155&lt;=FD$5)*('Urlaubsanträge'!$D$6:$D$155&gt;=FD$5)*('Urlaubsanträge'!$E$6:$E$155="Genehmigt"))&gt;0,"U",IF(SUMPRODUCT(('Urlaubsanträge'!$B$6:$B$155=$B8)*('Urlaubsanträge'!$C$6:$C$155&lt;=FD$5)*('Urlaubsanträge'!$D$6:$D$155&gt;=FD$5)*('Urlaubsanträge'!$E$6:$E$155="Beantragt"))&gt;0,"?",""))))</f>
        <v/>
      </c>
      <c r="FE8" s="32" t="str">
        <f>IF($B8="","",IF(FE$5="","",IF(SUMPRODUCT(('Urlaubsanträge'!$B$6:$B$155=$B8)*('Urlaubsanträge'!$C$6:$C$155&lt;=FE$5)*('Urlaubsanträge'!$D$6:$D$155&gt;=FE$5)*('Urlaubsanträge'!$E$6:$E$155="Genehmigt"))&gt;0,"U",IF(SUMPRODUCT(('Urlaubsanträge'!$B$6:$B$155=$B8)*('Urlaubsanträge'!$C$6:$C$155&lt;=FE$5)*('Urlaubsanträge'!$D$6:$D$155&gt;=FE$5)*('Urlaubsanträge'!$E$6:$E$155="Beantragt"))&gt;0,"?",""))))</f>
        <v/>
      </c>
      <c r="FF8" s="32" t="str">
        <f>IF($B8="","",IF(FF$5="","",IF(SUMPRODUCT(('Urlaubsanträge'!$B$6:$B$155=$B8)*('Urlaubsanträge'!$C$6:$C$155&lt;=FF$5)*('Urlaubsanträge'!$D$6:$D$155&gt;=FF$5)*('Urlaubsanträge'!$E$6:$E$155="Genehmigt"))&gt;0,"U",IF(SUMPRODUCT(('Urlaubsanträge'!$B$6:$B$155=$B8)*('Urlaubsanträge'!$C$6:$C$155&lt;=FF$5)*('Urlaubsanträge'!$D$6:$D$155&gt;=FF$5)*('Urlaubsanträge'!$E$6:$E$155="Beantragt"))&gt;0,"?",""))))</f>
        <v/>
      </c>
      <c r="FG8" s="32" t="str">
        <f>IF($B8="","",IF(FG$5="","",IF(SUMPRODUCT(('Urlaubsanträge'!$B$6:$B$155=$B8)*('Urlaubsanträge'!$C$6:$C$155&lt;=FG$5)*('Urlaubsanträge'!$D$6:$D$155&gt;=FG$5)*('Urlaubsanträge'!$E$6:$E$155="Genehmigt"))&gt;0,"U",IF(SUMPRODUCT(('Urlaubsanträge'!$B$6:$B$155=$B8)*('Urlaubsanträge'!$C$6:$C$155&lt;=FG$5)*('Urlaubsanträge'!$D$6:$D$155&gt;=FG$5)*('Urlaubsanträge'!$E$6:$E$155="Beantragt"))&gt;0,"?",""))))</f>
        <v/>
      </c>
      <c r="FH8" s="32" t="str">
        <f>IF($B8="","",IF(FH$5="","",IF(SUMPRODUCT(('Urlaubsanträge'!$B$6:$B$155=$B8)*('Urlaubsanträge'!$C$6:$C$155&lt;=FH$5)*('Urlaubsanträge'!$D$6:$D$155&gt;=FH$5)*('Urlaubsanträge'!$E$6:$E$155="Genehmigt"))&gt;0,"U",IF(SUMPRODUCT(('Urlaubsanträge'!$B$6:$B$155=$B8)*('Urlaubsanträge'!$C$6:$C$155&lt;=FH$5)*('Urlaubsanträge'!$D$6:$D$155&gt;=FH$5)*('Urlaubsanträge'!$E$6:$E$155="Beantragt"))&gt;0,"?",""))))</f>
        <v/>
      </c>
      <c r="FI8" s="32" t="str">
        <f>IF($B8="","",IF(FI$5="","",IF(SUMPRODUCT(('Urlaubsanträge'!$B$6:$B$155=$B8)*('Urlaubsanträge'!$C$6:$C$155&lt;=FI$5)*('Urlaubsanträge'!$D$6:$D$155&gt;=FI$5)*('Urlaubsanträge'!$E$6:$E$155="Genehmigt"))&gt;0,"U",IF(SUMPRODUCT(('Urlaubsanträge'!$B$6:$B$155=$B8)*('Urlaubsanträge'!$C$6:$C$155&lt;=FI$5)*('Urlaubsanträge'!$D$6:$D$155&gt;=FI$5)*('Urlaubsanträge'!$E$6:$E$155="Beantragt"))&gt;0,"?",""))))</f>
        <v/>
      </c>
      <c r="FJ8" s="32" t="str">
        <f>IF($B8="","",IF(FJ$5="","",IF(SUMPRODUCT(('Urlaubsanträge'!$B$6:$B$155=$B8)*('Urlaubsanträge'!$C$6:$C$155&lt;=FJ$5)*('Urlaubsanträge'!$D$6:$D$155&gt;=FJ$5)*('Urlaubsanträge'!$E$6:$E$155="Genehmigt"))&gt;0,"U",IF(SUMPRODUCT(('Urlaubsanträge'!$B$6:$B$155=$B8)*('Urlaubsanträge'!$C$6:$C$155&lt;=FJ$5)*('Urlaubsanträge'!$D$6:$D$155&gt;=FJ$5)*('Urlaubsanträge'!$E$6:$E$155="Beantragt"))&gt;0,"?",""))))</f>
        <v/>
      </c>
      <c r="FK8" s="32" t="str">
        <f>IF($B8="","",IF(FK$5="","",IF(SUMPRODUCT(('Urlaubsanträge'!$B$6:$B$155=$B8)*('Urlaubsanträge'!$C$6:$C$155&lt;=FK$5)*('Urlaubsanträge'!$D$6:$D$155&gt;=FK$5)*('Urlaubsanträge'!$E$6:$E$155="Genehmigt"))&gt;0,"U",IF(SUMPRODUCT(('Urlaubsanträge'!$B$6:$B$155=$B8)*('Urlaubsanträge'!$C$6:$C$155&lt;=FK$5)*('Urlaubsanträge'!$D$6:$D$155&gt;=FK$5)*('Urlaubsanträge'!$E$6:$E$155="Beantragt"))&gt;0,"?",""))))</f>
        <v/>
      </c>
      <c r="FL8" s="32" t="str">
        <f>IF($B8="","",IF(FL$5="","",IF(SUMPRODUCT(('Urlaubsanträge'!$B$6:$B$155=$B8)*('Urlaubsanträge'!$C$6:$C$155&lt;=FL$5)*('Urlaubsanträge'!$D$6:$D$155&gt;=FL$5)*('Urlaubsanträge'!$E$6:$E$155="Genehmigt"))&gt;0,"U",IF(SUMPRODUCT(('Urlaubsanträge'!$B$6:$B$155=$B8)*('Urlaubsanträge'!$C$6:$C$155&lt;=FL$5)*('Urlaubsanträge'!$D$6:$D$155&gt;=FL$5)*('Urlaubsanträge'!$E$6:$E$155="Beantragt"))&gt;0,"?",""))))</f>
        <v/>
      </c>
      <c r="FM8" s="32" t="str">
        <f>IF($B8="","",IF(FM$5="","",IF(SUMPRODUCT(('Urlaubsanträge'!$B$6:$B$155=$B8)*('Urlaubsanträge'!$C$6:$C$155&lt;=FM$5)*('Urlaubsanträge'!$D$6:$D$155&gt;=FM$5)*('Urlaubsanträge'!$E$6:$E$155="Genehmigt"))&gt;0,"U",IF(SUMPRODUCT(('Urlaubsanträge'!$B$6:$B$155=$B8)*('Urlaubsanträge'!$C$6:$C$155&lt;=FM$5)*('Urlaubsanträge'!$D$6:$D$155&gt;=FM$5)*('Urlaubsanträge'!$E$6:$E$155="Beantragt"))&gt;0,"?",""))))</f>
        <v/>
      </c>
      <c r="FN8" s="32" t="str">
        <f>IF($B8="","",IF(FN$5="","",IF(SUMPRODUCT(('Urlaubsanträge'!$B$6:$B$155=$B8)*('Urlaubsanträge'!$C$6:$C$155&lt;=FN$5)*('Urlaubsanträge'!$D$6:$D$155&gt;=FN$5)*('Urlaubsanträge'!$E$6:$E$155="Genehmigt"))&gt;0,"U",IF(SUMPRODUCT(('Urlaubsanträge'!$B$6:$B$155=$B8)*('Urlaubsanträge'!$C$6:$C$155&lt;=FN$5)*('Urlaubsanträge'!$D$6:$D$155&gt;=FN$5)*('Urlaubsanträge'!$E$6:$E$155="Beantragt"))&gt;0,"?",""))))</f>
        <v/>
      </c>
      <c r="FO8" s="32" t="str">
        <f>IF($B8="","",IF(FO$5="","",IF(SUMPRODUCT(('Urlaubsanträge'!$B$6:$B$155=$B8)*('Urlaubsanträge'!$C$6:$C$155&lt;=FO$5)*('Urlaubsanträge'!$D$6:$D$155&gt;=FO$5)*('Urlaubsanträge'!$E$6:$E$155="Genehmigt"))&gt;0,"U",IF(SUMPRODUCT(('Urlaubsanträge'!$B$6:$B$155=$B8)*('Urlaubsanträge'!$C$6:$C$155&lt;=FO$5)*('Urlaubsanträge'!$D$6:$D$155&gt;=FO$5)*('Urlaubsanträge'!$E$6:$E$155="Beantragt"))&gt;0,"?",""))))</f>
        <v/>
      </c>
      <c r="FP8" s="32" t="str">
        <f>IF($B8="","",IF(FP$5="","",IF(SUMPRODUCT(('Urlaubsanträge'!$B$6:$B$155=$B8)*('Urlaubsanträge'!$C$6:$C$155&lt;=FP$5)*('Urlaubsanträge'!$D$6:$D$155&gt;=FP$5)*('Urlaubsanträge'!$E$6:$E$155="Genehmigt"))&gt;0,"U",IF(SUMPRODUCT(('Urlaubsanträge'!$B$6:$B$155=$B8)*('Urlaubsanträge'!$C$6:$C$155&lt;=FP$5)*('Urlaubsanträge'!$D$6:$D$155&gt;=FP$5)*('Urlaubsanträge'!$E$6:$E$155="Beantragt"))&gt;0,"?",""))))</f>
        <v/>
      </c>
      <c r="FQ8" s="32" t="str">
        <f>IF($B8="","",IF(FQ$5="","",IF(SUMPRODUCT(('Urlaubsanträge'!$B$6:$B$155=$B8)*('Urlaubsanträge'!$C$6:$C$155&lt;=FQ$5)*('Urlaubsanträge'!$D$6:$D$155&gt;=FQ$5)*('Urlaubsanträge'!$E$6:$E$155="Genehmigt"))&gt;0,"U",IF(SUMPRODUCT(('Urlaubsanträge'!$B$6:$B$155=$B8)*('Urlaubsanträge'!$C$6:$C$155&lt;=FQ$5)*('Urlaubsanträge'!$D$6:$D$155&gt;=FQ$5)*('Urlaubsanträge'!$E$6:$E$155="Beantragt"))&gt;0,"?",""))))</f>
        <v/>
      </c>
      <c r="FR8" s="32" t="str">
        <f>IF($B8="","",IF(FR$5="","",IF(SUMPRODUCT(('Urlaubsanträge'!$B$6:$B$155=$B8)*('Urlaubsanträge'!$C$6:$C$155&lt;=FR$5)*('Urlaubsanträge'!$D$6:$D$155&gt;=FR$5)*('Urlaubsanträge'!$E$6:$E$155="Genehmigt"))&gt;0,"U",IF(SUMPRODUCT(('Urlaubsanträge'!$B$6:$B$155=$B8)*('Urlaubsanträge'!$C$6:$C$155&lt;=FR$5)*('Urlaubsanträge'!$D$6:$D$155&gt;=FR$5)*('Urlaubsanträge'!$E$6:$E$155="Beantragt"))&gt;0,"?",""))))</f>
        <v/>
      </c>
      <c r="FS8" s="32" t="str">
        <f>IF($B8="","",IF(FS$5="","",IF(SUMPRODUCT(('Urlaubsanträge'!$B$6:$B$155=$B8)*('Urlaubsanträge'!$C$6:$C$155&lt;=FS$5)*('Urlaubsanträge'!$D$6:$D$155&gt;=FS$5)*('Urlaubsanträge'!$E$6:$E$155="Genehmigt"))&gt;0,"U",IF(SUMPRODUCT(('Urlaubsanträge'!$B$6:$B$155=$B8)*('Urlaubsanträge'!$C$6:$C$155&lt;=FS$5)*('Urlaubsanträge'!$D$6:$D$155&gt;=FS$5)*('Urlaubsanträge'!$E$6:$E$155="Beantragt"))&gt;0,"?",""))))</f>
        <v/>
      </c>
      <c r="FT8" s="32" t="str">
        <f>IF($B8="","",IF(FT$5="","",IF(SUMPRODUCT(('Urlaubsanträge'!$B$6:$B$155=$B8)*('Urlaubsanträge'!$C$6:$C$155&lt;=FT$5)*('Urlaubsanträge'!$D$6:$D$155&gt;=FT$5)*('Urlaubsanträge'!$E$6:$E$155="Genehmigt"))&gt;0,"U",IF(SUMPRODUCT(('Urlaubsanträge'!$B$6:$B$155=$B8)*('Urlaubsanträge'!$C$6:$C$155&lt;=FT$5)*('Urlaubsanträge'!$D$6:$D$155&gt;=FT$5)*('Urlaubsanträge'!$E$6:$E$155="Beantragt"))&gt;0,"?",""))))</f>
        <v/>
      </c>
      <c r="FU8" s="32" t="str">
        <f>IF($B8="","",IF(FU$5="","",IF(SUMPRODUCT(('Urlaubsanträge'!$B$6:$B$155=$B8)*('Urlaubsanträge'!$C$6:$C$155&lt;=FU$5)*('Urlaubsanträge'!$D$6:$D$155&gt;=FU$5)*('Urlaubsanträge'!$E$6:$E$155="Genehmigt"))&gt;0,"U",IF(SUMPRODUCT(('Urlaubsanträge'!$B$6:$B$155=$B8)*('Urlaubsanträge'!$C$6:$C$155&lt;=FU$5)*('Urlaubsanträge'!$D$6:$D$155&gt;=FU$5)*('Urlaubsanträge'!$E$6:$E$155="Beantragt"))&gt;0,"?",""))))</f>
        <v/>
      </c>
      <c r="FV8" s="32" t="str">
        <f>IF($B8="","",IF(FV$5="","",IF(SUMPRODUCT(('Urlaubsanträge'!$B$6:$B$155=$B8)*('Urlaubsanträge'!$C$6:$C$155&lt;=FV$5)*('Urlaubsanträge'!$D$6:$D$155&gt;=FV$5)*('Urlaubsanträge'!$E$6:$E$155="Genehmigt"))&gt;0,"U",IF(SUMPRODUCT(('Urlaubsanträge'!$B$6:$B$155=$B8)*('Urlaubsanträge'!$C$6:$C$155&lt;=FV$5)*('Urlaubsanträge'!$D$6:$D$155&gt;=FV$5)*('Urlaubsanträge'!$E$6:$E$155="Beantragt"))&gt;0,"?",""))))</f>
        <v/>
      </c>
      <c r="FW8" s="32" t="str">
        <f>IF($B8="","",IF(FW$5="","",IF(SUMPRODUCT(('Urlaubsanträge'!$B$6:$B$155=$B8)*('Urlaubsanträge'!$C$6:$C$155&lt;=FW$5)*('Urlaubsanträge'!$D$6:$D$155&gt;=FW$5)*('Urlaubsanträge'!$E$6:$E$155="Genehmigt"))&gt;0,"U",IF(SUMPRODUCT(('Urlaubsanträge'!$B$6:$B$155=$B8)*('Urlaubsanträge'!$C$6:$C$155&lt;=FW$5)*('Urlaubsanträge'!$D$6:$D$155&gt;=FW$5)*('Urlaubsanträge'!$E$6:$E$155="Beantragt"))&gt;0,"?",""))))</f>
        <v/>
      </c>
      <c r="FX8" s="32" t="str">
        <f>IF($B8="","",IF(FX$5="","",IF(SUMPRODUCT(('Urlaubsanträge'!$B$6:$B$155=$B8)*('Urlaubsanträge'!$C$6:$C$155&lt;=FX$5)*('Urlaubsanträge'!$D$6:$D$155&gt;=FX$5)*('Urlaubsanträge'!$E$6:$E$155="Genehmigt"))&gt;0,"U",IF(SUMPRODUCT(('Urlaubsanträge'!$B$6:$B$155=$B8)*('Urlaubsanträge'!$C$6:$C$155&lt;=FX$5)*('Urlaubsanträge'!$D$6:$D$155&gt;=FX$5)*('Urlaubsanträge'!$E$6:$E$155="Beantragt"))&gt;0,"?",""))))</f>
        <v/>
      </c>
      <c r="FY8" s="32" t="str">
        <f>IF($B8="","",IF(FY$5="","",IF(SUMPRODUCT(('Urlaubsanträge'!$B$6:$B$155=$B8)*('Urlaubsanträge'!$C$6:$C$155&lt;=FY$5)*('Urlaubsanträge'!$D$6:$D$155&gt;=FY$5)*('Urlaubsanträge'!$E$6:$E$155="Genehmigt"))&gt;0,"U",IF(SUMPRODUCT(('Urlaubsanträge'!$B$6:$B$155=$B8)*('Urlaubsanträge'!$C$6:$C$155&lt;=FY$5)*('Urlaubsanträge'!$D$6:$D$155&gt;=FY$5)*('Urlaubsanträge'!$E$6:$E$155="Beantragt"))&gt;0,"?",""))))</f>
        <v/>
      </c>
      <c r="FZ8" s="32" t="str">
        <f>IF($B8="","",IF(FZ$5="","",IF(SUMPRODUCT(('Urlaubsanträge'!$B$6:$B$155=$B8)*('Urlaubsanträge'!$C$6:$C$155&lt;=FZ$5)*('Urlaubsanträge'!$D$6:$D$155&gt;=FZ$5)*('Urlaubsanträge'!$E$6:$E$155="Genehmigt"))&gt;0,"U",IF(SUMPRODUCT(('Urlaubsanträge'!$B$6:$B$155=$B8)*('Urlaubsanträge'!$C$6:$C$155&lt;=FZ$5)*('Urlaubsanträge'!$D$6:$D$155&gt;=FZ$5)*('Urlaubsanträge'!$E$6:$E$155="Beantragt"))&gt;0,"?",""))))</f>
        <v/>
      </c>
      <c r="GA8" s="32" t="str">
        <f>IF($B8="","",IF(GA$5="","",IF(SUMPRODUCT(('Urlaubsanträge'!$B$6:$B$155=$B8)*('Urlaubsanträge'!$C$6:$C$155&lt;=GA$5)*('Urlaubsanträge'!$D$6:$D$155&gt;=GA$5)*('Urlaubsanträge'!$E$6:$E$155="Genehmigt"))&gt;0,"U",IF(SUMPRODUCT(('Urlaubsanträge'!$B$6:$B$155=$B8)*('Urlaubsanträge'!$C$6:$C$155&lt;=GA$5)*('Urlaubsanträge'!$D$6:$D$155&gt;=GA$5)*('Urlaubsanträge'!$E$6:$E$155="Beantragt"))&gt;0,"?",""))))</f>
        <v/>
      </c>
      <c r="GB8" s="32" t="str">
        <f>IF($B8="","",IF(GB$5="","",IF(SUMPRODUCT(('Urlaubsanträge'!$B$6:$B$155=$B8)*('Urlaubsanträge'!$C$6:$C$155&lt;=GB$5)*('Urlaubsanträge'!$D$6:$D$155&gt;=GB$5)*('Urlaubsanträge'!$E$6:$E$155="Genehmigt"))&gt;0,"U",IF(SUMPRODUCT(('Urlaubsanträge'!$B$6:$B$155=$B8)*('Urlaubsanträge'!$C$6:$C$155&lt;=GB$5)*('Urlaubsanträge'!$D$6:$D$155&gt;=GB$5)*('Urlaubsanträge'!$E$6:$E$155="Beantragt"))&gt;0,"?",""))))</f>
        <v/>
      </c>
      <c r="GC8" s="32" t="str">
        <f>IF($B8="","",IF(GC$5="","",IF(SUMPRODUCT(('Urlaubsanträge'!$B$6:$B$155=$B8)*('Urlaubsanträge'!$C$6:$C$155&lt;=GC$5)*('Urlaubsanträge'!$D$6:$D$155&gt;=GC$5)*('Urlaubsanträge'!$E$6:$E$155="Genehmigt"))&gt;0,"U",IF(SUMPRODUCT(('Urlaubsanträge'!$B$6:$B$155=$B8)*('Urlaubsanträge'!$C$6:$C$155&lt;=GC$5)*('Urlaubsanträge'!$D$6:$D$155&gt;=GC$5)*('Urlaubsanträge'!$E$6:$E$155="Beantragt"))&gt;0,"?",""))))</f>
        <v/>
      </c>
      <c r="GD8" s="32" t="str">
        <f>IF($B8="","",IF(GD$5="","",IF(SUMPRODUCT(('Urlaubsanträge'!$B$6:$B$155=$B8)*('Urlaubsanträge'!$C$6:$C$155&lt;=GD$5)*('Urlaubsanträge'!$D$6:$D$155&gt;=GD$5)*('Urlaubsanträge'!$E$6:$E$155="Genehmigt"))&gt;0,"U",IF(SUMPRODUCT(('Urlaubsanträge'!$B$6:$B$155=$B8)*('Urlaubsanträge'!$C$6:$C$155&lt;=GD$5)*('Urlaubsanträge'!$D$6:$D$155&gt;=GD$5)*('Urlaubsanträge'!$E$6:$E$155="Beantragt"))&gt;0,"?",""))))</f>
        <v/>
      </c>
      <c r="GE8" s="32" t="str">
        <f>IF($B8="","",IF(GE$5="","",IF(SUMPRODUCT(('Urlaubsanträge'!$B$6:$B$155=$B8)*('Urlaubsanträge'!$C$6:$C$155&lt;=GE$5)*('Urlaubsanträge'!$D$6:$D$155&gt;=GE$5)*('Urlaubsanträge'!$E$6:$E$155="Genehmigt"))&gt;0,"U",IF(SUMPRODUCT(('Urlaubsanträge'!$B$6:$B$155=$B8)*('Urlaubsanträge'!$C$6:$C$155&lt;=GE$5)*('Urlaubsanträge'!$D$6:$D$155&gt;=GE$5)*('Urlaubsanträge'!$E$6:$E$155="Beantragt"))&gt;0,"?",""))))</f>
        <v/>
      </c>
      <c r="GF8" s="32" t="str">
        <f>IF($B8="","",IF(GF$5="","",IF(SUMPRODUCT(('Urlaubsanträge'!$B$6:$B$155=$B8)*('Urlaubsanträge'!$C$6:$C$155&lt;=GF$5)*('Urlaubsanträge'!$D$6:$D$155&gt;=GF$5)*('Urlaubsanträge'!$E$6:$E$155="Genehmigt"))&gt;0,"U",IF(SUMPRODUCT(('Urlaubsanträge'!$B$6:$B$155=$B8)*('Urlaubsanträge'!$C$6:$C$155&lt;=GF$5)*('Urlaubsanträge'!$D$6:$D$155&gt;=GF$5)*('Urlaubsanträge'!$E$6:$E$155="Beantragt"))&gt;0,"?",""))))</f>
        <v/>
      </c>
      <c r="GG8" s="32" t="str">
        <f>IF($B8="","",IF(GG$5="","",IF(SUMPRODUCT(('Urlaubsanträge'!$B$6:$B$155=$B8)*('Urlaubsanträge'!$C$6:$C$155&lt;=GG$5)*('Urlaubsanträge'!$D$6:$D$155&gt;=GG$5)*('Urlaubsanträge'!$E$6:$E$155="Genehmigt"))&gt;0,"U",IF(SUMPRODUCT(('Urlaubsanträge'!$B$6:$B$155=$B8)*('Urlaubsanträge'!$C$6:$C$155&lt;=GG$5)*('Urlaubsanträge'!$D$6:$D$155&gt;=GG$5)*('Urlaubsanträge'!$E$6:$E$155="Beantragt"))&gt;0,"?",""))))</f>
        <v/>
      </c>
      <c r="GH8" s="32" t="str">
        <f>IF($B8="","",IF(GH$5="","",IF(SUMPRODUCT(('Urlaubsanträge'!$B$6:$B$155=$B8)*('Urlaubsanträge'!$C$6:$C$155&lt;=GH$5)*('Urlaubsanträge'!$D$6:$D$155&gt;=GH$5)*('Urlaubsanträge'!$E$6:$E$155="Genehmigt"))&gt;0,"U",IF(SUMPRODUCT(('Urlaubsanträge'!$B$6:$B$155=$B8)*('Urlaubsanträge'!$C$6:$C$155&lt;=GH$5)*('Urlaubsanträge'!$D$6:$D$155&gt;=GH$5)*('Urlaubsanträge'!$E$6:$E$155="Beantragt"))&gt;0,"?",""))))</f>
        <v/>
      </c>
      <c r="GI8" s="32" t="str">
        <f>IF($B8="","",IF(GI$5="","",IF(SUMPRODUCT(('Urlaubsanträge'!$B$6:$B$155=$B8)*('Urlaubsanträge'!$C$6:$C$155&lt;=GI$5)*('Urlaubsanträge'!$D$6:$D$155&gt;=GI$5)*('Urlaubsanträge'!$E$6:$E$155="Genehmigt"))&gt;0,"U",IF(SUMPRODUCT(('Urlaubsanträge'!$B$6:$B$155=$B8)*('Urlaubsanträge'!$C$6:$C$155&lt;=GI$5)*('Urlaubsanträge'!$D$6:$D$155&gt;=GI$5)*('Urlaubsanträge'!$E$6:$E$155="Beantragt"))&gt;0,"?",""))))</f>
        <v/>
      </c>
      <c r="GJ8" s="32" t="str">
        <f>IF($B8="","",IF(GJ$5="","",IF(SUMPRODUCT(('Urlaubsanträge'!$B$6:$B$155=$B8)*('Urlaubsanträge'!$C$6:$C$155&lt;=GJ$5)*('Urlaubsanträge'!$D$6:$D$155&gt;=GJ$5)*('Urlaubsanträge'!$E$6:$E$155="Genehmigt"))&gt;0,"U",IF(SUMPRODUCT(('Urlaubsanträge'!$B$6:$B$155=$B8)*('Urlaubsanträge'!$C$6:$C$155&lt;=GJ$5)*('Urlaubsanträge'!$D$6:$D$155&gt;=GJ$5)*('Urlaubsanträge'!$E$6:$E$155="Beantragt"))&gt;0,"?",""))))</f>
        <v/>
      </c>
      <c r="GK8" s="32" t="str">
        <f>IF($B8="","",IF(GK$5="","",IF(SUMPRODUCT(('Urlaubsanträge'!$B$6:$B$155=$B8)*('Urlaubsanträge'!$C$6:$C$155&lt;=GK$5)*('Urlaubsanträge'!$D$6:$D$155&gt;=GK$5)*('Urlaubsanträge'!$E$6:$E$155="Genehmigt"))&gt;0,"U",IF(SUMPRODUCT(('Urlaubsanträge'!$B$6:$B$155=$B8)*('Urlaubsanträge'!$C$6:$C$155&lt;=GK$5)*('Urlaubsanträge'!$D$6:$D$155&gt;=GK$5)*('Urlaubsanträge'!$E$6:$E$155="Beantragt"))&gt;0,"?",""))))</f>
        <v/>
      </c>
      <c r="GL8" s="32" t="str">
        <f>IF($B8="","",IF(GL$5="","",IF(SUMPRODUCT(('Urlaubsanträge'!$B$6:$B$155=$B8)*('Urlaubsanträge'!$C$6:$C$155&lt;=GL$5)*('Urlaubsanträge'!$D$6:$D$155&gt;=GL$5)*('Urlaubsanträge'!$E$6:$E$155="Genehmigt"))&gt;0,"U",IF(SUMPRODUCT(('Urlaubsanträge'!$B$6:$B$155=$B8)*('Urlaubsanträge'!$C$6:$C$155&lt;=GL$5)*('Urlaubsanträge'!$D$6:$D$155&gt;=GL$5)*('Urlaubsanträge'!$E$6:$E$155="Beantragt"))&gt;0,"?",""))))</f>
        <v/>
      </c>
      <c r="GM8" s="32" t="str">
        <f>IF($B8="","",IF(GM$5="","",IF(SUMPRODUCT(('Urlaubsanträge'!$B$6:$B$155=$B8)*('Urlaubsanträge'!$C$6:$C$155&lt;=GM$5)*('Urlaubsanträge'!$D$6:$D$155&gt;=GM$5)*('Urlaubsanträge'!$E$6:$E$155="Genehmigt"))&gt;0,"U",IF(SUMPRODUCT(('Urlaubsanträge'!$B$6:$B$155=$B8)*('Urlaubsanträge'!$C$6:$C$155&lt;=GM$5)*('Urlaubsanträge'!$D$6:$D$155&gt;=GM$5)*('Urlaubsanträge'!$E$6:$E$155="Beantragt"))&gt;0,"?",""))))</f>
        <v/>
      </c>
      <c r="GN8" s="32" t="str">
        <f>IF($B8="","",IF(GN$5="","",IF(SUMPRODUCT(('Urlaubsanträge'!$B$6:$B$155=$B8)*('Urlaubsanträge'!$C$6:$C$155&lt;=GN$5)*('Urlaubsanträge'!$D$6:$D$155&gt;=GN$5)*('Urlaubsanträge'!$E$6:$E$155="Genehmigt"))&gt;0,"U",IF(SUMPRODUCT(('Urlaubsanträge'!$B$6:$B$155=$B8)*('Urlaubsanträge'!$C$6:$C$155&lt;=GN$5)*('Urlaubsanträge'!$D$6:$D$155&gt;=GN$5)*('Urlaubsanträge'!$E$6:$E$155="Beantragt"))&gt;0,"?",""))))</f>
        <v/>
      </c>
      <c r="GO8" s="32" t="str">
        <f>IF($B8="","",IF(GO$5="","",IF(SUMPRODUCT(('Urlaubsanträge'!$B$6:$B$155=$B8)*('Urlaubsanträge'!$C$6:$C$155&lt;=GO$5)*('Urlaubsanträge'!$D$6:$D$155&gt;=GO$5)*('Urlaubsanträge'!$E$6:$E$155="Genehmigt"))&gt;0,"U",IF(SUMPRODUCT(('Urlaubsanträge'!$B$6:$B$155=$B8)*('Urlaubsanträge'!$C$6:$C$155&lt;=GO$5)*('Urlaubsanträge'!$D$6:$D$155&gt;=GO$5)*('Urlaubsanträge'!$E$6:$E$155="Beantragt"))&gt;0,"?",""))))</f>
        <v/>
      </c>
      <c r="GP8" s="32" t="str">
        <f>IF($B8="","",IF(GP$5="","",IF(SUMPRODUCT(('Urlaubsanträge'!$B$6:$B$155=$B8)*('Urlaubsanträge'!$C$6:$C$155&lt;=GP$5)*('Urlaubsanträge'!$D$6:$D$155&gt;=GP$5)*('Urlaubsanträge'!$E$6:$E$155="Genehmigt"))&gt;0,"U",IF(SUMPRODUCT(('Urlaubsanträge'!$B$6:$B$155=$B8)*('Urlaubsanträge'!$C$6:$C$155&lt;=GP$5)*('Urlaubsanträge'!$D$6:$D$155&gt;=GP$5)*('Urlaubsanträge'!$E$6:$E$155="Beantragt"))&gt;0,"?",""))))</f>
        <v/>
      </c>
      <c r="GQ8" s="32" t="str">
        <f>IF($B8="","",IF(GQ$5="","",IF(SUMPRODUCT(('Urlaubsanträge'!$B$6:$B$155=$B8)*('Urlaubsanträge'!$C$6:$C$155&lt;=GQ$5)*('Urlaubsanträge'!$D$6:$D$155&gt;=GQ$5)*('Urlaubsanträge'!$E$6:$E$155="Genehmigt"))&gt;0,"U",IF(SUMPRODUCT(('Urlaubsanträge'!$B$6:$B$155=$B8)*('Urlaubsanträge'!$C$6:$C$155&lt;=GQ$5)*('Urlaubsanträge'!$D$6:$D$155&gt;=GQ$5)*('Urlaubsanträge'!$E$6:$E$155="Beantragt"))&gt;0,"?",""))))</f>
        <v/>
      </c>
      <c r="GR8" s="32" t="str">
        <f>IF($B8="","",IF(GR$5="","",IF(SUMPRODUCT(('Urlaubsanträge'!$B$6:$B$155=$B8)*('Urlaubsanträge'!$C$6:$C$155&lt;=GR$5)*('Urlaubsanträge'!$D$6:$D$155&gt;=GR$5)*('Urlaubsanträge'!$E$6:$E$155="Genehmigt"))&gt;0,"U",IF(SUMPRODUCT(('Urlaubsanträge'!$B$6:$B$155=$B8)*('Urlaubsanträge'!$C$6:$C$155&lt;=GR$5)*('Urlaubsanträge'!$D$6:$D$155&gt;=GR$5)*('Urlaubsanträge'!$E$6:$E$155="Beantragt"))&gt;0,"?",""))))</f>
        <v/>
      </c>
      <c r="GS8" s="32" t="str">
        <f>IF($B8="","",IF(GS$5="","",IF(SUMPRODUCT(('Urlaubsanträge'!$B$6:$B$155=$B8)*('Urlaubsanträge'!$C$6:$C$155&lt;=GS$5)*('Urlaubsanträge'!$D$6:$D$155&gt;=GS$5)*('Urlaubsanträge'!$E$6:$E$155="Genehmigt"))&gt;0,"U",IF(SUMPRODUCT(('Urlaubsanträge'!$B$6:$B$155=$B8)*('Urlaubsanträge'!$C$6:$C$155&lt;=GS$5)*('Urlaubsanträge'!$D$6:$D$155&gt;=GS$5)*('Urlaubsanträge'!$E$6:$E$155="Beantragt"))&gt;0,"?",""))))</f>
        <v/>
      </c>
      <c r="GT8" s="32" t="str">
        <f>IF($B8="","",IF(GT$5="","",IF(SUMPRODUCT(('Urlaubsanträge'!$B$6:$B$155=$B8)*('Urlaubsanträge'!$C$6:$C$155&lt;=GT$5)*('Urlaubsanträge'!$D$6:$D$155&gt;=GT$5)*('Urlaubsanträge'!$E$6:$E$155="Genehmigt"))&gt;0,"U",IF(SUMPRODUCT(('Urlaubsanträge'!$B$6:$B$155=$B8)*('Urlaubsanträge'!$C$6:$C$155&lt;=GT$5)*('Urlaubsanträge'!$D$6:$D$155&gt;=GT$5)*('Urlaubsanträge'!$E$6:$E$155="Beantragt"))&gt;0,"?",""))))</f>
        <v/>
      </c>
      <c r="GU8" s="32" t="str">
        <f>IF($B8="","",IF(GU$5="","",IF(SUMPRODUCT(('Urlaubsanträge'!$B$6:$B$155=$B8)*('Urlaubsanträge'!$C$6:$C$155&lt;=GU$5)*('Urlaubsanträge'!$D$6:$D$155&gt;=GU$5)*('Urlaubsanträge'!$E$6:$E$155="Genehmigt"))&gt;0,"U",IF(SUMPRODUCT(('Urlaubsanträge'!$B$6:$B$155=$B8)*('Urlaubsanträge'!$C$6:$C$155&lt;=GU$5)*('Urlaubsanträge'!$D$6:$D$155&gt;=GU$5)*('Urlaubsanträge'!$E$6:$E$155="Beantragt"))&gt;0,"?",""))))</f>
        <v/>
      </c>
      <c r="GV8" s="32" t="str">
        <f>IF($B8="","",IF(GV$5="","",IF(SUMPRODUCT(('Urlaubsanträge'!$B$6:$B$155=$B8)*('Urlaubsanträge'!$C$6:$C$155&lt;=GV$5)*('Urlaubsanträge'!$D$6:$D$155&gt;=GV$5)*('Urlaubsanträge'!$E$6:$E$155="Genehmigt"))&gt;0,"U",IF(SUMPRODUCT(('Urlaubsanträge'!$B$6:$B$155=$B8)*('Urlaubsanträge'!$C$6:$C$155&lt;=GV$5)*('Urlaubsanträge'!$D$6:$D$155&gt;=GV$5)*('Urlaubsanträge'!$E$6:$E$155="Beantragt"))&gt;0,"?",""))))</f>
        <v/>
      </c>
      <c r="GW8" s="32" t="str">
        <f>IF($B8="","",IF(GW$5="","",IF(SUMPRODUCT(('Urlaubsanträge'!$B$6:$B$155=$B8)*('Urlaubsanträge'!$C$6:$C$155&lt;=GW$5)*('Urlaubsanträge'!$D$6:$D$155&gt;=GW$5)*('Urlaubsanträge'!$E$6:$E$155="Genehmigt"))&gt;0,"U",IF(SUMPRODUCT(('Urlaubsanträge'!$B$6:$B$155=$B8)*('Urlaubsanträge'!$C$6:$C$155&lt;=GW$5)*('Urlaubsanträge'!$D$6:$D$155&gt;=GW$5)*('Urlaubsanträge'!$E$6:$E$155="Beantragt"))&gt;0,"?",""))))</f>
        <v/>
      </c>
      <c r="GX8" s="32" t="str">
        <f>IF($B8="","",IF(GX$5="","",IF(SUMPRODUCT(('Urlaubsanträge'!$B$6:$B$155=$B8)*('Urlaubsanträge'!$C$6:$C$155&lt;=GX$5)*('Urlaubsanträge'!$D$6:$D$155&gt;=GX$5)*('Urlaubsanträge'!$E$6:$E$155="Genehmigt"))&gt;0,"U",IF(SUMPRODUCT(('Urlaubsanträge'!$B$6:$B$155=$B8)*('Urlaubsanträge'!$C$6:$C$155&lt;=GX$5)*('Urlaubsanträge'!$D$6:$D$155&gt;=GX$5)*('Urlaubsanträge'!$E$6:$E$155="Beantragt"))&gt;0,"?",""))))</f>
        <v/>
      </c>
      <c r="GY8" s="32" t="str">
        <f>IF($B8="","",IF(GY$5="","",IF(SUMPRODUCT(('Urlaubsanträge'!$B$6:$B$155=$B8)*('Urlaubsanträge'!$C$6:$C$155&lt;=GY$5)*('Urlaubsanträge'!$D$6:$D$155&gt;=GY$5)*('Urlaubsanträge'!$E$6:$E$155="Genehmigt"))&gt;0,"U",IF(SUMPRODUCT(('Urlaubsanträge'!$B$6:$B$155=$B8)*('Urlaubsanträge'!$C$6:$C$155&lt;=GY$5)*('Urlaubsanträge'!$D$6:$D$155&gt;=GY$5)*('Urlaubsanträge'!$E$6:$E$155="Beantragt"))&gt;0,"?",""))))</f>
        <v/>
      </c>
      <c r="GZ8" s="32" t="str">
        <f>IF($B8="","",IF(GZ$5="","",IF(SUMPRODUCT(('Urlaubsanträge'!$B$6:$B$155=$B8)*('Urlaubsanträge'!$C$6:$C$155&lt;=GZ$5)*('Urlaubsanträge'!$D$6:$D$155&gt;=GZ$5)*('Urlaubsanträge'!$E$6:$E$155="Genehmigt"))&gt;0,"U",IF(SUMPRODUCT(('Urlaubsanträge'!$B$6:$B$155=$B8)*('Urlaubsanträge'!$C$6:$C$155&lt;=GZ$5)*('Urlaubsanträge'!$D$6:$D$155&gt;=GZ$5)*('Urlaubsanträge'!$E$6:$E$155="Beantragt"))&gt;0,"?",""))))</f>
        <v/>
      </c>
      <c r="HA8" s="32" t="str">
        <f>IF($B8="","",IF(HA$5="","",IF(SUMPRODUCT(('Urlaubsanträge'!$B$6:$B$155=$B8)*('Urlaubsanträge'!$C$6:$C$155&lt;=HA$5)*('Urlaubsanträge'!$D$6:$D$155&gt;=HA$5)*('Urlaubsanträge'!$E$6:$E$155="Genehmigt"))&gt;0,"U",IF(SUMPRODUCT(('Urlaubsanträge'!$B$6:$B$155=$B8)*('Urlaubsanträge'!$C$6:$C$155&lt;=HA$5)*('Urlaubsanträge'!$D$6:$D$155&gt;=HA$5)*('Urlaubsanträge'!$E$6:$E$155="Beantragt"))&gt;0,"?",""))))</f>
        <v/>
      </c>
      <c r="HB8" s="32" t="str">
        <f>IF($B8="","",IF(HB$5="","",IF(SUMPRODUCT(('Urlaubsanträge'!$B$6:$B$155=$B8)*('Urlaubsanträge'!$C$6:$C$155&lt;=HB$5)*('Urlaubsanträge'!$D$6:$D$155&gt;=HB$5)*('Urlaubsanträge'!$E$6:$E$155="Genehmigt"))&gt;0,"U",IF(SUMPRODUCT(('Urlaubsanträge'!$B$6:$B$155=$B8)*('Urlaubsanträge'!$C$6:$C$155&lt;=HB$5)*('Urlaubsanträge'!$D$6:$D$155&gt;=HB$5)*('Urlaubsanträge'!$E$6:$E$155="Beantragt"))&gt;0,"?",""))))</f>
        <v>U</v>
      </c>
      <c r="HC8" s="32" t="str">
        <f>IF($B8="","",IF(HC$5="","",IF(SUMPRODUCT(('Urlaubsanträge'!$B$6:$B$155=$B8)*('Urlaubsanträge'!$C$6:$C$155&lt;=HC$5)*('Urlaubsanträge'!$D$6:$D$155&gt;=HC$5)*('Urlaubsanträge'!$E$6:$E$155="Genehmigt"))&gt;0,"U",IF(SUMPRODUCT(('Urlaubsanträge'!$B$6:$B$155=$B8)*('Urlaubsanträge'!$C$6:$C$155&lt;=HC$5)*('Urlaubsanträge'!$D$6:$D$155&gt;=HC$5)*('Urlaubsanträge'!$E$6:$E$155="Beantragt"))&gt;0,"?",""))))</f>
        <v>U</v>
      </c>
      <c r="HD8" s="32" t="str">
        <f>IF($B8="","",IF(HD$5="","",IF(SUMPRODUCT(('Urlaubsanträge'!$B$6:$B$155=$B8)*('Urlaubsanträge'!$C$6:$C$155&lt;=HD$5)*('Urlaubsanträge'!$D$6:$D$155&gt;=HD$5)*('Urlaubsanträge'!$E$6:$E$155="Genehmigt"))&gt;0,"U",IF(SUMPRODUCT(('Urlaubsanträge'!$B$6:$B$155=$B8)*('Urlaubsanträge'!$C$6:$C$155&lt;=HD$5)*('Urlaubsanträge'!$D$6:$D$155&gt;=HD$5)*('Urlaubsanträge'!$E$6:$E$155="Beantragt"))&gt;0,"?",""))))</f>
        <v>U</v>
      </c>
      <c r="HE8" s="32" t="str">
        <f>IF($B8="","",IF(HE$5="","",IF(SUMPRODUCT(('Urlaubsanträge'!$B$6:$B$155=$B8)*('Urlaubsanträge'!$C$6:$C$155&lt;=HE$5)*('Urlaubsanträge'!$D$6:$D$155&gt;=HE$5)*('Urlaubsanträge'!$E$6:$E$155="Genehmigt"))&gt;0,"U",IF(SUMPRODUCT(('Urlaubsanträge'!$B$6:$B$155=$B8)*('Urlaubsanträge'!$C$6:$C$155&lt;=HE$5)*('Urlaubsanträge'!$D$6:$D$155&gt;=HE$5)*('Urlaubsanträge'!$E$6:$E$155="Beantragt"))&gt;0,"?",""))))</f>
        <v>U</v>
      </c>
      <c r="HF8" s="32" t="str">
        <f>IF($B8="","",IF(HF$5="","",IF(SUMPRODUCT(('Urlaubsanträge'!$B$6:$B$155=$B8)*('Urlaubsanträge'!$C$6:$C$155&lt;=HF$5)*('Urlaubsanträge'!$D$6:$D$155&gt;=HF$5)*('Urlaubsanträge'!$E$6:$E$155="Genehmigt"))&gt;0,"U",IF(SUMPRODUCT(('Urlaubsanträge'!$B$6:$B$155=$B8)*('Urlaubsanträge'!$C$6:$C$155&lt;=HF$5)*('Urlaubsanträge'!$D$6:$D$155&gt;=HF$5)*('Urlaubsanträge'!$E$6:$E$155="Beantragt"))&gt;0,"?",""))))</f>
        <v>U</v>
      </c>
      <c r="HG8" s="32" t="str">
        <f>IF($B8="","",IF(HG$5="","",IF(SUMPRODUCT(('Urlaubsanträge'!$B$6:$B$155=$B8)*('Urlaubsanträge'!$C$6:$C$155&lt;=HG$5)*('Urlaubsanträge'!$D$6:$D$155&gt;=HG$5)*('Urlaubsanträge'!$E$6:$E$155="Genehmigt"))&gt;0,"U",IF(SUMPRODUCT(('Urlaubsanträge'!$B$6:$B$155=$B8)*('Urlaubsanträge'!$C$6:$C$155&lt;=HG$5)*('Urlaubsanträge'!$D$6:$D$155&gt;=HG$5)*('Urlaubsanträge'!$E$6:$E$155="Beantragt"))&gt;0,"?",""))))</f>
        <v>U</v>
      </c>
      <c r="HH8" s="32" t="str">
        <f>IF($B8="","",IF(HH$5="","",IF(SUMPRODUCT(('Urlaubsanträge'!$B$6:$B$155=$B8)*('Urlaubsanträge'!$C$6:$C$155&lt;=HH$5)*('Urlaubsanträge'!$D$6:$D$155&gt;=HH$5)*('Urlaubsanträge'!$E$6:$E$155="Genehmigt"))&gt;0,"U",IF(SUMPRODUCT(('Urlaubsanträge'!$B$6:$B$155=$B8)*('Urlaubsanträge'!$C$6:$C$155&lt;=HH$5)*('Urlaubsanträge'!$D$6:$D$155&gt;=HH$5)*('Urlaubsanträge'!$E$6:$E$155="Beantragt"))&gt;0,"?",""))))</f>
        <v>U</v>
      </c>
      <c r="HI8" s="32" t="str">
        <f>IF($B8="","",IF(HI$5="","",IF(SUMPRODUCT(('Urlaubsanträge'!$B$6:$B$155=$B8)*('Urlaubsanträge'!$C$6:$C$155&lt;=HI$5)*('Urlaubsanträge'!$D$6:$D$155&gt;=HI$5)*('Urlaubsanträge'!$E$6:$E$155="Genehmigt"))&gt;0,"U",IF(SUMPRODUCT(('Urlaubsanträge'!$B$6:$B$155=$B8)*('Urlaubsanträge'!$C$6:$C$155&lt;=HI$5)*('Urlaubsanträge'!$D$6:$D$155&gt;=HI$5)*('Urlaubsanträge'!$E$6:$E$155="Beantragt"))&gt;0,"?",""))))</f>
        <v>U</v>
      </c>
      <c r="HJ8" s="32" t="str">
        <f>IF($B8="","",IF(HJ$5="","",IF(SUMPRODUCT(('Urlaubsanträge'!$B$6:$B$155=$B8)*('Urlaubsanträge'!$C$6:$C$155&lt;=HJ$5)*('Urlaubsanträge'!$D$6:$D$155&gt;=HJ$5)*('Urlaubsanträge'!$E$6:$E$155="Genehmigt"))&gt;0,"U",IF(SUMPRODUCT(('Urlaubsanträge'!$B$6:$B$155=$B8)*('Urlaubsanträge'!$C$6:$C$155&lt;=HJ$5)*('Urlaubsanträge'!$D$6:$D$155&gt;=HJ$5)*('Urlaubsanträge'!$E$6:$E$155="Beantragt"))&gt;0,"?",""))))</f>
        <v>U</v>
      </c>
      <c r="HK8" s="32" t="str">
        <f>IF($B8="","",IF(HK$5="","",IF(SUMPRODUCT(('Urlaubsanträge'!$B$6:$B$155=$B8)*('Urlaubsanträge'!$C$6:$C$155&lt;=HK$5)*('Urlaubsanträge'!$D$6:$D$155&gt;=HK$5)*('Urlaubsanträge'!$E$6:$E$155="Genehmigt"))&gt;0,"U",IF(SUMPRODUCT(('Urlaubsanträge'!$B$6:$B$155=$B8)*('Urlaubsanträge'!$C$6:$C$155&lt;=HK$5)*('Urlaubsanträge'!$D$6:$D$155&gt;=HK$5)*('Urlaubsanträge'!$E$6:$E$155="Beantragt"))&gt;0,"?",""))))</f>
        <v>U</v>
      </c>
      <c r="HL8" s="32" t="str">
        <f>IF($B8="","",IF(HL$5="","",IF(SUMPRODUCT(('Urlaubsanträge'!$B$6:$B$155=$B8)*('Urlaubsanträge'!$C$6:$C$155&lt;=HL$5)*('Urlaubsanträge'!$D$6:$D$155&gt;=HL$5)*('Urlaubsanträge'!$E$6:$E$155="Genehmigt"))&gt;0,"U",IF(SUMPRODUCT(('Urlaubsanträge'!$B$6:$B$155=$B8)*('Urlaubsanträge'!$C$6:$C$155&lt;=HL$5)*('Urlaubsanträge'!$D$6:$D$155&gt;=HL$5)*('Urlaubsanträge'!$E$6:$E$155="Beantragt"))&gt;0,"?",""))))</f>
        <v>U</v>
      </c>
      <c r="HM8" s="32" t="str">
        <f>IF($B8="","",IF(HM$5="","",IF(SUMPRODUCT(('Urlaubsanträge'!$B$6:$B$155=$B8)*('Urlaubsanträge'!$C$6:$C$155&lt;=HM$5)*('Urlaubsanträge'!$D$6:$D$155&gt;=HM$5)*('Urlaubsanträge'!$E$6:$E$155="Genehmigt"))&gt;0,"U",IF(SUMPRODUCT(('Urlaubsanträge'!$B$6:$B$155=$B8)*('Urlaubsanträge'!$C$6:$C$155&lt;=HM$5)*('Urlaubsanträge'!$D$6:$D$155&gt;=HM$5)*('Urlaubsanträge'!$E$6:$E$155="Beantragt"))&gt;0,"?",""))))</f>
        <v>U</v>
      </c>
      <c r="HN8" s="32" t="str">
        <f>IF($B8="","",IF(HN$5="","",IF(SUMPRODUCT(('Urlaubsanträge'!$B$6:$B$155=$B8)*('Urlaubsanträge'!$C$6:$C$155&lt;=HN$5)*('Urlaubsanträge'!$D$6:$D$155&gt;=HN$5)*('Urlaubsanträge'!$E$6:$E$155="Genehmigt"))&gt;0,"U",IF(SUMPRODUCT(('Urlaubsanträge'!$B$6:$B$155=$B8)*('Urlaubsanträge'!$C$6:$C$155&lt;=HN$5)*('Urlaubsanträge'!$D$6:$D$155&gt;=HN$5)*('Urlaubsanträge'!$E$6:$E$155="Beantragt"))&gt;0,"?",""))))</f>
        <v/>
      </c>
      <c r="HO8" s="32" t="str">
        <f>IF($B8="","",IF(HO$5="","",IF(SUMPRODUCT(('Urlaubsanträge'!$B$6:$B$155=$B8)*('Urlaubsanträge'!$C$6:$C$155&lt;=HO$5)*('Urlaubsanträge'!$D$6:$D$155&gt;=HO$5)*('Urlaubsanträge'!$E$6:$E$155="Genehmigt"))&gt;0,"U",IF(SUMPRODUCT(('Urlaubsanträge'!$B$6:$B$155=$B8)*('Urlaubsanträge'!$C$6:$C$155&lt;=HO$5)*('Urlaubsanträge'!$D$6:$D$155&gt;=HO$5)*('Urlaubsanträge'!$E$6:$E$155="Beantragt"))&gt;0,"?",""))))</f>
        <v/>
      </c>
      <c r="HP8" s="32" t="str">
        <f>IF($B8="","",IF(HP$5="","",IF(SUMPRODUCT(('Urlaubsanträge'!$B$6:$B$155=$B8)*('Urlaubsanträge'!$C$6:$C$155&lt;=HP$5)*('Urlaubsanträge'!$D$6:$D$155&gt;=HP$5)*('Urlaubsanträge'!$E$6:$E$155="Genehmigt"))&gt;0,"U",IF(SUMPRODUCT(('Urlaubsanträge'!$B$6:$B$155=$B8)*('Urlaubsanträge'!$C$6:$C$155&lt;=HP$5)*('Urlaubsanträge'!$D$6:$D$155&gt;=HP$5)*('Urlaubsanträge'!$E$6:$E$155="Beantragt"))&gt;0,"?",""))))</f>
        <v/>
      </c>
      <c r="HQ8" s="32" t="str">
        <f>IF($B8="","",IF(HQ$5="","",IF(SUMPRODUCT(('Urlaubsanträge'!$B$6:$B$155=$B8)*('Urlaubsanträge'!$C$6:$C$155&lt;=HQ$5)*('Urlaubsanträge'!$D$6:$D$155&gt;=HQ$5)*('Urlaubsanträge'!$E$6:$E$155="Genehmigt"))&gt;0,"U",IF(SUMPRODUCT(('Urlaubsanträge'!$B$6:$B$155=$B8)*('Urlaubsanträge'!$C$6:$C$155&lt;=HQ$5)*('Urlaubsanträge'!$D$6:$D$155&gt;=HQ$5)*('Urlaubsanträge'!$E$6:$E$155="Beantragt"))&gt;0,"?",""))))</f>
        <v/>
      </c>
      <c r="HR8" s="32" t="str">
        <f>IF($B8="","",IF(HR$5="","",IF(SUMPRODUCT(('Urlaubsanträge'!$B$6:$B$155=$B8)*('Urlaubsanträge'!$C$6:$C$155&lt;=HR$5)*('Urlaubsanträge'!$D$6:$D$155&gt;=HR$5)*('Urlaubsanträge'!$E$6:$E$155="Genehmigt"))&gt;0,"U",IF(SUMPRODUCT(('Urlaubsanträge'!$B$6:$B$155=$B8)*('Urlaubsanträge'!$C$6:$C$155&lt;=HR$5)*('Urlaubsanträge'!$D$6:$D$155&gt;=HR$5)*('Urlaubsanträge'!$E$6:$E$155="Beantragt"))&gt;0,"?",""))))</f>
        <v/>
      </c>
      <c r="HS8" s="32" t="str">
        <f>IF($B8="","",IF(HS$5="","",IF(SUMPRODUCT(('Urlaubsanträge'!$B$6:$B$155=$B8)*('Urlaubsanträge'!$C$6:$C$155&lt;=HS$5)*('Urlaubsanträge'!$D$6:$D$155&gt;=HS$5)*('Urlaubsanträge'!$E$6:$E$155="Genehmigt"))&gt;0,"U",IF(SUMPRODUCT(('Urlaubsanträge'!$B$6:$B$155=$B8)*('Urlaubsanträge'!$C$6:$C$155&lt;=HS$5)*('Urlaubsanträge'!$D$6:$D$155&gt;=HS$5)*('Urlaubsanträge'!$E$6:$E$155="Beantragt"))&gt;0,"?",""))))</f>
        <v/>
      </c>
      <c r="HT8" s="32" t="str">
        <f>IF($B8="","",IF(HT$5="","",IF(SUMPRODUCT(('Urlaubsanträge'!$B$6:$B$155=$B8)*('Urlaubsanträge'!$C$6:$C$155&lt;=HT$5)*('Urlaubsanträge'!$D$6:$D$155&gt;=HT$5)*('Urlaubsanträge'!$E$6:$E$155="Genehmigt"))&gt;0,"U",IF(SUMPRODUCT(('Urlaubsanträge'!$B$6:$B$155=$B8)*('Urlaubsanträge'!$C$6:$C$155&lt;=HT$5)*('Urlaubsanträge'!$D$6:$D$155&gt;=HT$5)*('Urlaubsanträge'!$E$6:$E$155="Beantragt"))&gt;0,"?",""))))</f>
        <v/>
      </c>
      <c r="HU8" s="32" t="str">
        <f>IF($B8="","",IF(HU$5="","",IF(SUMPRODUCT(('Urlaubsanträge'!$B$6:$B$155=$B8)*('Urlaubsanträge'!$C$6:$C$155&lt;=HU$5)*('Urlaubsanträge'!$D$6:$D$155&gt;=HU$5)*('Urlaubsanträge'!$E$6:$E$155="Genehmigt"))&gt;0,"U",IF(SUMPRODUCT(('Urlaubsanträge'!$B$6:$B$155=$B8)*('Urlaubsanträge'!$C$6:$C$155&lt;=HU$5)*('Urlaubsanträge'!$D$6:$D$155&gt;=HU$5)*('Urlaubsanträge'!$E$6:$E$155="Beantragt"))&gt;0,"?",""))))</f>
        <v/>
      </c>
      <c r="HV8" s="32" t="str">
        <f>IF($B8="","",IF(HV$5="","",IF(SUMPRODUCT(('Urlaubsanträge'!$B$6:$B$155=$B8)*('Urlaubsanträge'!$C$6:$C$155&lt;=HV$5)*('Urlaubsanträge'!$D$6:$D$155&gt;=HV$5)*('Urlaubsanträge'!$E$6:$E$155="Genehmigt"))&gt;0,"U",IF(SUMPRODUCT(('Urlaubsanträge'!$B$6:$B$155=$B8)*('Urlaubsanträge'!$C$6:$C$155&lt;=HV$5)*('Urlaubsanträge'!$D$6:$D$155&gt;=HV$5)*('Urlaubsanträge'!$E$6:$E$155="Beantragt"))&gt;0,"?",""))))</f>
        <v/>
      </c>
      <c r="HW8" s="32" t="str">
        <f>IF($B8="","",IF(HW$5="","",IF(SUMPRODUCT(('Urlaubsanträge'!$B$6:$B$155=$B8)*('Urlaubsanträge'!$C$6:$C$155&lt;=HW$5)*('Urlaubsanträge'!$D$6:$D$155&gt;=HW$5)*('Urlaubsanträge'!$E$6:$E$155="Genehmigt"))&gt;0,"U",IF(SUMPRODUCT(('Urlaubsanträge'!$B$6:$B$155=$B8)*('Urlaubsanträge'!$C$6:$C$155&lt;=HW$5)*('Urlaubsanträge'!$D$6:$D$155&gt;=HW$5)*('Urlaubsanträge'!$E$6:$E$155="Beantragt"))&gt;0,"?",""))))</f>
        <v/>
      </c>
      <c r="HX8" s="32" t="str">
        <f>IF($B8="","",IF(HX$5="","",IF(SUMPRODUCT(('Urlaubsanträge'!$B$6:$B$155=$B8)*('Urlaubsanträge'!$C$6:$C$155&lt;=HX$5)*('Urlaubsanträge'!$D$6:$D$155&gt;=HX$5)*('Urlaubsanträge'!$E$6:$E$155="Genehmigt"))&gt;0,"U",IF(SUMPRODUCT(('Urlaubsanträge'!$B$6:$B$155=$B8)*('Urlaubsanträge'!$C$6:$C$155&lt;=HX$5)*('Urlaubsanträge'!$D$6:$D$155&gt;=HX$5)*('Urlaubsanträge'!$E$6:$E$155="Beantragt"))&gt;0,"?",""))))</f>
        <v/>
      </c>
      <c r="HY8" s="32" t="str">
        <f>IF($B8="","",IF(HY$5="","",IF(SUMPRODUCT(('Urlaubsanträge'!$B$6:$B$155=$B8)*('Urlaubsanträge'!$C$6:$C$155&lt;=HY$5)*('Urlaubsanträge'!$D$6:$D$155&gt;=HY$5)*('Urlaubsanträge'!$E$6:$E$155="Genehmigt"))&gt;0,"U",IF(SUMPRODUCT(('Urlaubsanträge'!$B$6:$B$155=$B8)*('Urlaubsanträge'!$C$6:$C$155&lt;=HY$5)*('Urlaubsanträge'!$D$6:$D$155&gt;=HY$5)*('Urlaubsanträge'!$E$6:$E$155="Beantragt"))&gt;0,"?",""))))</f>
        <v/>
      </c>
      <c r="HZ8" s="32" t="str">
        <f>IF($B8="","",IF(HZ$5="","",IF(SUMPRODUCT(('Urlaubsanträge'!$B$6:$B$155=$B8)*('Urlaubsanträge'!$C$6:$C$155&lt;=HZ$5)*('Urlaubsanträge'!$D$6:$D$155&gt;=HZ$5)*('Urlaubsanträge'!$E$6:$E$155="Genehmigt"))&gt;0,"U",IF(SUMPRODUCT(('Urlaubsanträge'!$B$6:$B$155=$B8)*('Urlaubsanträge'!$C$6:$C$155&lt;=HZ$5)*('Urlaubsanträge'!$D$6:$D$155&gt;=HZ$5)*('Urlaubsanträge'!$E$6:$E$155="Beantragt"))&gt;0,"?",""))))</f>
        <v/>
      </c>
      <c r="IA8" s="32" t="str">
        <f>IF($B8="","",IF(IA$5="","",IF(SUMPRODUCT(('Urlaubsanträge'!$B$6:$B$155=$B8)*('Urlaubsanträge'!$C$6:$C$155&lt;=IA$5)*('Urlaubsanträge'!$D$6:$D$155&gt;=IA$5)*('Urlaubsanträge'!$E$6:$E$155="Genehmigt"))&gt;0,"U",IF(SUMPRODUCT(('Urlaubsanträge'!$B$6:$B$155=$B8)*('Urlaubsanträge'!$C$6:$C$155&lt;=IA$5)*('Urlaubsanträge'!$D$6:$D$155&gt;=IA$5)*('Urlaubsanträge'!$E$6:$E$155="Beantragt"))&gt;0,"?",""))))</f>
        <v/>
      </c>
      <c r="IB8" s="32" t="str">
        <f>IF($B8="","",IF(IB$5="","",IF(SUMPRODUCT(('Urlaubsanträge'!$B$6:$B$155=$B8)*('Urlaubsanträge'!$C$6:$C$155&lt;=IB$5)*('Urlaubsanträge'!$D$6:$D$155&gt;=IB$5)*('Urlaubsanträge'!$E$6:$E$155="Genehmigt"))&gt;0,"U",IF(SUMPRODUCT(('Urlaubsanträge'!$B$6:$B$155=$B8)*('Urlaubsanträge'!$C$6:$C$155&lt;=IB$5)*('Urlaubsanträge'!$D$6:$D$155&gt;=IB$5)*('Urlaubsanträge'!$E$6:$E$155="Beantragt"))&gt;0,"?",""))))</f>
        <v/>
      </c>
      <c r="IC8" s="32" t="str">
        <f>IF($B8="","",IF(IC$5="","",IF(SUMPRODUCT(('Urlaubsanträge'!$B$6:$B$155=$B8)*('Urlaubsanträge'!$C$6:$C$155&lt;=IC$5)*('Urlaubsanträge'!$D$6:$D$155&gt;=IC$5)*('Urlaubsanträge'!$E$6:$E$155="Genehmigt"))&gt;0,"U",IF(SUMPRODUCT(('Urlaubsanträge'!$B$6:$B$155=$B8)*('Urlaubsanträge'!$C$6:$C$155&lt;=IC$5)*('Urlaubsanträge'!$D$6:$D$155&gt;=IC$5)*('Urlaubsanträge'!$E$6:$E$155="Beantragt"))&gt;0,"?",""))))</f>
        <v/>
      </c>
      <c r="ID8" s="32" t="str">
        <f>IF($B8="","",IF(ID$5="","",IF(SUMPRODUCT(('Urlaubsanträge'!$B$6:$B$155=$B8)*('Urlaubsanträge'!$C$6:$C$155&lt;=ID$5)*('Urlaubsanträge'!$D$6:$D$155&gt;=ID$5)*('Urlaubsanträge'!$E$6:$E$155="Genehmigt"))&gt;0,"U",IF(SUMPRODUCT(('Urlaubsanträge'!$B$6:$B$155=$B8)*('Urlaubsanträge'!$C$6:$C$155&lt;=ID$5)*('Urlaubsanträge'!$D$6:$D$155&gt;=ID$5)*('Urlaubsanträge'!$E$6:$E$155="Beantragt"))&gt;0,"?",""))))</f>
        <v/>
      </c>
      <c r="IE8" s="32" t="str">
        <f>IF($B8="","",IF(IE$5="","",IF(SUMPRODUCT(('Urlaubsanträge'!$B$6:$B$155=$B8)*('Urlaubsanträge'!$C$6:$C$155&lt;=IE$5)*('Urlaubsanträge'!$D$6:$D$155&gt;=IE$5)*('Urlaubsanträge'!$E$6:$E$155="Genehmigt"))&gt;0,"U",IF(SUMPRODUCT(('Urlaubsanträge'!$B$6:$B$155=$B8)*('Urlaubsanträge'!$C$6:$C$155&lt;=IE$5)*('Urlaubsanträge'!$D$6:$D$155&gt;=IE$5)*('Urlaubsanträge'!$E$6:$E$155="Beantragt"))&gt;0,"?",""))))</f>
        <v/>
      </c>
      <c r="IF8" s="32" t="str">
        <f>IF($B8="","",IF(IF$5="","",IF(SUMPRODUCT(('Urlaubsanträge'!$B$6:$B$155=$B8)*('Urlaubsanträge'!$C$6:$C$155&lt;=IF$5)*('Urlaubsanträge'!$D$6:$D$155&gt;=IF$5)*('Urlaubsanträge'!$E$6:$E$155="Genehmigt"))&gt;0,"U",IF(SUMPRODUCT(('Urlaubsanträge'!$B$6:$B$155=$B8)*('Urlaubsanträge'!$C$6:$C$155&lt;=IF$5)*('Urlaubsanträge'!$D$6:$D$155&gt;=IF$5)*('Urlaubsanträge'!$E$6:$E$155="Beantragt"))&gt;0,"?",""))))</f>
        <v/>
      </c>
      <c r="IG8" s="32" t="str">
        <f>IF($B8="","",IF(IG$5="","",IF(SUMPRODUCT(('Urlaubsanträge'!$B$6:$B$155=$B8)*('Urlaubsanträge'!$C$6:$C$155&lt;=IG$5)*('Urlaubsanträge'!$D$6:$D$155&gt;=IG$5)*('Urlaubsanträge'!$E$6:$E$155="Genehmigt"))&gt;0,"U",IF(SUMPRODUCT(('Urlaubsanträge'!$B$6:$B$155=$B8)*('Urlaubsanträge'!$C$6:$C$155&lt;=IG$5)*('Urlaubsanträge'!$D$6:$D$155&gt;=IG$5)*('Urlaubsanträge'!$E$6:$E$155="Beantragt"))&gt;0,"?",""))))</f>
        <v/>
      </c>
      <c r="IH8" s="32" t="str">
        <f>IF($B8="","",IF(IH$5="","",IF(SUMPRODUCT(('Urlaubsanträge'!$B$6:$B$155=$B8)*('Urlaubsanträge'!$C$6:$C$155&lt;=IH$5)*('Urlaubsanträge'!$D$6:$D$155&gt;=IH$5)*('Urlaubsanträge'!$E$6:$E$155="Genehmigt"))&gt;0,"U",IF(SUMPRODUCT(('Urlaubsanträge'!$B$6:$B$155=$B8)*('Urlaubsanträge'!$C$6:$C$155&lt;=IH$5)*('Urlaubsanträge'!$D$6:$D$155&gt;=IH$5)*('Urlaubsanträge'!$E$6:$E$155="Beantragt"))&gt;0,"?",""))))</f>
        <v/>
      </c>
      <c r="II8" s="32" t="str">
        <f>IF($B8="","",IF(II$5="","",IF(SUMPRODUCT(('Urlaubsanträge'!$B$6:$B$155=$B8)*('Urlaubsanträge'!$C$6:$C$155&lt;=II$5)*('Urlaubsanträge'!$D$6:$D$155&gt;=II$5)*('Urlaubsanträge'!$E$6:$E$155="Genehmigt"))&gt;0,"U",IF(SUMPRODUCT(('Urlaubsanträge'!$B$6:$B$155=$B8)*('Urlaubsanträge'!$C$6:$C$155&lt;=II$5)*('Urlaubsanträge'!$D$6:$D$155&gt;=II$5)*('Urlaubsanträge'!$E$6:$E$155="Beantragt"))&gt;0,"?",""))))</f>
        <v/>
      </c>
      <c r="IJ8" s="32" t="str">
        <f>IF($B8="","",IF(IJ$5="","",IF(SUMPRODUCT(('Urlaubsanträge'!$B$6:$B$155=$B8)*('Urlaubsanträge'!$C$6:$C$155&lt;=IJ$5)*('Urlaubsanträge'!$D$6:$D$155&gt;=IJ$5)*('Urlaubsanträge'!$E$6:$E$155="Genehmigt"))&gt;0,"U",IF(SUMPRODUCT(('Urlaubsanträge'!$B$6:$B$155=$B8)*('Urlaubsanträge'!$C$6:$C$155&lt;=IJ$5)*('Urlaubsanträge'!$D$6:$D$155&gt;=IJ$5)*('Urlaubsanträge'!$E$6:$E$155="Beantragt"))&gt;0,"?",""))))</f>
        <v/>
      </c>
      <c r="IK8" s="32" t="str">
        <f>IF($B8="","",IF(IK$5="","",IF(SUMPRODUCT(('Urlaubsanträge'!$B$6:$B$155=$B8)*('Urlaubsanträge'!$C$6:$C$155&lt;=IK$5)*('Urlaubsanträge'!$D$6:$D$155&gt;=IK$5)*('Urlaubsanträge'!$E$6:$E$155="Genehmigt"))&gt;0,"U",IF(SUMPRODUCT(('Urlaubsanträge'!$B$6:$B$155=$B8)*('Urlaubsanträge'!$C$6:$C$155&lt;=IK$5)*('Urlaubsanträge'!$D$6:$D$155&gt;=IK$5)*('Urlaubsanträge'!$E$6:$E$155="Beantragt"))&gt;0,"?",""))))</f>
        <v/>
      </c>
      <c r="IL8" s="32" t="str">
        <f>IF($B8="","",IF(IL$5="","",IF(SUMPRODUCT(('Urlaubsanträge'!$B$6:$B$155=$B8)*('Urlaubsanträge'!$C$6:$C$155&lt;=IL$5)*('Urlaubsanträge'!$D$6:$D$155&gt;=IL$5)*('Urlaubsanträge'!$E$6:$E$155="Genehmigt"))&gt;0,"U",IF(SUMPRODUCT(('Urlaubsanträge'!$B$6:$B$155=$B8)*('Urlaubsanträge'!$C$6:$C$155&lt;=IL$5)*('Urlaubsanträge'!$D$6:$D$155&gt;=IL$5)*('Urlaubsanträge'!$E$6:$E$155="Beantragt"))&gt;0,"?",""))))</f>
        <v/>
      </c>
      <c r="IM8" s="32" t="str">
        <f>IF($B8="","",IF(IM$5="","",IF(SUMPRODUCT(('Urlaubsanträge'!$B$6:$B$155=$B8)*('Urlaubsanträge'!$C$6:$C$155&lt;=IM$5)*('Urlaubsanträge'!$D$6:$D$155&gt;=IM$5)*('Urlaubsanträge'!$E$6:$E$155="Genehmigt"))&gt;0,"U",IF(SUMPRODUCT(('Urlaubsanträge'!$B$6:$B$155=$B8)*('Urlaubsanträge'!$C$6:$C$155&lt;=IM$5)*('Urlaubsanträge'!$D$6:$D$155&gt;=IM$5)*('Urlaubsanträge'!$E$6:$E$155="Beantragt"))&gt;0,"?",""))))</f>
        <v/>
      </c>
      <c r="IN8" s="32" t="str">
        <f>IF($B8="","",IF(IN$5="","",IF(SUMPRODUCT(('Urlaubsanträge'!$B$6:$B$155=$B8)*('Urlaubsanträge'!$C$6:$C$155&lt;=IN$5)*('Urlaubsanträge'!$D$6:$D$155&gt;=IN$5)*('Urlaubsanträge'!$E$6:$E$155="Genehmigt"))&gt;0,"U",IF(SUMPRODUCT(('Urlaubsanträge'!$B$6:$B$155=$B8)*('Urlaubsanträge'!$C$6:$C$155&lt;=IN$5)*('Urlaubsanträge'!$D$6:$D$155&gt;=IN$5)*('Urlaubsanträge'!$E$6:$E$155="Beantragt"))&gt;0,"?",""))))</f>
        <v/>
      </c>
      <c r="IO8" s="32" t="str">
        <f>IF($B8="","",IF(IO$5="","",IF(SUMPRODUCT(('Urlaubsanträge'!$B$6:$B$155=$B8)*('Urlaubsanträge'!$C$6:$C$155&lt;=IO$5)*('Urlaubsanträge'!$D$6:$D$155&gt;=IO$5)*('Urlaubsanträge'!$E$6:$E$155="Genehmigt"))&gt;0,"U",IF(SUMPRODUCT(('Urlaubsanträge'!$B$6:$B$155=$B8)*('Urlaubsanträge'!$C$6:$C$155&lt;=IO$5)*('Urlaubsanträge'!$D$6:$D$155&gt;=IO$5)*('Urlaubsanträge'!$E$6:$E$155="Beantragt"))&gt;0,"?",""))))</f>
        <v/>
      </c>
      <c r="IP8" s="32" t="str">
        <f>IF($B8="","",IF(IP$5="","",IF(SUMPRODUCT(('Urlaubsanträge'!$B$6:$B$155=$B8)*('Urlaubsanträge'!$C$6:$C$155&lt;=IP$5)*('Urlaubsanträge'!$D$6:$D$155&gt;=IP$5)*('Urlaubsanträge'!$E$6:$E$155="Genehmigt"))&gt;0,"U",IF(SUMPRODUCT(('Urlaubsanträge'!$B$6:$B$155=$B8)*('Urlaubsanträge'!$C$6:$C$155&lt;=IP$5)*('Urlaubsanträge'!$D$6:$D$155&gt;=IP$5)*('Urlaubsanträge'!$E$6:$E$155="Beantragt"))&gt;0,"?",""))))</f>
        <v/>
      </c>
      <c r="IQ8" s="32" t="str">
        <f>IF($B8="","",IF(IQ$5="","",IF(SUMPRODUCT(('Urlaubsanträge'!$B$6:$B$155=$B8)*('Urlaubsanträge'!$C$6:$C$155&lt;=IQ$5)*('Urlaubsanträge'!$D$6:$D$155&gt;=IQ$5)*('Urlaubsanträge'!$E$6:$E$155="Genehmigt"))&gt;0,"U",IF(SUMPRODUCT(('Urlaubsanträge'!$B$6:$B$155=$B8)*('Urlaubsanträge'!$C$6:$C$155&lt;=IQ$5)*('Urlaubsanträge'!$D$6:$D$155&gt;=IQ$5)*('Urlaubsanträge'!$E$6:$E$155="Beantragt"))&gt;0,"?",""))))</f>
        <v/>
      </c>
      <c r="IR8" s="32" t="str">
        <f>IF($B8="","",IF(IR$5="","",IF(SUMPRODUCT(('Urlaubsanträge'!$B$6:$B$155=$B8)*('Urlaubsanträge'!$C$6:$C$155&lt;=IR$5)*('Urlaubsanträge'!$D$6:$D$155&gt;=IR$5)*('Urlaubsanträge'!$E$6:$E$155="Genehmigt"))&gt;0,"U",IF(SUMPRODUCT(('Urlaubsanträge'!$B$6:$B$155=$B8)*('Urlaubsanträge'!$C$6:$C$155&lt;=IR$5)*('Urlaubsanträge'!$D$6:$D$155&gt;=IR$5)*('Urlaubsanträge'!$E$6:$E$155="Beantragt"))&gt;0,"?",""))))</f>
        <v/>
      </c>
      <c r="IS8" s="32" t="str">
        <f>IF($B8="","",IF(IS$5="","",IF(SUMPRODUCT(('Urlaubsanträge'!$B$6:$B$155=$B8)*('Urlaubsanträge'!$C$6:$C$155&lt;=IS$5)*('Urlaubsanträge'!$D$6:$D$155&gt;=IS$5)*('Urlaubsanträge'!$E$6:$E$155="Genehmigt"))&gt;0,"U",IF(SUMPRODUCT(('Urlaubsanträge'!$B$6:$B$155=$B8)*('Urlaubsanträge'!$C$6:$C$155&lt;=IS$5)*('Urlaubsanträge'!$D$6:$D$155&gt;=IS$5)*('Urlaubsanträge'!$E$6:$E$155="Beantragt"))&gt;0,"?",""))))</f>
        <v/>
      </c>
      <c r="IT8" s="32" t="str">
        <f>IF($B8="","",IF(IT$5="","",IF(SUMPRODUCT(('Urlaubsanträge'!$B$6:$B$155=$B8)*('Urlaubsanträge'!$C$6:$C$155&lt;=IT$5)*('Urlaubsanträge'!$D$6:$D$155&gt;=IT$5)*('Urlaubsanträge'!$E$6:$E$155="Genehmigt"))&gt;0,"U",IF(SUMPRODUCT(('Urlaubsanträge'!$B$6:$B$155=$B8)*('Urlaubsanträge'!$C$6:$C$155&lt;=IT$5)*('Urlaubsanträge'!$D$6:$D$155&gt;=IT$5)*('Urlaubsanträge'!$E$6:$E$155="Beantragt"))&gt;0,"?",""))))</f>
        <v/>
      </c>
      <c r="IU8" s="32" t="str">
        <f>IF($B8="","",IF(IU$5="","",IF(SUMPRODUCT(('Urlaubsanträge'!$B$6:$B$155=$B8)*('Urlaubsanträge'!$C$6:$C$155&lt;=IU$5)*('Urlaubsanträge'!$D$6:$D$155&gt;=IU$5)*('Urlaubsanträge'!$E$6:$E$155="Genehmigt"))&gt;0,"U",IF(SUMPRODUCT(('Urlaubsanträge'!$B$6:$B$155=$B8)*('Urlaubsanträge'!$C$6:$C$155&lt;=IU$5)*('Urlaubsanträge'!$D$6:$D$155&gt;=IU$5)*('Urlaubsanträge'!$E$6:$E$155="Beantragt"))&gt;0,"?",""))))</f>
        <v/>
      </c>
      <c r="IV8" s="32" t="str">
        <f>IF($B8="","",IF(IV$5="","",IF(SUMPRODUCT(('Urlaubsanträge'!$B$6:$B$155=$B8)*('Urlaubsanträge'!$C$6:$C$155&lt;=IV$5)*('Urlaubsanträge'!$D$6:$D$155&gt;=IV$5)*('Urlaubsanträge'!$E$6:$E$155="Genehmigt"))&gt;0,"U",IF(SUMPRODUCT(('Urlaubsanträge'!$B$6:$B$155=$B8)*('Urlaubsanträge'!$C$6:$C$155&lt;=IV$5)*('Urlaubsanträge'!$D$6:$D$155&gt;=IV$5)*('Urlaubsanträge'!$E$6:$E$155="Beantragt"))&gt;0,"?",""))))</f>
        <v/>
      </c>
      <c r="IW8" s="32" t="str">
        <f>IF($B8="","",IF(IW$5="","",IF(SUMPRODUCT(('Urlaubsanträge'!$B$6:$B$155=$B8)*('Urlaubsanträge'!$C$6:$C$155&lt;=IW$5)*('Urlaubsanträge'!$D$6:$D$155&gt;=IW$5)*('Urlaubsanträge'!$E$6:$E$155="Genehmigt"))&gt;0,"U",IF(SUMPRODUCT(('Urlaubsanträge'!$B$6:$B$155=$B8)*('Urlaubsanträge'!$C$6:$C$155&lt;=IW$5)*('Urlaubsanträge'!$D$6:$D$155&gt;=IW$5)*('Urlaubsanträge'!$E$6:$E$155="Beantragt"))&gt;0,"?",""))))</f>
        <v/>
      </c>
      <c r="IX8" s="32" t="str">
        <f>IF($B8="","",IF(IX$5="","",IF(SUMPRODUCT(('Urlaubsanträge'!$B$6:$B$155=$B8)*('Urlaubsanträge'!$C$6:$C$155&lt;=IX$5)*('Urlaubsanträge'!$D$6:$D$155&gt;=IX$5)*('Urlaubsanträge'!$E$6:$E$155="Genehmigt"))&gt;0,"U",IF(SUMPRODUCT(('Urlaubsanträge'!$B$6:$B$155=$B8)*('Urlaubsanträge'!$C$6:$C$155&lt;=IX$5)*('Urlaubsanträge'!$D$6:$D$155&gt;=IX$5)*('Urlaubsanträge'!$E$6:$E$155="Beantragt"))&gt;0,"?",""))))</f>
        <v/>
      </c>
      <c r="IY8" s="32" t="str">
        <f>IF($B8="","",IF(IY$5="","",IF(SUMPRODUCT(('Urlaubsanträge'!$B$6:$B$155=$B8)*('Urlaubsanträge'!$C$6:$C$155&lt;=IY$5)*('Urlaubsanträge'!$D$6:$D$155&gt;=IY$5)*('Urlaubsanträge'!$E$6:$E$155="Genehmigt"))&gt;0,"U",IF(SUMPRODUCT(('Urlaubsanträge'!$B$6:$B$155=$B8)*('Urlaubsanträge'!$C$6:$C$155&lt;=IY$5)*('Urlaubsanträge'!$D$6:$D$155&gt;=IY$5)*('Urlaubsanträge'!$E$6:$E$155="Beantragt"))&gt;0,"?",""))))</f>
        <v/>
      </c>
      <c r="IZ8" s="32" t="str">
        <f>IF($B8="","",IF(IZ$5="","",IF(SUMPRODUCT(('Urlaubsanträge'!$B$6:$B$155=$B8)*('Urlaubsanträge'!$C$6:$C$155&lt;=IZ$5)*('Urlaubsanträge'!$D$6:$D$155&gt;=IZ$5)*('Urlaubsanträge'!$E$6:$E$155="Genehmigt"))&gt;0,"U",IF(SUMPRODUCT(('Urlaubsanträge'!$B$6:$B$155=$B8)*('Urlaubsanträge'!$C$6:$C$155&lt;=IZ$5)*('Urlaubsanträge'!$D$6:$D$155&gt;=IZ$5)*('Urlaubsanträge'!$E$6:$E$155="Beantragt"))&gt;0,"?",""))))</f>
        <v/>
      </c>
      <c r="JA8" s="32" t="str">
        <f>IF($B8="","",IF(JA$5="","",IF(SUMPRODUCT(('Urlaubsanträge'!$B$6:$B$155=$B8)*('Urlaubsanträge'!$C$6:$C$155&lt;=JA$5)*('Urlaubsanträge'!$D$6:$D$155&gt;=JA$5)*('Urlaubsanträge'!$E$6:$E$155="Genehmigt"))&gt;0,"U",IF(SUMPRODUCT(('Urlaubsanträge'!$B$6:$B$155=$B8)*('Urlaubsanträge'!$C$6:$C$155&lt;=JA$5)*('Urlaubsanträge'!$D$6:$D$155&gt;=JA$5)*('Urlaubsanträge'!$E$6:$E$155="Beantragt"))&gt;0,"?",""))))</f>
        <v/>
      </c>
      <c r="JB8" s="32" t="str">
        <f>IF($B8="","",IF(JB$5="","",IF(SUMPRODUCT(('Urlaubsanträge'!$B$6:$B$155=$B8)*('Urlaubsanträge'!$C$6:$C$155&lt;=JB$5)*('Urlaubsanträge'!$D$6:$D$155&gt;=JB$5)*('Urlaubsanträge'!$E$6:$E$155="Genehmigt"))&gt;0,"U",IF(SUMPRODUCT(('Urlaubsanträge'!$B$6:$B$155=$B8)*('Urlaubsanträge'!$C$6:$C$155&lt;=JB$5)*('Urlaubsanträge'!$D$6:$D$155&gt;=JB$5)*('Urlaubsanträge'!$E$6:$E$155="Beantragt"))&gt;0,"?",""))))</f>
        <v/>
      </c>
      <c r="JC8" s="32" t="str">
        <f>IF($B8="","",IF(JC$5="","",IF(SUMPRODUCT(('Urlaubsanträge'!$B$6:$B$155=$B8)*('Urlaubsanträge'!$C$6:$C$155&lt;=JC$5)*('Urlaubsanträge'!$D$6:$D$155&gt;=JC$5)*('Urlaubsanträge'!$E$6:$E$155="Genehmigt"))&gt;0,"U",IF(SUMPRODUCT(('Urlaubsanträge'!$B$6:$B$155=$B8)*('Urlaubsanträge'!$C$6:$C$155&lt;=JC$5)*('Urlaubsanträge'!$D$6:$D$155&gt;=JC$5)*('Urlaubsanträge'!$E$6:$E$155="Beantragt"))&gt;0,"?",""))))</f>
        <v/>
      </c>
      <c r="JD8" s="32" t="str">
        <f>IF($B8="","",IF(JD$5="","",IF(SUMPRODUCT(('Urlaubsanträge'!$B$6:$B$155=$B8)*('Urlaubsanträge'!$C$6:$C$155&lt;=JD$5)*('Urlaubsanträge'!$D$6:$D$155&gt;=JD$5)*('Urlaubsanträge'!$E$6:$E$155="Genehmigt"))&gt;0,"U",IF(SUMPRODUCT(('Urlaubsanträge'!$B$6:$B$155=$B8)*('Urlaubsanträge'!$C$6:$C$155&lt;=JD$5)*('Urlaubsanträge'!$D$6:$D$155&gt;=JD$5)*('Urlaubsanträge'!$E$6:$E$155="Beantragt"))&gt;0,"?",""))))</f>
        <v/>
      </c>
      <c r="JE8" s="32" t="str">
        <f>IF($B8="","",IF(JE$5="","",IF(SUMPRODUCT(('Urlaubsanträge'!$B$6:$B$155=$B8)*('Urlaubsanträge'!$C$6:$C$155&lt;=JE$5)*('Urlaubsanträge'!$D$6:$D$155&gt;=JE$5)*('Urlaubsanträge'!$E$6:$E$155="Genehmigt"))&gt;0,"U",IF(SUMPRODUCT(('Urlaubsanträge'!$B$6:$B$155=$B8)*('Urlaubsanträge'!$C$6:$C$155&lt;=JE$5)*('Urlaubsanträge'!$D$6:$D$155&gt;=JE$5)*('Urlaubsanträge'!$E$6:$E$155="Beantragt"))&gt;0,"?",""))))</f>
        <v/>
      </c>
      <c r="JF8" s="32" t="str">
        <f>IF($B8="","",IF(JF$5="","",IF(SUMPRODUCT(('Urlaubsanträge'!$B$6:$B$155=$B8)*('Urlaubsanträge'!$C$6:$C$155&lt;=JF$5)*('Urlaubsanträge'!$D$6:$D$155&gt;=JF$5)*('Urlaubsanträge'!$E$6:$E$155="Genehmigt"))&gt;0,"U",IF(SUMPRODUCT(('Urlaubsanträge'!$B$6:$B$155=$B8)*('Urlaubsanträge'!$C$6:$C$155&lt;=JF$5)*('Urlaubsanträge'!$D$6:$D$155&gt;=JF$5)*('Urlaubsanträge'!$E$6:$E$155="Beantragt"))&gt;0,"?",""))))</f>
        <v/>
      </c>
      <c r="JG8" s="32" t="str">
        <f>IF($B8="","",IF(JG$5="","",IF(SUMPRODUCT(('Urlaubsanträge'!$B$6:$B$155=$B8)*('Urlaubsanträge'!$C$6:$C$155&lt;=JG$5)*('Urlaubsanträge'!$D$6:$D$155&gt;=JG$5)*('Urlaubsanträge'!$E$6:$E$155="Genehmigt"))&gt;0,"U",IF(SUMPRODUCT(('Urlaubsanträge'!$B$6:$B$155=$B8)*('Urlaubsanträge'!$C$6:$C$155&lt;=JG$5)*('Urlaubsanträge'!$D$6:$D$155&gt;=JG$5)*('Urlaubsanträge'!$E$6:$E$155="Beantragt"))&gt;0,"?",""))))</f>
        <v/>
      </c>
      <c r="JH8" s="32" t="str">
        <f>IF($B8="","",IF(JH$5="","",IF(SUMPRODUCT(('Urlaubsanträge'!$B$6:$B$155=$B8)*('Urlaubsanträge'!$C$6:$C$155&lt;=JH$5)*('Urlaubsanträge'!$D$6:$D$155&gt;=JH$5)*('Urlaubsanträge'!$E$6:$E$155="Genehmigt"))&gt;0,"U",IF(SUMPRODUCT(('Urlaubsanträge'!$B$6:$B$155=$B8)*('Urlaubsanträge'!$C$6:$C$155&lt;=JH$5)*('Urlaubsanträge'!$D$6:$D$155&gt;=JH$5)*('Urlaubsanträge'!$E$6:$E$155="Beantragt"))&gt;0,"?",""))))</f>
        <v/>
      </c>
      <c r="JI8" s="32" t="str">
        <f>IF($B8="","",IF(JI$5="","",IF(SUMPRODUCT(('Urlaubsanträge'!$B$6:$B$155=$B8)*('Urlaubsanträge'!$C$6:$C$155&lt;=JI$5)*('Urlaubsanträge'!$D$6:$D$155&gt;=JI$5)*('Urlaubsanträge'!$E$6:$E$155="Genehmigt"))&gt;0,"U",IF(SUMPRODUCT(('Urlaubsanträge'!$B$6:$B$155=$B8)*('Urlaubsanträge'!$C$6:$C$155&lt;=JI$5)*('Urlaubsanträge'!$D$6:$D$155&gt;=JI$5)*('Urlaubsanträge'!$E$6:$E$155="Beantragt"))&gt;0,"?",""))))</f>
        <v/>
      </c>
      <c r="JJ8" s="32" t="str">
        <f>IF($B8="","",IF(JJ$5="","",IF(SUMPRODUCT(('Urlaubsanträge'!$B$6:$B$155=$B8)*('Urlaubsanträge'!$C$6:$C$155&lt;=JJ$5)*('Urlaubsanträge'!$D$6:$D$155&gt;=JJ$5)*('Urlaubsanträge'!$E$6:$E$155="Genehmigt"))&gt;0,"U",IF(SUMPRODUCT(('Urlaubsanträge'!$B$6:$B$155=$B8)*('Urlaubsanträge'!$C$6:$C$155&lt;=JJ$5)*('Urlaubsanträge'!$D$6:$D$155&gt;=JJ$5)*('Urlaubsanträge'!$E$6:$E$155="Beantragt"))&gt;0,"?",""))))</f>
        <v/>
      </c>
      <c r="JK8" s="32" t="str">
        <f>IF($B8="","",IF(JK$5="","",IF(SUMPRODUCT(('Urlaubsanträge'!$B$6:$B$155=$B8)*('Urlaubsanträge'!$C$6:$C$155&lt;=JK$5)*('Urlaubsanträge'!$D$6:$D$155&gt;=JK$5)*('Urlaubsanträge'!$E$6:$E$155="Genehmigt"))&gt;0,"U",IF(SUMPRODUCT(('Urlaubsanträge'!$B$6:$B$155=$B8)*('Urlaubsanträge'!$C$6:$C$155&lt;=JK$5)*('Urlaubsanträge'!$D$6:$D$155&gt;=JK$5)*('Urlaubsanträge'!$E$6:$E$155="Beantragt"))&gt;0,"?",""))))</f>
        <v/>
      </c>
      <c r="JL8" s="32" t="str">
        <f>IF($B8="","",IF(JL$5="","",IF(SUMPRODUCT(('Urlaubsanträge'!$B$6:$B$155=$B8)*('Urlaubsanträge'!$C$6:$C$155&lt;=JL$5)*('Urlaubsanträge'!$D$6:$D$155&gt;=JL$5)*('Urlaubsanträge'!$E$6:$E$155="Genehmigt"))&gt;0,"U",IF(SUMPRODUCT(('Urlaubsanträge'!$B$6:$B$155=$B8)*('Urlaubsanträge'!$C$6:$C$155&lt;=JL$5)*('Urlaubsanträge'!$D$6:$D$155&gt;=JL$5)*('Urlaubsanträge'!$E$6:$E$155="Beantragt"))&gt;0,"?",""))))</f>
        <v/>
      </c>
      <c r="JM8" s="32" t="str">
        <f>IF($B8="","",IF(JM$5="","",IF(SUMPRODUCT(('Urlaubsanträge'!$B$6:$B$155=$B8)*('Urlaubsanträge'!$C$6:$C$155&lt;=JM$5)*('Urlaubsanträge'!$D$6:$D$155&gt;=JM$5)*('Urlaubsanträge'!$E$6:$E$155="Genehmigt"))&gt;0,"U",IF(SUMPRODUCT(('Urlaubsanträge'!$B$6:$B$155=$B8)*('Urlaubsanträge'!$C$6:$C$155&lt;=JM$5)*('Urlaubsanträge'!$D$6:$D$155&gt;=JM$5)*('Urlaubsanträge'!$E$6:$E$155="Beantragt"))&gt;0,"?",""))))</f>
        <v/>
      </c>
      <c r="JN8" s="32" t="str">
        <f>IF($B8="","",IF(JN$5="","",IF(SUMPRODUCT(('Urlaubsanträge'!$B$6:$B$155=$B8)*('Urlaubsanträge'!$C$6:$C$155&lt;=JN$5)*('Urlaubsanträge'!$D$6:$D$155&gt;=JN$5)*('Urlaubsanträge'!$E$6:$E$155="Genehmigt"))&gt;0,"U",IF(SUMPRODUCT(('Urlaubsanträge'!$B$6:$B$155=$B8)*('Urlaubsanträge'!$C$6:$C$155&lt;=JN$5)*('Urlaubsanträge'!$D$6:$D$155&gt;=JN$5)*('Urlaubsanträge'!$E$6:$E$155="Beantragt"))&gt;0,"?",""))))</f>
        <v/>
      </c>
      <c r="JO8" s="32" t="str">
        <f>IF($B8="","",IF(JO$5="","",IF(SUMPRODUCT(('Urlaubsanträge'!$B$6:$B$155=$B8)*('Urlaubsanträge'!$C$6:$C$155&lt;=JO$5)*('Urlaubsanträge'!$D$6:$D$155&gt;=JO$5)*('Urlaubsanträge'!$E$6:$E$155="Genehmigt"))&gt;0,"U",IF(SUMPRODUCT(('Urlaubsanträge'!$B$6:$B$155=$B8)*('Urlaubsanträge'!$C$6:$C$155&lt;=JO$5)*('Urlaubsanträge'!$D$6:$D$155&gt;=JO$5)*('Urlaubsanträge'!$E$6:$E$155="Beantragt"))&gt;0,"?",""))))</f>
        <v/>
      </c>
      <c r="JP8" s="32" t="str">
        <f>IF($B8="","",IF(JP$5="","",IF(SUMPRODUCT(('Urlaubsanträge'!$B$6:$B$155=$B8)*('Urlaubsanträge'!$C$6:$C$155&lt;=JP$5)*('Urlaubsanträge'!$D$6:$D$155&gt;=JP$5)*('Urlaubsanträge'!$E$6:$E$155="Genehmigt"))&gt;0,"U",IF(SUMPRODUCT(('Urlaubsanträge'!$B$6:$B$155=$B8)*('Urlaubsanträge'!$C$6:$C$155&lt;=JP$5)*('Urlaubsanträge'!$D$6:$D$155&gt;=JP$5)*('Urlaubsanträge'!$E$6:$E$155="Beantragt"))&gt;0,"?",""))))</f>
        <v/>
      </c>
      <c r="JQ8" s="32" t="str">
        <f>IF($B8="","",IF(JQ$5="","",IF(SUMPRODUCT(('Urlaubsanträge'!$B$6:$B$155=$B8)*('Urlaubsanträge'!$C$6:$C$155&lt;=JQ$5)*('Urlaubsanträge'!$D$6:$D$155&gt;=JQ$5)*('Urlaubsanträge'!$E$6:$E$155="Genehmigt"))&gt;0,"U",IF(SUMPRODUCT(('Urlaubsanträge'!$B$6:$B$155=$B8)*('Urlaubsanträge'!$C$6:$C$155&lt;=JQ$5)*('Urlaubsanträge'!$D$6:$D$155&gt;=JQ$5)*('Urlaubsanträge'!$E$6:$E$155="Beantragt"))&gt;0,"?",""))))</f>
        <v/>
      </c>
      <c r="JR8" s="32" t="str">
        <f>IF($B8="","",IF(JR$5="","",IF(SUMPRODUCT(('Urlaubsanträge'!$B$6:$B$155=$B8)*('Urlaubsanträge'!$C$6:$C$155&lt;=JR$5)*('Urlaubsanträge'!$D$6:$D$155&gt;=JR$5)*('Urlaubsanträge'!$E$6:$E$155="Genehmigt"))&gt;0,"U",IF(SUMPRODUCT(('Urlaubsanträge'!$B$6:$B$155=$B8)*('Urlaubsanträge'!$C$6:$C$155&lt;=JR$5)*('Urlaubsanträge'!$D$6:$D$155&gt;=JR$5)*('Urlaubsanträge'!$E$6:$E$155="Beantragt"))&gt;0,"?",""))))</f>
        <v/>
      </c>
      <c r="JS8" s="32" t="str">
        <f>IF($B8="","",IF(JS$5="","",IF(SUMPRODUCT(('Urlaubsanträge'!$B$6:$B$155=$B8)*('Urlaubsanträge'!$C$6:$C$155&lt;=JS$5)*('Urlaubsanträge'!$D$6:$D$155&gt;=JS$5)*('Urlaubsanträge'!$E$6:$E$155="Genehmigt"))&gt;0,"U",IF(SUMPRODUCT(('Urlaubsanträge'!$B$6:$B$155=$B8)*('Urlaubsanträge'!$C$6:$C$155&lt;=JS$5)*('Urlaubsanträge'!$D$6:$D$155&gt;=JS$5)*('Urlaubsanträge'!$E$6:$E$155="Beantragt"))&gt;0,"?",""))))</f>
        <v/>
      </c>
      <c r="JT8" s="32" t="str">
        <f>IF($B8="","",IF(JT$5="","",IF(SUMPRODUCT(('Urlaubsanträge'!$B$6:$B$155=$B8)*('Urlaubsanträge'!$C$6:$C$155&lt;=JT$5)*('Urlaubsanträge'!$D$6:$D$155&gt;=JT$5)*('Urlaubsanträge'!$E$6:$E$155="Genehmigt"))&gt;0,"U",IF(SUMPRODUCT(('Urlaubsanträge'!$B$6:$B$155=$B8)*('Urlaubsanträge'!$C$6:$C$155&lt;=JT$5)*('Urlaubsanträge'!$D$6:$D$155&gt;=JT$5)*('Urlaubsanträge'!$E$6:$E$155="Beantragt"))&gt;0,"?",""))))</f>
        <v/>
      </c>
      <c r="JU8" s="32" t="str">
        <f>IF($B8="","",IF(JU$5="","",IF(SUMPRODUCT(('Urlaubsanträge'!$B$6:$B$155=$B8)*('Urlaubsanträge'!$C$6:$C$155&lt;=JU$5)*('Urlaubsanträge'!$D$6:$D$155&gt;=JU$5)*('Urlaubsanträge'!$E$6:$E$155="Genehmigt"))&gt;0,"U",IF(SUMPRODUCT(('Urlaubsanträge'!$B$6:$B$155=$B8)*('Urlaubsanträge'!$C$6:$C$155&lt;=JU$5)*('Urlaubsanträge'!$D$6:$D$155&gt;=JU$5)*('Urlaubsanträge'!$E$6:$E$155="Beantragt"))&gt;0,"?",""))))</f>
        <v/>
      </c>
      <c r="JV8" s="32" t="str">
        <f>IF($B8="","",IF(JV$5="","",IF(SUMPRODUCT(('Urlaubsanträge'!$B$6:$B$155=$B8)*('Urlaubsanträge'!$C$6:$C$155&lt;=JV$5)*('Urlaubsanträge'!$D$6:$D$155&gt;=JV$5)*('Urlaubsanträge'!$E$6:$E$155="Genehmigt"))&gt;0,"U",IF(SUMPRODUCT(('Urlaubsanträge'!$B$6:$B$155=$B8)*('Urlaubsanträge'!$C$6:$C$155&lt;=JV$5)*('Urlaubsanträge'!$D$6:$D$155&gt;=JV$5)*('Urlaubsanträge'!$E$6:$E$155="Beantragt"))&gt;0,"?",""))))</f>
        <v/>
      </c>
      <c r="JW8" s="32" t="str">
        <f>IF($B8="","",IF(JW$5="","",IF(SUMPRODUCT(('Urlaubsanträge'!$B$6:$B$155=$B8)*('Urlaubsanträge'!$C$6:$C$155&lt;=JW$5)*('Urlaubsanträge'!$D$6:$D$155&gt;=JW$5)*('Urlaubsanträge'!$E$6:$E$155="Genehmigt"))&gt;0,"U",IF(SUMPRODUCT(('Urlaubsanträge'!$B$6:$B$155=$B8)*('Urlaubsanträge'!$C$6:$C$155&lt;=JW$5)*('Urlaubsanträge'!$D$6:$D$155&gt;=JW$5)*('Urlaubsanträge'!$E$6:$E$155="Beantragt"))&gt;0,"?",""))))</f>
        <v/>
      </c>
      <c r="JX8" s="32" t="str">
        <f>IF($B8="","",IF(JX$5="","",IF(SUMPRODUCT(('Urlaubsanträge'!$B$6:$B$155=$B8)*('Urlaubsanträge'!$C$6:$C$155&lt;=JX$5)*('Urlaubsanträge'!$D$6:$D$155&gt;=JX$5)*('Urlaubsanträge'!$E$6:$E$155="Genehmigt"))&gt;0,"U",IF(SUMPRODUCT(('Urlaubsanträge'!$B$6:$B$155=$B8)*('Urlaubsanträge'!$C$6:$C$155&lt;=JX$5)*('Urlaubsanträge'!$D$6:$D$155&gt;=JX$5)*('Urlaubsanträge'!$E$6:$E$155="Beantragt"))&gt;0,"?",""))))</f>
        <v/>
      </c>
      <c r="JY8" s="32" t="str">
        <f>IF($B8="","",IF(JY$5="","",IF(SUMPRODUCT(('Urlaubsanträge'!$B$6:$B$155=$B8)*('Urlaubsanträge'!$C$6:$C$155&lt;=JY$5)*('Urlaubsanträge'!$D$6:$D$155&gt;=JY$5)*('Urlaubsanträge'!$E$6:$E$155="Genehmigt"))&gt;0,"U",IF(SUMPRODUCT(('Urlaubsanträge'!$B$6:$B$155=$B8)*('Urlaubsanträge'!$C$6:$C$155&lt;=JY$5)*('Urlaubsanträge'!$D$6:$D$155&gt;=JY$5)*('Urlaubsanträge'!$E$6:$E$155="Beantragt"))&gt;0,"?",""))))</f>
        <v/>
      </c>
      <c r="JZ8" s="32" t="str">
        <f>IF($B8="","",IF(JZ$5="","",IF(SUMPRODUCT(('Urlaubsanträge'!$B$6:$B$155=$B8)*('Urlaubsanträge'!$C$6:$C$155&lt;=JZ$5)*('Urlaubsanträge'!$D$6:$D$155&gt;=JZ$5)*('Urlaubsanträge'!$E$6:$E$155="Genehmigt"))&gt;0,"U",IF(SUMPRODUCT(('Urlaubsanträge'!$B$6:$B$155=$B8)*('Urlaubsanträge'!$C$6:$C$155&lt;=JZ$5)*('Urlaubsanträge'!$D$6:$D$155&gt;=JZ$5)*('Urlaubsanträge'!$E$6:$E$155="Beantragt"))&gt;0,"?",""))))</f>
        <v/>
      </c>
      <c r="KA8" s="32" t="str">
        <f>IF($B8="","",IF(KA$5="","",IF(SUMPRODUCT(('Urlaubsanträge'!$B$6:$B$155=$B8)*('Urlaubsanträge'!$C$6:$C$155&lt;=KA$5)*('Urlaubsanträge'!$D$6:$D$155&gt;=KA$5)*('Urlaubsanträge'!$E$6:$E$155="Genehmigt"))&gt;0,"U",IF(SUMPRODUCT(('Urlaubsanträge'!$B$6:$B$155=$B8)*('Urlaubsanträge'!$C$6:$C$155&lt;=KA$5)*('Urlaubsanträge'!$D$6:$D$155&gt;=KA$5)*('Urlaubsanträge'!$E$6:$E$155="Beantragt"))&gt;0,"?",""))))</f>
        <v/>
      </c>
      <c r="KB8" s="32" t="str">
        <f>IF($B8="","",IF(KB$5="","",IF(SUMPRODUCT(('Urlaubsanträge'!$B$6:$B$155=$B8)*('Urlaubsanträge'!$C$6:$C$155&lt;=KB$5)*('Urlaubsanträge'!$D$6:$D$155&gt;=KB$5)*('Urlaubsanträge'!$E$6:$E$155="Genehmigt"))&gt;0,"U",IF(SUMPRODUCT(('Urlaubsanträge'!$B$6:$B$155=$B8)*('Urlaubsanträge'!$C$6:$C$155&lt;=KB$5)*('Urlaubsanträge'!$D$6:$D$155&gt;=KB$5)*('Urlaubsanträge'!$E$6:$E$155="Beantragt"))&gt;0,"?",""))))</f>
        <v/>
      </c>
      <c r="KC8" s="32" t="str">
        <f>IF($B8="","",IF(KC$5="","",IF(SUMPRODUCT(('Urlaubsanträge'!$B$6:$B$155=$B8)*('Urlaubsanträge'!$C$6:$C$155&lt;=KC$5)*('Urlaubsanträge'!$D$6:$D$155&gt;=KC$5)*('Urlaubsanträge'!$E$6:$E$155="Genehmigt"))&gt;0,"U",IF(SUMPRODUCT(('Urlaubsanträge'!$B$6:$B$155=$B8)*('Urlaubsanträge'!$C$6:$C$155&lt;=KC$5)*('Urlaubsanträge'!$D$6:$D$155&gt;=KC$5)*('Urlaubsanträge'!$E$6:$E$155="Beantragt"))&gt;0,"?",""))))</f>
        <v/>
      </c>
      <c r="KD8" s="32" t="str">
        <f>IF($B8="","",IF(KD$5="","",IF(SUMPRODUCT(('Urlaubsanträge'!$B$6:$B$155=$B8)*('Urlaubsanträge'!$C$6:$C$155&lt;=KD$5)*('Urlaubsanträge'!$D$6:$D$155&gt;=KD$5)*('Urlaubsanträge'!$E$6:$E$155="Genehmigt"))&gt;0,"U",IF(SUMPRODUCT(('Urlaubsanträge'!$B$6:$B$155=$B8)*('Urlaubsanträge'!$C$6:$C$155&lt;=KD$5)*('Urlaubsanträge'!$D$6:$D$155&gt;=KD$5)*('Urlaubsanträge'!$E$6:$E$155="Beantragt"))&gt;0,"?",""))))</f>
        <v/>
      </c>
      <c r="KE8" s="32" t="str">
        <f>IF($B8="","",IF(KE$5="","",IF(SUMPRODUCT(('Urlaubsanträge'!$B$6:$B$155=$B8)*('Urlaubsanträge'!$C$6:$C$155&lt;=KE$5)*('Urlaubsanträge'!$D$6:$D$155&gt;=KE$5)*('Urlaubsanträge'!$E$6:$E$155="Genehmigt"))&gt;0,"U",IF(SUMPRODUCT(('Urlaubsanträge'!$B$6:$B$155=$B8)*('Urlaubsanträge'!$C$6:$C$155&lt;=KE$5)*('Urlaubsanträge'!$D$6:$D$155&gt;=KE$5)*('Urlaubsanträge'!$E$6:$E$155="Beantragt"))&gt;0,"?",""))))</f>
        <v/>
      </c>
      <c r="KF8" s="32" t="str">
        <f>IF($B8="","",IF(KF$5="","",IF(SUMPRODUCT(('Urlaubsanträge'!$B$6:$B$155=$B8)*('Urlaubsanträge'!$C$6:$C$155&lt;=KF$5)*('Urlaubsanträge'!$D$6:$D$155&gt;=KF$5)*('Urlaubsanträge'!$E$6:$E$155="Genehmigt"))&gt;0,"U",IF(SUMPRODUCT(('Urlaubsanträge'!$B$6:$B$155=$B8)*('Urlaubsanträge'!$C$6:$C$155&lt;=KF$5)*('Urlaubsanträge'!$D$6:$D$155&gt;=KF$5)*('Urlaubsanträge'!$E$6:$E$155="Beantragt"))&gt;0,"?",""))))</f>
        <v/>
      </c>
      <c r="KG8" s="32" t="str">
        <f>IF($B8="","",IF(KG$5="","",IF(SUMPRODUCT(('Urlaubsanträge'!$B$6:$B$155=$B8)*('Urlaubsanträge'!$C$6:$C$155&lt;=KG$5)*('Urlaubsanträge'!$D$6:$D$155&gt;=KG$5)*('Urlaubsanträge'!$E$6:$E$155="Genehmigt"))&gt;0,"U",IF(SUMPRODUCT(('Urlaubsanträge'!$B$6:$B$155=$B8)*('Urlaubsanträge'!$C$6:$C$155&lt;=KG$5)*('Urlaubsanträge'!$D$6:$D$155&gt;=KG$5)*('Urlaubsanträge'!$E$6:$E$155="Beantragt"))&gt;0,"?",""))))</f>
        <v/>
      </c>
      <c r="KH8" s="32" t="str">
        <f>IF($B8="","",IF(KH$5="","",IF(SUMPRODUCT(('Urlaubsanträge'!$B$6:$B$155=$B8)*('Urlaubsanträge'!$C$6:$C$155&lt;=KH$5)*('Urlaubsanträge'!$D$6:$D$155&gt;=KH$5)*('Urlaubsanträge'!$E$6:$E$155="Genehmigt"))&gt;0,"U",IF(SUMPRODUCT(('Urlaubsanträge'!$B$6:$B$155=$B8)*('Urlaubsanträge'!$C$6:$C$155&lt;=KH$5)*('Urlaubsanträge'!$D$6:$D$155&gt;=KH$5)*('Urlaubsanträge'!$E$6:$E$155="Beantragt"))&gt;0,"?",""))))</f>
        <v/>
      </c>
      <c r="KI8" s="32" t="str">
        <f>IF($B8="","",IF(KI$5="","",IF(SUMPRODUCT(('Urlaubsanträge'!$B$6:$B$155=$B8)*('Urlaubsanträge'!$C$6:$C$155&lt;=KI$5)*('Urlaubsanträge'!$D$6:$D$155&gt;=KI$5)*('Urlaubsanträge'!$E$6:$E$155="Genehmigt"))&gt;0,"U",IF(SUMPRODUCT(('Urlaubsanträge'!$B$6:$B$155=$B8)*('Urlaubsanträge'!$C$6:$C$155&lt;=KI$5)*('Urlaubsanträge'!$D$6:$D$155&gt;=KI$5)*('Urlaubsanträge'!$E$6:$E$155="Beantragt"))&gt;0,"?",""))))</f>
        <v/>
      </c>
      <c r="KJ8" s="32" t="str">
        <f>IF($B8="","",IF(KJ$5="","",IF(SUMPRODUCT(('Urlaubsanträge'!$B$6:$B$155=$B8)*('Urlaubsanträge'!$C$6:$C$155&lt;=KJ$5)*('Urlaubsanträge'!$D$6:$D$155&gt;=KJ$5)*('Urlaubsanträge'!$E$6:$E$155="Genehmigt"))&gt;0,"U",IF(SUMPRODUCT(('Urlaubsanträge'!$B$6:$B$155=$B8)*('Urlaubsanträge'!$C$6:$C$155&lt;=KJ$5)*('Urlaubsanträge'!$D$6:$D$155&gt;=KJ$5)*('Urlaubsanträge'!$E$6:$E$155="Beantragt"))&gt;0,"?",""))))</f>
        <v/>
      </c>
      <c r="KK8" s="32" t="str">
        <f>IF($B8="","",IF(KK$5="","",IF(SUMPRODUCT(('Urlaubsanträge'!$B$6:$B$155=$B8)*('Urlaubsanträge'!$C$6:$C$155&lt;=KK$5)*('Urlaubsanträge'!$D$6:$D$155&gt;=KK$5)*('Urlaubsanträge'!$E$6:$E$155="Genehmigt"))&gt;0,"U",IF(SUMPRODUCT(('Urlaubsanträge'!$B$6:$B$155=$B8)*('Urlaubsanträge'!$C$6:$C$155&lt;=KK$5)*('Urlaubsanträge'!$D$6:$D$155&gt;=KK$5)*('Urlaubsanträge'!$E$6:$E$155="Beantragt"))&gt;0,"?",""))))</f>
        <v/>
      </c>
      <c r="KL8" s="32" t="str">
        <f>IF($B8="","",IF(KL$5="","",IF(SUMPRODUCT(('Urlaubsanträge'!$B$6:$B$155=$B8)*('Urlaubsanträge'!$C$6:$C$155&lt;=KL$5)*('Urlaubsanträge'!$D$6:$D$155&gt;=KL$5)*('Urlaubsanträge'!$E$6:$E$155="Genehmigt"))&gt;0,"U",IF(SUMPRODUCT(('Urlaubsanträge'!$B$6:$B$155=$B8)*('Urlaubsanträge'!$C$6:$C$155&lt;=KL$5)*('Urlaubsanträge'!$D$6:$D$155&gt;=KL$5)*('Urlaubsanträge'!$E$6:$E$155="Beantragt"))&gt;0,"?",""))))</f>
        <v/>
      </c>
      <c r="KM8" s="32" t="str">
        <f>IF($B8="","",IF(KM$5="","",IF(SUMPRODUCT(('Urlaubsanträge'!$B$6:$B$155=$B8)*('Urlaubsanträge'!$C$6:$C$155&lt;=KM$5)*('Urlaubsanträge'!$D$6:$D$155&gt;=KM$5)*('Urlaubsanträge'!$E$6:$E$155="Genehmigt"))&gt;0,"U",IF(SUMPRODUCT(('Urlaubsanträge'!$B$6:$B$155=$B8)*('Urlaubsanträge'!$C$6:$C$155&lt;=KM$5)*('Urlaubsanträge'!$D$6:$D$155&gt;=KM$5)*('Urlaubsanträge'!$E$6:$E$155="Beantragt"))&gt;0,"?",""))))</f>
        <v/>
      </c>
      <c r="KN8" s="32" t="str">
        <f>IF($B8="","",IF(KN$5="","",IF(SUMPRODUCT(('Urlaubsanträge'!$B$6:$B$155=$B8)*('Urlaubsanträge'!$C$6:$C$155&lt;=KN$5)*('Urlaubsanträge'!$D$6:$D$155&gt;=KN$5)*('Urlaubsanträge'!$E$6:$E$155="Genehmigt"))&gt;0,"U",IF(SUMPRODUCT(('Urlaubsanträge'!$B$6:$B$155=$B8)*('Urlaubsanträge'!$C$6:$C$155&lt;=KN$5)*('Urlaubsanträge'!$D$6:$D$155&gt;=KN$5)*('Urlaubsanträge'!$E$6:$E$155="Beantragt"))&gt;0,"?",""))))</f>
        <v/>
      </c>
      <c r="KO8" s="32" t="str">
        <f>IF($B8="","",IF(KO$5="","",IF(SUMPRODUCT(('Urlaubsanträge'!$B$6:$B$155=$B8)*('Urlaubsanträge'!$C$6:$C$155&lt;=KO$5)*('Urlaubsanträge'!$D$6:$D$155&gt;=KO$5)*('Urlaubsanträge'!$E$6:$E$155="Genehmigt"))&gt;0,"U",IF(SUMPRODUCT(('Urlaubsanträge'!$B$6:$B$155=$B8)*('Urlaubsanträge'!$C$6:$C$155&lt;=KO$5)*('Urlaubsanträge'!$D$6:$D$155&gt;=KO$5)*('Urlaubsanträge'!$E$6:$E$155="Beantragt"))&gt;0,"?",""))))</f>
        <v/>
      </c>
      <c r="KP8" s="32" t="str">
        <f>IF($B8="","",IF(KP$5="","",IF(SUMPRODUCT(('Urlaubsanträge'!$B$6:$B$155=$B8)*('Urlaubsanträge'!$C$6:$C$155&lt;=KP$5)*('Urlaubsanträge'!$D$6:$D$155&gt;=KP$5)*('Urlaubsanträge'!$E$6:$E$155="Genehmigt"))&gt;0,"U",IF(SUMPRODUCT(('Urlaubsanträge'!$B$6:$B$155=$B8)*('Urlaubsanträge'!$C$6:$C$155&lt;=KP$5)*('Urlaubsanträge'!$D$6:$D$155&gt;=KP$5)*('Urlaubsanträge'!$E$6:$E$155="Beantragt"))&gt;0,"?",""))))</f>
        <v/>
      </c>
      <c r="KQ8" s="32" t="str">
        <f>IF($B8="","",IF(KQ$5="","",IF(SUMPRODUCT(('Urlaubsanträge'!$B$6:$B$155=$B8)*('Urlaubsanträge'!$C$6:$C$155&lt;=KQ$5)*('Urlaubsanträge'!$D$6:$D$155&gt;=KQ$5)*('Urlaubsanträge'!$E$6:$E$155="Genehmigt"))&gt;0,"U",IF(SUMPRODUCT(('Urlaubsanträge'!$B$6:$B$155=$B8)*('Urlaubsanträge'!$C$6:$C$155&lt;=KQ$5)*('Urlaubsanträge'!$D$6:$D$155&gt;=KQ$5)*('Urlaubsanträge'!$E$6:$E$155="Beantragt"))&gt;0,"?",""))))</f>
        <v/>
      </c>
      <c r="KR8" s="32" t="str">
        <f>IF($B8="","",IF(KR$5="","",IF(SUMPRODUCT(('Urlaubsanträge'!$B$6:$B$155=$B8)*('Urlaubsanträge'!$C$6:$C$155&lt;=KR$5)*('Urlaubsanträge'!$D$6:$D$155&gt;=KR$5)*('Urlaubsanträge'!$E$6:$E$155="Genehmigt"))&gt;0,"U",IF(SUMPRODUCT(('Urlaubsanträge'!$B$6:$B$155=$B8)*('Urlaubsanträge'!$C$6:$C$155&lt;=KR$5)*('Urlaubsanträge'!$D$6:$D$155&gt;=KR$5)*('Urlaubsanträge'!$E$6:$E$155="Beantragt"))&gt;0,"?",""))))</f>
        <v/>
      </c>
      <c r="KS8" s="32" t="str">
        <f>IF($B8="","",IF(KS$5="","",IF(SUMPRODUCT(('Urlaubsanträge'!$B$6:$B$155=$B8)*('Urlaubsanträge'!$C$6:$C$155&lt;=KS$5)*('Urlaubsanträge'!$D$6:$D$155&gt;=KS$5)*('Urlaubsanträge'!$E$6:$E$155="Genehmigt"))&gt;0,"U",IF(SUMPRODUCT(('Urlaubsanträge'!$B$6:$B$155=$B8)*('Urlaubsanträge'!$C$6:$C$155&lt;=KS$5)*('Urlaubsanträge'!$D$6:$D$155&gt;=KS$5)*('Urlaubsanträge'!$E$6:$E$155="Beantragt"))&gt;0,"?",""))))</f>
        <v/>
      </c>
      <c r="KT8" s="32" t="str">
        <f>IF($B8="","",IF(KT$5="","",IF(SUMPRODUCT(('Urlaubsanträge'!$B$6:$B$155=$B8)*('Urlaubsanträge'!$C$6:$C$155&lt;=KT$5)*('Urlaubsanträge'!$D$6:$D$155&gt;=KT$5)*('Urlaubsanträge'!$E$6:$E$155="Genehmigt"))&gt;0,"U",IF(SUMPRODUCT(('Urlaubsanträge'!$B$6:$B$155=$B8)*('Urlaubsanträge'!$C$6:$C$155&lt;=KT$5)*('Urlaubsanträge'!$D$6:$D$155&gt;=KT$5)*('Urlaubsanträge'!$E$6:$E$155="Beantragt"))&gt;0,"?",""))))</f>
        <v/>
      </c>
      <c r="KU8" s="32" t="str">
        <f>IF($B8="","",IF(KU$5="","",IF(SUMPRODUCT(('Urlaubsanträge'!$B$6:$B$155=$B8)*('Urlaubsanträge'!$C$6:$C$155&lt;=KU$5)*('Urlaubsanträge'!$D$6:$D$155&gt;=KU$5)*('Urlaubsanträge'!$E$6:$E$155="Genehmigt"))&gt;0,"U",IF(SUMPRODUCT(('Urlaubsanträge'!$B$6:$B$155=$B8)*('Urlaubsanträge'!$C$6:$C$155&lt;=KU$5)*('Urlaubsanträge'!$D$6:$D$155&gt;=KU$5)*('Urlaubsanträge'!$E$6:$E$155="Beantragt"))&gt;0,"?",""))))</f>
        <v/>
      </c>
      <c r="KV8" s="32" t="str">
        <f>IF($B8="","",IF(KV$5="","",IF(SUMPRODUCT(('Urlaubsanträge'!$B$6:$B$155=$B8)*('Urlaubsanträge'!$C$6:$C$155&lt;=KV$5)*('Urlaubsanträge'!$D$6:$D$155&gt;=KV$5)*('Urlaubsanträge'!$E$6:$E$155="Genehmigt"))&gt;0,"U",IF(SUMPRODUCT(('Urlaubsanträge'!$B$6:$B$155=$B8)*('Urlaubsanträge'!$C$6:$C$155&lt;=KV$5)*('Urlaubsanträge'!$D$6:$D$155&gt;=KV$5)*('Urlaubsanträge'!$E$6:$E$155="Beantragt"))&gt;0,"?",""))))</f>
        <v/>
      </c>
      <c r="KW8" s="32" t="str">
        <f>IF($B8="","",IF(KW$5="","",IF(SUMPRODUCT(('Urlaubsanträge'!$B$6:$B$155=$B8)*('Urlaubsanträge'!$C$6:$C$155&lt;=KW$5)*('Urlaubsanträge'!$D$6:$D$155&gt;=KW$5)*('Urlaubsanträge'!$E$6:$E$155="Genehmigt"))&gt;0,"U",IF(SUMPRODUCT(('Urlaubsanträge'!$B$6:$B$155=$B8)*('Urlaubsanträge'!$C$6:$C$155&lt;=KW$5)*('Urlaubsanträge'!$D$6:$D$155&gt;=KW$5)*('Urlaubsanträge'!$E$6:$E$155="Beantragt"))&gt;0,"?",""))))</f>
        <v/>
      </c>
      <c r="KX8" s="32" t="str">
        <f>IF($B8="","",IF(KX$5="","",IF(SUMPRODUCT(('Urlaubsanträge'!$B$6:$B$155=$B8)*('Urlaubsanträge'!$C$6:$C$155&lt;=KX$5)*('Urlaubsanträge'!$D$6:$D$155&gt;=KX$5)*('Urlaubsanträge'!$E$6:$E$155="Genehmigt"))&gt;0,"U",IF(SUMPRODUCT(('Urlaubsanträge'!$B$6:$B$155=$B8)*('Urlaubsanträge'!$C$6:$C$155&lt;=KX$5)*('Urlaubsanträge'!$D$6:$D$155&gt;=KX$5)*('Urlaubsanträge'!$E$6:$E$155="Beantragt"))&gt;0,"?",""))))</f>
        <v/>
      </c>
      <c r="KY8" s="32" t="str">
        <f>IF($B8="","",IF(KY$5="","",IF(SUMPRODUCT(('Urlaubsanträge'!$B$6:$B$155=$B8)*('Urlaubsanträge'!$C$6:$C$155&lt;=KY$5)*('Urlaubsanträge'!$D$6:$D$155&gt;=KY$5)*('Urlaubsanträge'!$E$6:$E$155="Genehmigt"))&gt;0,"U",IF(SUMPRODUCT(('Urlaubsanträge'!$B$6:$B$155=$B8)*('Urlaubsanträge'!$C$6:$C$155&lt;=KY$5)*('Urlaubsanträge'!$D$6:$D$155&gt;=KY$5)*('Urlaubsanträge'!$E$6:$E$155="Beantragt"))&gt;0,"?",""))))</f>
        <v/>
      </c>
      <c r="KZ8" s="32" t="str">
        <f>IF($B8="","",IF(KZ$5="","",IF(SUMPRODUCT(('Urlaubsanträge'!$B$6:$B$155=$B8)*('Urlaubsanträge'!$C$6:$C$155&lt;=KZ$5)*('Urlaubsanträge'!$D$6:$D$155&gt;=KZ$5)*('Urlaubsanträge'!$E$6:$E$155="Genehmigt"))&gt;0,"U",IF(SUMPRODUCT(('Urlaubsanträge'!$B$6:$B$155=$B8)*('Urlaubsanträge'!$C$6:$C$155&lt;=KZ$5)*('Urlaubsanträge'!$D$6:$D$155&gt;=KZ$5)*('Urlaubsanträge'!$E$6:$E$155="Beantragt"))&gt;0,"?",""))))</f>
        <v/>
      </c>
      <c r="LA8" s="32" t="str">
        <f>IF($B8="","",IF(LA$5="","",IF(SUMPRODUCT(('Urlaubsanträge'!$B$6:$B$155=$B8)*('Urlaubsanträge'!$C$6:$C$155&lt;=LA$5)*('Urlaubsanträge'!$D$6:$D$155&gt;=LA$5)*('Urlaubsanträge'!$E$6:$E$155="Genehmigt"))&gt;0,"U",IF(SUMPRODUCT(('Urlaubsanträge'!$B$6:$B$155=$B8)*('Urlaubsanträge'!$C$6:$C$155&lt;=LA$5)*('Urlaubsanträge'!$D$6:$D$155&gt;=LA$5)*('Urlaubsanträge'!$E$6:$E$155="Beantragt"))&gt;0,"?",""))))</f>
        <v/>
      </c>
      <c r="LB8" s="32" t="str">
        <f>IF($B8="","",IF(LB$5="","",IF(SUMPRODUCT(('Urlaubsanträge'!$B$6:$B$155=$B8)*('Urlaubsanträge'!$C$6:$C$155&lt;=LB$5)*('Urlaubsanträge'!$D$6:$D$155&gt;=LB$5)*('Urlaubsanträge'!$E$6:$E$155="Genehmigt"))&gt;0,"U",IF(SUMPRODUCT(('Urlaubsanträge'!$B$6:$B$155=$B8)*('Urlaubsanträge'!$C$6:$C$155&lt;=LB$5)*('Urlaubsanträge'!$D$6:$D$155&gt;=LB$5)*('Urlaubsanträge'!$E$6:$E$155="Beantragt"))&gt;0,"?",""))))</f>
        <v/>
      </c>
      <c r="LC8" s="32" t="str">
        <f>IF($B8="","",IF(LC$5="","",IF(SUMPRODUCT(('Urlaubsanträge'!$B$6:$B$155=$B8)*('Urlaubsanträge'!$C$6:$C$155&lt;=LC$5)*('Urlaubsanträge'!$D$6:$D$155&gt;=LC$5)*('Urlaubsanträge'!$E$6:$E$155="Genehmigt"))&gt;0,"U",IF(SUMPRODUCT(('Urlaubsanträge'!$B$6:$B$155=$B8)*('Urlaubsanträge'!$C$6:$C$155&lt;=LC$5)*('Urlaubsanträge'!$D$6:$D$155&gt;=LC$5)*('Urlaubsanträge'!$E$6:$E$155="Beantragt"))&gt;0,"?",""))))</f>
        <v/>
      </c>
      <c r="LD8" s="32" t="str">
        <f>IF($B8="","",IF(LD$5="","",IF(SUMPRODUCT(('Urlaubsanträge'!$B$6:$B$155=$B8)*('Urlaubsanträge'!$C$6:$C$155&lt;=LD$5)*('Urlaubsanträge'!$D$6:$D$155&gt;=LD$5)*('Urlaubsanträge'!$E$6:$E$155="Genehmigt"))&gt;0,"U",IF(SUMPRODUCT(('Urlaubsanträge'!$B$6:$B$155=$B8)*('Urlaubsanträge'!$C$6:$C$155&lt;=LD$5)*('Urlaubsanträge'!$D$6:$D$155&gt;=LD$5)*('Urlaubsanträge'!$E$6:$E$155="Beantragt"))&gt;0,"?",""))))</f>
        <v/>
      </c>
      <c r="LE8" s="32" t="str">
        <f>IF($B8="","",IF(LE$5="","",IF(SUMPRODUCT(('Urlaubsanträge'!$B$6:$B$155=$B8)*('Urlaubsanträge'!$C$6:$C$155&lt;=LE$5)*('Urlaubsanträge'!$D$6:$D$155&gt;=LE$5)*('Urlaubsanträge'!$E$6:$E$155="Genehmigt"))&gt;0,"U",IF(SUMPRODUCT(('Urlaubsanträge'!$B$6:$B$155=$B8)*('Urlaubsanträge'!$C$6:$C$155&lt;=LE$5)*('Urlaubsanträge'!$D$6:$D$155&gt;=LE$5)*('Urlaubsanträge'!$E$6:$E$155="Beantragt"))&gt;0,"?",""))))</f>
        <v/>
      </c>
      <c r="LF8" s="32" t="str">
        <f>IF($B8="","",IF(LF$5="","",IF(SUMPRODUCT(('Urlaubsanträge'!$B$6:$B$155=$B8)*('Urlaubsanträge'!$C$6:$C$155&lt;=LF$5)*('Urlaubsanträge'!$D$6:$D$155&gt;=LF$5)*('Urlaubsanträge'!$E$6:$E$155="Genehmigt"))&gt;0,"U",IF(SUMPRODUCT(('Urlaubsanträge'!$B$6:$B$155=$B8)*('Urlaubsanträge'!$C$6:$C$155&lt;=LF$5)*('Urlaubsanträge'!$D$6:$D$155&gt;=LF$5)*('Urlaubsanträge'!$E$6:$E$155="Beantragt"))&gt;0,"?",""))))</f>
        <v/>
      </c>
      <c r="LG8" s="32" t="str">
        <f>IF($B8="","",IF(LG$5="","",IF(SUMPRODUCT(('Urlaubsanträge'!$B$6:$B$155=$B8)*('Urlaubsanträge'!$C$6:$C$155&lt;=LG$5)*('Urlaubsanträge'!$D$6:$D$155&gt;=LG$5)*('Urlaubsanträge'!$E$6:$E$155="Genehmigt"))&gt;0,"U",IF(SUMPRODUCT(('Urlaubsanträge'!$B$6:$B$155=$B8)*('Urlaubsanträge'!$C$6:$C$155&lt;=LG$5)*('Urlaubsanträge'!$D$6:$D$155&gt;=LG$5)*('Urlaubsanträge'!$E$6:$E$155="Beantragt"))&gt;0,"?",""))))</f>
        <v/>
      </c>
      <c r="LH8" s="32" t="str">
        <f>IF($B8="","",IF(LH$5="","",IF(SUMPRODUCT(('Urlaubsanträge'!$B$6:$B$155=$B8)*('Urlaubsanträge'!$C$6:$C$155&lt;=LH$5)*('Urlaubsanträge'!$D$6:$D$155&gt;=LH$5)*('Urlaubsanträge'!$E$6:$E$155="Genehmigt"))&gt;0,"U",IF(SUMPRODUCT(('Urlaubsanträge'!$B$6:$B$155=$B8)*('Urlaubsanträge'!$C$6:$C$155&lt;=LH$5)*('Urlaubsanträge'!$D$6:$D$155&gt;=LH$5)*('Urlaubsanträge'!$E$6:$E$155="Beantragt"))&gt;0,"?",""))))</f>
        <v/>
      </c>
      <c r="LI8" s="32" t="str">
        <f>IF($B8="","",IF(LI$5="","",IF(SUMPRODUCT(('Urlaubsanträge'!$B$6:$B$155=$B8)*('Urlaubsanträge'!$C$6:$C$155&lt;=LI$5)*('Urlaubsanträge'!$D$6:$D$155&gt;=LI$5)*('Urlaubsanträge'!$E$6:$E$155="Genehmigt"))&gt;0,"U",IF(SUMPRODUCT(('Urlaubsanträge'!$B$6:$B$155=$B8)*('Urlaubsanträge'!$C$6:$C$155&lt;=LI$5)*('Urlaubsanträge'!$D$6:$D$155&gt;=LI$5)*('Urlaubsanträge'!$E$6:$E$155="Beantragt"))&gt;0,"?",""))))</f>
        <v/>
      </c>
      <c r="LJ8" s="32" t="str">
        <f>IF($B8="","",IF(LJ$5="","",IF(SUMPRODUCT(('Urlaubsanträge'!$B$6:$B$155=$B8)*('Urlaubsanträge'!$C$6:$C$155&lt;=LJ$5)*('Urlaubsanträge'!$D$6:$D$155&gt;=LJ$5)*('Urlaubsanträge'!$E$6:$E$155="Genehmigt"))&gt;0,"U",IF(SUMPRODUCT(('Urlaubsanträge'!$B$6:$B$155=$B8)*('Urlaubsanträge'!$C$6:$C$155&lt;=LJ$5)*('Urlaubsanträge'!$D$6:$D$155&gt;=LJ$5)*('Urlaubsanträge'!$E$6:$E$155="Beantragt"))&gt;0,"?",""))))</f>
        <v/>
      </c>
      <c r="LK8" s="32" t="str">
        <f>IF($B8="","",IF(LK$5="","",IF(SUMPRODUCT(('Urlaubsanträge'!$B$6:$B$155=$B8)*('Urlaubsanträge'!$C$6:$C$155&lt;=LK$5)*('Urlaubsanträge'!$D$6:$D$155&gt;=LK$5)*('Urlaubsanträge'!$E$6:$E$155="Genehmigt"))&gt;0,"U",IF(SUMPRODUCT(('Urlaubsanträge'!$B$6:$B$155=$B8)*('Urlaubsanträge'!$C$6:$C$155&lt;=LK$5)*('Urlaubsanträge'!$D$6:$D$155&gt;=LK$5)*('Urlaubsanträge'!$E$6:$E$155="Beantragt"))&gt;0,"?",""))))</f>
        <v/>
      </c>
      <c r="LL8" s="32" t="str">
        <f>IF($B8="","",IF(LL$5="","",IF(SUMPRODUCT(('Urlaubsanträge'!$B$6:$B$155=$B8)*('Urlaubsanträge'!$C$6:$C$155&lt;=LL$5)*('Urlaubsanträge'!$D$6:$D$155&gt;=LL$5)*('Urlaubsanträge'!$E$6:$E$155="Genehmigt"))&gt;0,"U",IF(SUMPRODUCT(('Urlaubsanträge'!$B$6:$B$155=$B8)*('Urlaubsanträge'!$C$6:$C$155&lt;=LL$5)*('Urlaubsanträge'!$D$6:$D$155&gt;=LL$5)*('Urlaubsanträge'!$E$6:$E$155="Beantragt"))&gt;0,"?",""))))</f>
        <v/>
      </c>
      <c r="LM8" s="32" t="str">
        <f>IF($B8="","",IF(LM$5="","",IF(SUMPRODUCT(('Urlaubsanträge'!$B$6:$B$155=$B8)*('Urlaubsanträge'!$C$6:$C$155&lt;=LM$5)*('Urlaubsanträge'!$D$6:$D$155&gt;=LM$5)*('Urlaubsanträge'!$E$6:$E$155="Genehmigt"))&gt;0,"U",IF(SUMPRODUCT(('Urlaubsanträge'!$B$6:$B$155=$B8)*('Urlaubsanträge'!$C$6:$C$155&lt;=LM$5)*('Urlaubsanträge'!$D$6:$D$155&gt;=LM$5)*('Urlaubsanträge'!$E$6:$E$155="Beantragt"))&gt;0,"?",""))))</f>
        <v/>
      </c>
      <c r="LN8" s="32" t="str">
        <f>IF($B8="","",IF(LN$5="","",IF(SUMPRODUCT(('Urlaubsanträge'!$B$6:$B$155=$B8)*('Urlaubsanträge'!$C$6:$C$155&lt;=LN$5)*('Urlaubsanträge'!$D$6:$D$155&gt;=LN$5)*('Urlaubsanträge'!$E$6:$E$155="Genehmigt"))&gt;0,"U",IF(SUMPRODUCT(('Urlaubsanträge'!$B$6:$B$155=$B8)*('Urlaubsanträge'!$C$6:$C$155&lt;=LN$5)*('Urlaubsanträge'!$D$6:$D$155&gt;=LN$5)*('Urlaubsanträge'!$E$6:$E$155="Beantragt"))&gt;0,"?",""))))</f>
        <v/>
      </c>
      <c r="LO8" s="32" t="str">
        <f>IF($B8="","",IF(LO$5="","",IF(SUMPRODUCT(('Urlaubsanträge'!$B$6:$B$155=$B8)*('Urlaubsanträge'!$C$6:$C$155&lt;=LO$5)*('Urlaubsanträge'!$D$6:$D$155&gt;=LO$5)*('Urlaubsanträge'!$E$6:$E$155="Genehmigt"))&gt;0,"U",IF(SUMPRODUCT(('Urlaubsanträge'!$B$6:$B$155=$B8)*('Urlaubsanträge'!$C$6:$C$155&lt;=LO$5)*('Urlaubsanträge'!$D$6:$D$155&gt;=LO$5)*('Urlaubsanträge'!$E$6:$E$155="Beantragt"))&gt;0,"?",""))))</f>
        <v/>
      </c>
      <c r="LP8" s="32" t="str">
        <f>IF($B8="","",IF(LP$5="","",IF(SUMPRODUCT(('Urlaubsanträge'!$B$6:$B$155=$B8)*('Urlaubsanträge'!$C$6:$C$155&lt;=LP$5)*('Urlaubsanträge'!$D$6:$D$155&gt;=LP$5)*('Urlaubsanträge'!$E$6:$E$155="Genehmigt"))&gt;0,"U",IF(SUMPRODUCT(('Urlaubsanträge'!$B$6:$B$155=$B8)*('Urlaubsanträge'!$C$6:$C$155&lt;=LP$5)*('Urlaubsanträge'!$D$6:$D$155&gt;=LP$5)*('Urlaubsanträge'!$E$6:$E$155="Beantragt"))&gt;0,"?",""))))</f>
        <v/>
      </c>
      <c r="LQ8" s="32" t="str">
        <f>IF($B8="","",IF(LQ$5="","",IF(SUMPRODUCT(('Urlaubsanträge'!$B$6:$B$155=$B8)*('Urlaubsanträge'!$C$6:$C$155&lt;=LQ$5)*('Urlaubsanträge'!$D$6:$D$155&gt;=LQ$5)*('Urlaubsanträge'!$E$6:$E$155="Genehmigt"))&gt;0,"U",IF(SUMPRODUCT(('Urlaubsanträge'!$B$6:$B$155=$B8)*('Urlaubsanträge'!$C$6:$C$155&lt;=LQ$5)*('Urlaubsanträge'!$D$6:$D$155&gt;=LQ$5)*('Urlaubsanträge'!$E$6:$E$155="Beantragt"))&gt;0,"?",""))))</f>
        <v/>
      </c>
      <c r="LR8" s="32" t="str">
        <f>IF($B8="","",IF(LR$5="","",IF(SUMPRODUCT(('Urlaubsanträge'!$B$6:$B$155=$B8)*('Urlaubsanträge'!$C$6:$C$155&lt;=LR$5)*('Urlaubsanträge'!$D$6:$D$155&gt;=LR$5)*('Urlaubsanträge'!$E$6:$E$155="Genehmigt"))&gt;0,"U",IF(SUMPRODUCT(('Urlaubsanträge'!$B$6:$B$155=$B8)*('Urlaubsanträge'!$C$6:$C$155&lt;=LR$5)*('Urlaubsanträge'!$D$6:$D$155&gt;=LR$5)*('Urlaubsanträge'!$E$6:$E$155="Beantragt"))&gt;0,"?",""))))</f>
        <v/>
      </c>
      <c r="LS8" s="32" t="str">
        <f>IF($B8="","",IF(LS$5="","",IF(SUMPRODUCT(('Urlaubsanträge'!$B$6:$B$155=$B8)*('Urlaubsanträge'!$C$6:$C$155&lt;=LS$5)*('Urlaubsanträge'!$D$6:$D$155&gt;=LS$5)*('Urlaubsanträge'!$E$6:$E$155="Genehmigt"))&gt;0,"U",IF(SUMPRODUCT(('Urlaubsanträge'!$B$6:$B$155=$B8)*('Urlaubsanträge'!$C$6:$C$155&lt;=LS$5)*('Urlaubsanträge'!$D$6:$D$155&gt;=LS$5)*('Urlaubsanträge'!$E$6:$E$155="Beantragt"))&gt;0,"?",""))))</f>
        <v/>
      </c>
      <c r="LT8" s="32" t="str">
        <f>IF($B8="","",IF(LT$5="","",IF(SUMPRODUCT(('Urlaubsanträge'!$B$6:$B$155=$B8)*('Urlaubsanträge'!$C$6:$C$155&lt;=LT$5)*('Urlaubsanträge'!$D$6:$D$155&gt;=LT$5)*('Urlaubsanträge'!$E$6:$E$155="Genehmigt"))&gt;0,"U",IF(SUMPRODUCT(('Urlaubsanträge'!$B$6:$B$155=$B8)*('Urlaubsanträge'!$C$6:$C$155&lt;=LT$5)*('Urlaubsanträge'!$D$6:$D$155&gt;=LT$5)*('Urlaubsanträge'!$E$6:$E$155="Beantragt"))&gt;0,"?",""))))</f>
        <v/>
      </c>
      <c r="LU8" s="32" t="str">
        <f>IF($B8="","",IF(LU$5="","",IF(SUMPRODUCT(('Urlaubsanträge'!$B$6:$B$155=$B8)*('Urlaubsanträge'!$C$6:$C$155&lt;=LU$5)*('Urlaubsanträge'!$D$6:$D$155&gt;=LU$5)*('Urlaubsanträge'!$E$6:$E$155="Genehmigt"))&gt;0,"U",IF(SUMPRODUCT(('Urlaubsanträge'!$B$6:$B$155=$B8)*('Urlaubsanträge'!$C$6:$C$155&lt;=LU$5)*('Urlaubsanträge'!$D$6:$D$155&gt;=LU$5)*('Urlaubsanträge'!$E$6:$E$155="Beantragt"))&gt;0,"?",""))))</f>
        <v/>
      </c>
      <c r="LV8" s="32" t="str">
        <f>IF($B8="","",IF(LV$5="","",IF(SUMPRODUCT(('Urlaubsanträge'!$B$6:$B$155=$B8)*('Urlaubsanträge'!$C$6:$C$155&lt;=LV$5)*('Urlaubsanträge'!$D$6:$D$155&gt;=LV$5)*('Urlaubsanträge'!$E$6:$E$155="Genehmigt"))&gt;0,"U",IF(SUMPRODUCT(('Urlaubsanträge'!$B$6:$B$155=$B8)*('Urlaubsanträge'!$C$6:$C$155&lt;=LV$5)*('Urlaubsanträge'!$D$6:$D$155&gt;=LV$5)*('Urlaubsanträge'!$E$6:$E$155="Beantragt"))&gt;0,"?",""))))</f>
        <v/>
      </c>
      <c r="LW8" s="32" t="str">
        <f>IF($B8="","",IF(LW$5="","",IF(SUMPRODUCT(('Urlaubsanträge'!$B$6:$B$155=$B8)*('Urlaubsanträge'!$C$6:$C$155&lt;=LW$5)*('Urlaubsanträge'!$D$6:$D$155&gt;=LW$5)*('Urlaubsanträge'!$E$6:$E$155="Genehmigt"))&gt;0,"U",IF(SUMPRODUCT(('Urlaubsanträge'!$B$6:$B$155=$B8)*('Urlaubsanträge'!$C$6:$C$155&lt;=LW$5)*('Urlaubsanträge'!$D$6:$D$155&gt;=LW$5)*('Urlaubsanträge'!$E$6:$E$155="Beantragt"))&gt;0,"?",""))))</f>
        <v/>
      </c>
      <c r="LX8" s="32" t="str">
        <f>IF($B8="","",IF(LX$5="","",IF(SUMPRODUCT(('Urlaubsanträge'!$B$6:$B$155=$B8)*('Urlaubsanträge'!$C$6:$C$155&lt;=LX$5)*('Urlaubsanträge'!$D$6:$D$155&gt;=LX$5)*('Urlaubsanträge'!$E$6:$E$155="Genehmigt"))&gt;0,"U",IF(SUMPRODUCT(('Urlaubsanträge'!$B$6:$B$155=$B8)*('Urlaubsanträge'!$C$6:$C$155&lt;=LX$5)*('Urlaubsanträge'!$D$6:$D$155&gt;=LX$5)*('Urlaubsanträge'!$E$6:$E$155="Beantragt"))&gt;0,"?",""))))</f>
        <v/>
      </c>
      <c r="LY8" s="32" t="str">
        <f>IF($B8="","",IF(LY$5="","",IF(SUMPRODUCT(('Urlaubsanträge'!$B$6:$B$155=$B8)*('Urlaubsanträge'!$C$6:$C$155&lt;=LY$5)*('Urlaubsanträge'!$D$6:$D$155&gt;=LY$5)*('Urlaubsanträge'!$E$6:$E$155="Genehmigt"))&gt;0,"U",IF(SUMPRODUCT(('Urlaubsanträge'!$B$6:$B$155=$B8)*('Urlaubsanträge'!$C$6:$C$155&lt;=LY$5)*('Urlaubsanträge'!$D$6:$D$155&gt;=LY$5)*('Urlaubsanträge'!$E$6:$E$155="Beantragt"))&gt;0,"?",""))))</f>
        <v/>
      </c>
      <c r="LZ8" s="32" t="str">
        <f>IF($B8="","",IF(LZ$5="","",IF(SUMPRODUCT(('Urlaubsanträge'!$B$6:$B$155=$B8)*('Urlaubsanträge'!$C$6:$C$155&lt;=LZ$5)*('Urlaubsanträge'!$D$6:$D$155&gt;=LZ$5)*('Urlaubsanträge'!$E$6:$E$155="Genehmigt"))&gt;0,"U",IF(SUMPRODUCT(('Urlaubsanträge'!$B$6:$B$155=$B8)*('Urlaubsanträge'!$C$6:$C$155&lt;=LZ$5)*('Urlaubsanträge'!$D$6:$D$155&gt;=LZ$5)*('Urlaubsanträge'!$E$6:$E$155="Beantragt"))&gt;0,"?",""))))</f>
        <v/>
      </c>
      <c r="MA8" s="32" t="str">
        <f>IF($B8="","",IF(MA$5="","",IF(SUMPRODUCT(('Urlaubsanträge'!$B$6:$B$155=$B8)*('Urlaubsanträge'!$C$6:$C$155&lt;=MA$5)*('Urlaubsanträge'!$D$6:$D$155&gt;=MA$5)*('Urlaubsanträge'!$E$6:$E$155="Genehmigt"))&gt;0,"U",IF(SUMPRODUCT(('Urlaubsanträge'!$B$6:$B$155=$B8)*('Urlaubsanträge'!$C$6:$C$155&lt;=MA$5)*('Urlaubsanträge'!$D$6:$D$155&gt;=MA$5)*('Urlaubsanträge'!$E$6:$E$155="Beantragt"))&gt;0,"?",""))))</f>
        <v/>
      </c>
      <c r="MB8" s="32" t="str">
        <f>IF($B8="","",IF(MB$5="","",IF(SUMPRODUCT(('Urlaubsanträge'!$B$6:$B$155=$B8)*('Urlaubsanträge'!$C$6:$C$155&lt;=MB$5)*('Urlaubsanträge'!$D$6:$D$155&gt;=MB$5)*('Urlaubsanträge'!$E$6:$E$155="Genehmigt"))&gt;0,"U",IF(SUMPRODUCT(('Urlaubsanträge'!$B$6:$B$155=$B8)*('Urlaubsanträge'!$C$6:$C$155&lt;=MB$5)*('Urlaubsanträge'!$D$6:$D$155&gt;=MB$5)*('Urlaubsanträge'!$E$6:$E$155="Beantragt"))&gt;0,"?",""))))</f>
        <v/>
      </c>
      <c r="MC8" s="32" t="str">
        <f>IF($B8="","",IF(MC$5="","",IF(SUMPRODUCT(('Urlaubsanträge'!$B$6:$B$155=$B8)*('Urlaubsanträge'!$C$6:$C$155&lt;=MC$5)*('Urlaubsanträge'!$D$6:$D$155&gt;=MC$5)*('Urlaubsanträge'!$E$6:$E$155="Genehmigt"))&gt;0,"U",IF(SUMPRODUCT(('Urlaubsanträge'!$B$6:$B$155=$B8)*('Urlaubsanträge'!$C$6:$C$155&lt;=MC$5)*('Urlaubsanträge'!$D$6:$D$155&gt;=MC$5)*('Urlaubsanträge'!$E$6:$E$155="Beantragt"))&gt;0,"?",""))))</f>
        <v/>
      </c>
      <c r="MD8" s="32" t="str">
        <f>IF($B8="","",IF(MD$5="","",IF(SUMPRODUCT(('Urlaubsanträge'!$B$6:$B$155=$B8)*('Urlaubsanträge'!$C$6:$C$155&lt;=MD$5)*('Urlaubsanträge'!$D$6:$D$155&gt;=MD$5)*('Urlaubsanträge'!$E$6:$E$155="Genehmigt"))&gt;0,"U",IF(SUMPRODUCT(('Urlaubsanträge'!$B$6:$B$155=$B8)*('Urlaubsanträge'!$C$6:$C$155&lt;=MD$5)*('Urlaubsanträge'!$D$6:$D$155&gt;=MD$5)*('Urlaubsanträge'!$E$6:$E$155="Beantragt"))&gt;0,"?",""))))</f>
        <v/>
      </c>
      <c r="ME8" s="32" t="str">
        <f>IF($B8="","",IF(ME$5="","",IF(SUMPRODUCT(('Urlaubsanträge'!$B$6:$B$155=$B8)*('Urlaubsanträge'!$C$6:$C$155&lt;=ME$5)*('Urlaubsanträge'!$D$6:$D$155&gt;=ME$5)*('Urlaubsanträge'!$E$6:$E$155="Genehmigt"))&gt;0,"U",IF(SUMPRODUCT(('Urlaubsanträge'!$B$6:$B$155=$B8)*('Urlaubsanträge'!$C$6:$C$155&lt;=ME$5)*('Urlaubsanträge'!$D$6:$D$155&gt;=ME$5)*('Urlaubsanträge'!$E$6:$E$155="Beantragt"))&gt;0,"?",""))))</f>
        <v/>
      </c>
      <c r="MF8" s="32" t="str">
        <f>IF($B8="","",IF(MF$5="","",IF(SUMPRODUCT(('Urlaubsanträge'!$B$6:$B$155=$B8)*('Urlaubsanträge'!$C$6:$C$155&lt;=MF$5)*('Urlaubsanträge'!$D$6:$D$155&gt;=MF$5)*('Urlaubsanträge'!$E$6:$E$155="Genehmigt"))&gt;0,"U",IF(SUMPRODUCT(('Urlaubsanträge'!$B$6:$B$155=$B8)*('Urlaubsanträge'!$C$6:$C$155&lt;=MF$5)*('Urlaubsanträge'!$D$6:$D$155&gt;=MF$5)*('Urlaubsanträge'!$E$6:$E$155="Beantragt"))&gt;0,"?",""))))</f>
        <v/>
      </c>
      <c r="MG8" s="32" t="str">
        <f>IF($B8="","",IF(MG$5="","",IF(SUMPRODUCT(('Urlaubsanträge'!$B$6:$B$155=$B8)*('Urlaubsanträge'!$C$6:$C$155&lt;=MG$5)*('Urlaubsanträge'!$D$6:$D$155&gt;=MG$5)*('Urlaubsanträge'!$E$6:$E$155="Genehmigt"))&gt;0,"U",IF(SUMPRODUCT(('Urlaubsanträge'!$B$6:$B$155=$B8)*('Urlaubsanträge'!$C$6:$C$155&lt;=MG$5)*('Urlaubsanträge'!$D$6:$D$155&gt;=MG$5)*('Urlaubsanträge'!$E$6:$E$155="Beantragt"))&gt;0,"?",""))))</f>
        <v/>
      </c>
      <c r="MH8" s="32" t="str">
        <f>IF($B8="","",IF(MH$5="","",IF(SUMPRODUCT(('Urlaubsanträge'!$B$6:$B$155=$B8)*('Urlaubsanträge'!$C$6:$C$155&lt;=MH$5)*('Urlaubsanträge'!$D$6:$D$155&gt;=MH$5)*('Urlaubsanträge'!$E$6:$E$155="Genehmigt"))&gt;0,"U",IF(SUMPRODUCT(('Urlaubsanträge'!$B$6:$B$155=$B8)*('Urlaubsanträge'!$C$6:$C$155&lt;=MH$5)*('Urlaubsanträge'!$D$6:$D$155&gt;=MH$5)*('Urlaubsanträge'!$E$6:$E$155="Beantragt"))&gt;0,"?",""))))</f>
        <v/>
      </c>
      <c r="MI8" s="32" t="str">
        <f>IF($B8="","",IF(MI$5="","",IF(SUMPRODUCT(('Urlaubsanträge'!$B$6:$B$155=$B8)*('Urlaubsanträge'!$C$6:$C$155&lt;=MI$5)*('Urlaubsanträge'!$D$6:$D$155&gt;=MI$5)*('Urlaubsanträge'!$E$6:$E$155="Genehmigt"))&gt;0,"U",IF(SUMPRODUCT(('Urlaubsanträge'!$B$6:$B$155=$B8)*('Urlaubsanträge'!$C$6:$C$155&lt;=MI$5)*('Urlaubsanträge'!$D$6:$D$155&gt;=MI$5)*('Urlaubsanträge'!$E$6:$E$155="Beantragt"))&gt;0,"?",""))))</f>
        <v/>
      </c>
      <c r="MJ8" s="32" t="str">
        <f>IF($B8="","",IF(MJ$5="","",IF(SUMPRODUCT(('Urlaubsanträge'!$B$6:$B$155=$B8)*('Urlaubsanträge'!$C$6:$C$155&lt;=MJ$5)*('Urlaubsanträge'!$D$6:$D$155&gt;=MJ$5)*('Urlaubsanträge'!$E$6:$E$155="Genehmigt"))&gt;0,"U",IF(SUMPRODUCT(('Urlaubsanträge'!$B$6:$B$155=$B8)*('Urlaubsanträge'!$C$6:$C$155&lt;=MJ$5)*('Urlaubsanträge'!$D$6:$D$155&gt;=MJ$5)*('Urlaubsanträge'!$E$6:$E$155="Beantragt"))&gt;0,"?",""))))</f>
        <v/>
      </c>
      <c r="MK8" s="32" t="str">
        <f>IF($B8="","",IF(MK$5="","",IF(SUMPRODUCT(('Urlaubsanträge'!$B$6:$B$155=$B8)*('Urlaubsanträge'!$C$6:$C$155&lt;=MK$5)*('Urlaubsanträge'!$D$6:$D$155&gt;=MK$5)*('Urlaubsanträge'!$E$6:$E$155="Genehmigt"))&gt;0,"U",IF(SUMPRODUCT(('Urlaubsanträge'!$B$6:$B$155=$B8)*('Urlaubsanträge'!$C$6:$C$155&lt;=MK$5)*('Urlaubsanträge'!$D$6:$D$155&gt;=MK$5)*('Urlaubsanträge'!$E$6:$E$155="Beantragt"))&gt;0,"?",""))))</f>
        <v/>
      </c>
      <c r="ML8" s="32" t="str">
        <f>IF($B8="","",IF(ML$5="","",IF(SUMPRODUCT(('Urlaubsanträge'!$B$6:$B$155=$B8)*('Urlaubsanträge'!$C$6:$C$155&lt;=ML$5)*('Urlaubsanträge'!$D$6:$D$155&gt;=ML$5)*('Urlaubsanträge'!$E$6:$E$155="Genehmigt"))&gt;0,"U",IF(SUMPRODUCT(('Urlaubsanträge'!$B$6:$B$155=$B8)*('Urlaubsanträge'!$C$6:$C$155&lt;=ML$5)*('Urlaubsanträge'!$D$6:$D$155&gt;=ML$5)*('Urlaubsanträge'!$E$6:$E$155="Beantragt"))&gt;0,"?",""))))</f>
        <v/>
      </c>
      <c r="MM8" s="32" t="str">
        <f>IF($B8="","",IF(MM$5="","",IF(SUMPRODUCT(('Urlaubsanträge'!$B$6:$B$155=$B8)*('Urlaubsanträge'!$C$6:$C$155&lt;=MM$5)*('Urlaubsanträge'!$D$6:$D$155&gt;=MM$5)*('Urlaubsanträge'!$E$6:$E$155="Genehmigt"))&gt;0,"U",IF(SUMPRODUCT(('Urlaubsanträge'!$B$6:$B$155=$B8)*('Urlaubsanträge'!$C$6:$C$155&lt;=MM$5)*('Urlaubsanträge'!$D$6:$D$155&gt;=MM$5)*('Urlaubsanträge'!$E$6:$E$155="Beantragt"))&gt;0,"?",""))))</f>
        <v/>
      </c>
      <c r="MN8" s="32" t="str">
        <f>IF($B8="","",IF(MN$5="","",IF(SUMPRODUCT(('Urlaubsanträge'!$B$6:$B$155=$B8)*('Urlaubsanträge'!$C$6:$C$155&lt;=MN$5)*('Urlaubsanträge'!$D$6:$D$155&gt;=MN$5)*('Urlaubsanträge'!$E$6:$E$155="Genehmigt"))&gt;0,"U",IF(SUMPRODUCT(('Urlaubsanträge'!$B$6:$B$155=$B8)*('Urlaubsanträge'!$C$6:$C$155&lt;=MN$5)*('Urlaubsanträge'!$D$6:$D$155&gt;=MN$5)*('Urlaubsanträge'!$E$6:$E$155="Beantragt"))&gt;0,"?",""))))</f>
        <v/>
      </c>
      <c r="MO8" s="32" t="str">
        <f>IF($B8="","",IF(MO$5="","",IF(SUMPRODUCT(('Urlaubsanträge'!$B$6:$B$155=$B8)*('Urlaubsanträge'!$C$6:$C$155&lt;=MO$5)*('Urlaubsanträge'!$D$6:$D$155&gt;=MO$5)*('Urlaubsanträge'!$E$6:$E$155="Genehmigt"))&gt;0,"U",IF(SUMPRODUCT(('Urlaubsanträge'!$B$6:$B$155=$B8)*('Urlaubsanträge'!$C$6:$C$155&lt;=MO$5)*('Urlaubsanträge'!$D$6:$D$155&gt;=MO$5)*('Urlaubsanträge'!$E$6:$E$155="Beantragt"))&gt;0,"?",""))))</f>
        <v/>
      </c>
      <c r="MP8" s="32" t="str">
        <f>IF($B8="","",IF(MP$5="","",IF(SUMPRODUCT(('Urlaubsanträge'!$B$6:$B$155=$B8)*('Urlaubsanträge'!$C$6:$C$155&lt;=MP$5)*('Urlaubsanträge'!$D$6:$D$155&gt;=MP$5)*('Urlaubsanträge'!$E$6:$E$155="Genehmigt"))&gt;0,"U",IF(SUMPRODUCT(('Urlaubsanträge'!$B$6:$B$155=$B8)*('Urlaubsanträge'!$C$6:$C$155&lt;=MP$5)*('Urlaubsanträge'!$D$6:$D$155&gt;=MP$5)*('Urlaubsanträge'!$E$6:$E$155="Beantragt"))&gt;0,"?",""))))</f>
        <v/>
      </c>
      <c r="MQ8" s="32" t="str">
        <f>IF($B8="","",IF(MQ$5="","",IF(SUMPRODUCT(('Urlaubsanträge'!$B$6:$B$155=$B8)*('Urlaubsanträge'!$C$6:$C$155&lt;=MQ$5)*('Urlaubsanträge'!$D$6:$D$155&gt;=MQ$5)*('Urlaubsanträge'!$E$6:$E$155="Genehmigt"))&gt;0,"U",IF(SUMPRODUCT(('Urlaubsanträge'!$B$6:$B$155=$B8)*('Urlaubsanträge'!$C$6:$C$155&lt;=MQ$5)*('Urlaubsanträge'!$D$6:$D$155&gt;=MQ$5)*('Urlaubsanträge'!$E$6:$E$155="Beantragt"))&gt;0,"?",""))))</f>
        <v/>
      </c>
      <c r="MR8" s="32" t="str">
        <f>IF($B8="","",IF(MR$5="","",IF(SUMPRODUCT(('Urlaubsanträge'!$B$6:$B$155=$B8)*('Urlaubsanträge'!$C$6:$C$155&lt;=MR$5)*('Urlaubsanträge'!$D$6:$D$155&gt;=MR$5)*('Urlaubsanträge'!$E$6:$E$155="Genehmigt"))&gt;0,"U",IF(SUMPRODUCT(('Urlaubsanträge'!$B$6:$B$155=$B8)*('Urlaubsanträge'!$C$6:$C$155&lt;=MR$5)*('Urlaubsanträge'!$D$6:$D$155&gt;=MR$5)*('Urlaubsanträge'!$E$6:$E$155="Beantragt"))&gt;0,"?",""))))</f>
        <v/>
      </c>
      <c r="MS8" s="32" t="str">
        <f>IF($B8="","",IF(MS$5="","",IF(SUMPRODUCT(('Urlaubsanträge'!$B$6:$B$155=$B8)*('Urlaubsanträge'!$C$6:$C$155&lt;=MS$5)*('Urlaubsanträge'!$D$6:$D$155&gt;=MS$5)*('Urlaubsanträge'!$E$6:$E$155="Genehmigt"))&gt;0,"U",IF(SUMPRODUCT(('Urlaubsanträge'!$B$6:$B$155=$B8)*('Urlaubsanträge'!$C$6:$C$155&lt;=MS$5)*('Urlaubsanträge'!$D$6:$D$155&gt;=MS$5)*('Urlaubsanträge'!$E$6:$E$155="Beantragt"))&gt;0,"?",""))))</f>
        <v/>
      </c>
      <c r="MT8" s="32" t="str">
        <f>IF($B8="","",IF(MT$5="","",IF(SUMPRODUCT(('Urlaubsanträge'!$B$6:$B$155=$B8)*('Urlaubsanträge'!$C$6:$C$155&lt;=MT$5)*('Urlaubsanträge'!$D$6:$D$155&gt;=MT$5)*('Urlaubsanträge'!$E$6:$E$155="Genehmigt"))&gt;0,"U",IF(SUMPRODUCT(('Urlaubsanträge'!$B$6:$B$155=$B8)*('Urlaubsanträge'!$C$6:$C$155&lt;=MT$5)*('Urlaubsanträge'!$D$6:$D$155&gt;=MT$5)*('Urlaubsanträge'!$E$6:$E$155="Beantragt"))&gt;0,"?",""))))</f>
        <v/>
      </c>
      <c r="MU8" s="32" t="str">
        <f>IF($B8="","",IF(MU$5="","",IF(SUMPRODUCT(('Urlaubsanträge'!$B$6:$B$155=$B8)*('Urlaubsanträge'!$C$6:$C$155&lt;=MU$5)*('Urlaubsanträge'!$D$6:$D$155&gt;=MU$5)*('Urlaubsanträge'!$E$6:$E$155="Genehmigt"))&gt;0,"U",IF(SUMPRODUCT(('Urlaubsanträge'!$B$6:$B$155=$B8)*('Urlaubsanträge'!$C$6:$C$155&lt;=MU$5)*('Urlaubsanträge'!$D$6:$D$155&gt;=MU$5)*('Urlaubsanträge'!$E$6:$E$155="Beantragt"))&gt;0,"?",""))))</f>
        <v/>
      </c>
      <c r="MV8" s="32" t="str">
        <f>IF($B8="","",IF(MV$5="","",IF(SUMPRODUCT(('Urlaubsanträge'!$B$6:$B$155=$B8)*('Urlaubsanträge'!$C$6:$C$155&lt;=MV$5)*('Urlaubsanträge'!$D$6:$D$155&gt;=MV$5)*('Urlaubsanträge'!$E$6:$E$155="Genehmigt"))&gt;0,"U",IF(SUMPRODUCT(('Urlaubsanträge'!$B$6:$B$155=$B8)*('Urlaubsanträge'!$C$6:$C$155&lt;=MV$5)*('Urlaubsanträge'!$D$6:$D$155&gt;=MV$5)*('Urlaubsanträge'!$E$6:$E$155="Beantragt"))&gt;0,"?",""))))</f>
        <v/>
      </c>
      <c r="MW8" s="32" t="str">
        <f>IF($B8="","",IF(MW$5="","",IF(SUMPRODUCT(('Urlaubsanträge'!$B$6:$B$155=$B8)*('Urlaubsanträge'!$C$6:$C$155&lt;=MW$5)*('Urlaubsanträge'!$D$6:$D$155&gt;=MW$5)*('Urlaubsanträge'!$E$6:$E$155="Genehmigt"))&gt;0,"U",IF(SUMPRODUCT(('Urlaubsanträge'!$B$6:$B$155=$B8)*('Urlaubsanträge'!$C$6:$C$155&lt;=MW$5)*('Urlaubsanträge'!$D$6:$D$155&gt;=MW$5)*('Urlaubsanträge'!$E$6:$E$155="Beantragt"))&gt;0,"?",""))))</f>
        <v/>
      </c>
      <c r="MX8" s="32" t="str">
        <f>IF($B8="","",IF(MX$5="","",IF(SUMPRODUCT(('Urlaubsanträge'!$B$6:$B$155=$B8)*('Urlaubsanträge'!$C$6:$C$155&lt;=MX$5)*('Urlaubsanträge'!$D$6:$D$155&gt;=MX$5)*('Urlaubsanträge'!$E$6:$E$155="Genehmigt"))&gt;0,"U",IF(SUMPRODUCT(('Urlaubsanträge'!$B$6:$B$155=$B8)*('Urlaubsanträge'!$C$6:$C$155&lt;=MX$5)*('Urlaubsanträge'!$D$6:$D$155&gt;=MX$5)*('Urlaubsanträge'!$E$6:$E$155="Beantragt"))&gt;0,"?",""))))</f>
        <v/>
      </c>
      <c r="MY8" s="32" t="str">
        <f>IF($B8="","",IF(MY$5="","",IF(SUMPRODUCT(('Urlaubsanträge'!$B$6:$B$155=$B8)*('Urlaubsanträge'!$C$6:$C$155&lt;=MY$5)*('Urlaubsanträge'!$D$6:$D$155&gt;=MY$5)*('Urlaubsanträge'!$E$6:$E$155="Genehmigt"))&gt;0,"U",IF(SUMPRODUCT(('Urlaubsanträge'!$B$6:$B$155=$B8)*('Urlaubsanträge'!$C$6:$C$155&lt;=MY$5)*('Urlaubsanträge'!$D$6:$D$155&gt;=MY$5)*('Urlaubsanträge'!$E$6:$E$155="Beantragt"))&gt;0,"?",""))))</f>
        <v/>
      </c>
      <c r="MZ8" s="32" t="str">
        <f>IF($B8="","",IF(MZ$5="","",IF(SUMPRODUCT(('Urlaubsanträge'!$B$6:$B$155=$B8)*('Urlaubsanträge'!$C$6:$C$155&lt;=MZ$5)*('Urlaubsanträge'!$D$6:$D$155&gt;=MZ$5)*('Urlaubsanträge'!$E$6:$E$155="Genehmigt"))&gt;0,"U",IF(SUMPRODUCT(('Urlaubsanträge'!$B$6:$B$155=$B8)*('Urlaubsanträge'!$C$6:$C$155&lt;=MZ$5)*('Urlaubsanträge'!$D$6:$D$155&gt;=MZ$5)*('Urlaubsanträge'!$E$6:$E$155="Beantragt"))&gt;0,"?",""))))</f>
        <v/>
      </c>
      <c r="NA8" s="32" t="str">
        <f>IF($B8="","",IF(NA$5="","",IF(SUMPRODUCT(('Urlaubsanträge'!$B$6:$B$155=$B8)*('Urlaubsanträge'!$C$6:$C$155&lt;=NA$5)*('Urlaubsanträge'!$D$6:$D$155&gt;=NA$5)*('Urlaubsanträge'!$E$6:$E$155="Genehmigt"))&gt;0,"U",IF(SUMPRODUCT(('Urlaubsanträge'!$B$6:$B$155=$B8)*('Urlaubsanträge'!$C$6:$C$155&lt;=NA$5)*('Urlaubsanträge'!$D$6:$D$155&gt;=NA$5)*('Urlaubsanträge'!$E$6:$E$155="Beantragt"))&gt;0,"?",""))))</f>
        <v/>
      </c>
      <c r="NB8" s="32" t="str">
        <f>IF($B8="","",IF(NB$5="","",IF(SUMPRODUCT(('Urlaubsanträge'!$B$6:$B$155=$B8)*('Urlaubsanträge'!$C$6:$C$155&lt;=NB$5)*('Urlaubsanträge'!$D$6:$D$155&gt;=NB$5)*('Urlaubsanträge'!$E$6:$E$155="Genehmigt"))&gt;0,"U",IF(SUMPRODUCT(('Urlaubsanträge'!$B$6:$B$155=$B8)*('Urlaubsanträge'!$C$6:$C$155&lt;=NB$5)*('Urlaubsanträge'!$D$6:$D$155&gt;=NB$5)*('Urlaubsanträge'!$E$6:$E$155="Beantragt"))&gt;0,"?",""))))</f>
        <v/>
      </c>
      <c r="NC8" s="32" t="str">
        <f>IF($B8="","",IF(NC$5="","",IF(SUMPRODUCT(('Urlaubsanträge'!$B$6:$B$155=$B8)*('Urlaubsanträge'!$C$6:$C$155&lt;=NC$5)*('Urlaubsanträge'!$D$6:$D$155&gt;=NC$5)*('Urlaubsanträge'!$E$6:$E$155="Genehmigt"))&gt;0,"U",IF(SUMPRODUCT(('Urlaubsanträge'!$B$6:$B$155=$B8)*('Urlaubsanträge'!$C$6:$C$155&lt;=NC$5)*('Urlaubsanträge'!$D$6:$D$155&gt;=NC$5)*('Urlaubsanträge'!$E$6:$E$155="Beantragt"))&gt;0,"?",""))))</f>
        <v/>
      </c>
      <c r="ND8" s="32" t="str">
        <f>IF($B8="","",IF(ND$5="","",IF(SUMPRODUCT(('Urlaubsanträge'!$B$6:$B$155=$B8)*('Urlaubsanträge'!$C$6:$C$155&lt;=ND$5)*('Urlaubsanträge'!$D$6:$D$155&gt;=ND$5)*('Urlaubsanträge'!$E$6:$E$155="Genehmigt"))&gt;0,"U",IF(SUMPRODUCT(('Urlaubsanträge'!$B$6:$B$155=$B8)*('Urlaubsanträge'!$C$6:$C$155&lt;=ND$5)*('Urlaubsanträge'!$D$6:$D$155&gt;=ND$5)*('Urlaubsanträge'!$E$6:$E$155="Beantragt"))&gt;0,"?",""))))</f>
        <v/>
      </c>
      <c r="NE8" s="32" t="str">
        <f>IF($B8="","",IF(NE$5="","",IF(SUMPRODUCT(('Urlaubsanträge'!$B$6:$B$155=$B8)*('Urlaubsanträge'!$C$6:$C$155&lt;=NE$5)*('Urlaubsanträge'!$D$6:$D$155&gt;=NE$5)*('Urlaubsanträge'!$E$6:$E$155="Genehmigt"))&gt;0,"U",IF(SUMPRODUCT(('Urlaubsanträge'!$B$6:$B$155=$B8)*('Urlaubsanträge'!$C$6:$C$155&lt;=NE$5)*('Urlaubsanträge'!$D$6:$D$155&gt;=NE$5)*('Urlaubsanträge'!$E$6:$E$155="Beantragt"))&gt;0,"?",""))))</f>
        <v/>
      </c>
    </row>
    <row r="9">
      <c r="B9" s="30" t="str">
        <f>IF(Mitarbeiter!$B7="","",Mitarbeiter!$B7)</f>
        <v>Stefan Wagner</v>
      </c>
      <c r="C9" s="31" t="str">
        <f>IF(Mitarbeiter!$C7="","",Mitarbeiter!$C7)</f>
        <v>Kolonne 1</v>
      </c>
      <c r="D9" s="32" t="str">
        <f>IF($B9="","",IF(D$5="","",IF(SUMPRODUCT(('Urlaubsanträge'!$B$6:$B$155=$B9)*('Urlaubsanträge'!$C$6:$C$155&lt;=D$5)*('Urlaubsanträge'!$D$6:$D$155&gt;=D$5)*('Urlaubsanträge'!$E$6:$E$155="Genehmigt"))&gt;0,"U",IF(SUMPRODUCT(('Urlaubsanträge'!$B$6:$B$155=$B9)*('Urlaubsanträge'!$C$6:$C$155&lt;=D$5)*('Urlaubsanträge'!$D$6:$D$155&gt;=D$5)*('Urlaubsanträge'!$E$6:$E$155="Beantragt"))&gt;0,"?",""))))</f>
        <v/>
      </c>
      <c r="E9" s="32" t="str">
        <f>IF($B9="","",IF(E$5="","",IF(SUMPRODUCT(('Urlaubsanträge'!$B$6:$B$155=$B9)*('Urlaubsanträge'!$C$6:$C$155&lt;=E$5)*('Urlaubsanträge'!$D$6:$D$155&gt;=E$5)*('Urlaubsanträge'!$E$6:$E$155="Genehmigt"))&gt;0,"U",IF(SUMPRODUCT(('Urlaubsanträge'!$B$6:$B$155=$B9)*('Urlaubsanträge'!$C$6:$C$155&lt;=E$5)*('Urlaubsanträge'!$D$6:$D$155&gt;=E$5)*('Urlaubsanträge'!$E$6:$E$155="Beantragt"))&gt;0,"?",""))))</f>
        <v/>
      </c>
      <c r="F9" s="32" t="str">
        <f>IF($B9="","",IF(F$5="","",IF(SUMPRODUCT(('Urlaubsanträge'!$B$6:$B$155=$B9)*('Urlaubsanträge'!$C$6:$C$155&lt;=F$5)*('Urlaubsanträge'!$D$6:$D$155&gt;=F$5)*('Urlaubsanträge'!$E$6:$E$155="Genehmigt"))&gt;0,"U",IF(SUMPRODUCT(('Urlaubsanträge'!$B$6:$B$155=$B9)*('Urlaubsanträge'!$C$6:$C$155&lt;=F$5)*('Urlaubsanträge'!$D$6:$D$155&gt;=F$5)*('Urlaubsanträge'!$E$6:$E$155="Beantragt"))&gt;0,"?",""))))</f>
        <v/>
      </c>
      <c r="G9" s="32" t="str">
        <f>IF($B9="","",IF(G$5="","",IF(SUMPRODUCT(('Urlaubsanträge'!$B$6:$B$155=$B9)*('Urlaubsanträge'!$C$6:$C$155&lt;=G$5)*('Urlaubsanträge'!$D$6:$D$155&gt;=G$5)*('Urlaubsanträge'!$E$6:$E$155="Genehmigt"))&gt;0,"U",IF(SUMPRODUCT(('Urlaubsanträge'!$B$6:$B$155=$B9)*('Urlaubsanträge'!$C$6:$C$155&lt;=G$5)*('Urlaubsanträge'!$D$6:$D$155&gt;=G$5)*('Urlaubsanträge'!$E$6:$E$155="Beantragt"))&gt;0,"?",""))))</f>
        <v/>
      </c>
      <c r="H9" s="32" t="str">
        <f>IF($B9="","",IF(H$5="","",IF(SUMPRODUCT(('Urlaubsanträge'!$B$6:$B$155=$B9)*('Urlaubsanträge'!$C$6:$C$155&lt;=H$5)*('Urlaubsanträge'!$D$6:$D$155&gt;=H$5)*('Urlaubsanträge'!$E$6:$E$155="Genehmigt"))&gt;0,"U",IF(SUMPRODUCT(('Urlaubsanträge'!$B$6:$B$155=$B9)*('Urlaubsanträge'!$C$6:$C$155&lt;=H$5)*('Urlaubsanträge'!$D$6:$D$155&gt;=H$5)*('Urlaubsanträge'!$E$6:$E$155="Beantragt"))&gt;0,"?",""))))</f>
        <v/>
      </c>
      <c r="I9" s="32" t="str">
        <f>IF($B9="","",IF(I$5="","",IF(SUMPRODUCT(('Urlaubsanträge'!$B$6:$B$155=$B9)*('Urlaubsanträge'!$C$6:$C$155&lt;=I$5)*('Urlaubsanträge'!$D$6:$D$155&gt;=I$5)*('Urlaubsanträge'!$E$6:$E$155="Genehmigt"))&gt;0,"U",IF(SUMPRODUCT(('Urlaubsanträge'!$B$6:$B$155=$B9)*('Urlaubsanträge'!$C$6:$C$155&lt;=I$5)*('Urlaubsanträge'!$D$6:$D$155&gt;=I$5)*('Urlaubsanträge'!$E$6:$E$155="Beantragt"))&gt;0,"?",""))))</f>
        <v/>
      </c>
      <c r="J9" s="32" t="str">
        <f>IF($B9="","",IF(J$5="","",IF(SUMPRODUCT(('Urlaubsanträge'!$B$6:$B$155=$B9)*('Urlaubsanträge'!$C$6:$C$155&lt;=J$5)*('Urlaubsanträge'!$D$6:$D$155&gt;=J$5)*('Urlaubsanträge'!$E$6:$E$155="Genehmigt"))&gt;0,"U",IF(SUMPRODUCT(('Urlaubsanträge'!$B$6:$B$155=$B9)*('Urlaubsanträge'!$C$6:$C$155&lt;=J$5)*('Urlaubsanträge'!$D$6:$D$155&gt;=J$5)*('Urlaubsanträge'!$E$6:$E$155="Beantragt"))&gt;0,"?",""))))</f>
        <v/>
      </c>
      <c r="K9" s="32" t="str">
        <f>IF($B9="","",IF(K$5="","",IF(SUMPRODUCT(('Urlaubsanträge'!$B$6:$B$155=$B9)*('Urlaubsanträge'!$C$6:$C$155&lt;=K$5)*('Urlaubsanträge'!$D$6:$D$155&gt;=K$5)*('Urlaubsanträge'!$E$6:$E$155="Genehmigt"))&gt;0,"U",IF(SUMPRODUCT(('Urlaubsanträge'!$B$6:$B$155=$B9)*('Urlaubsanträge'!$C$6:$C$155&lt;=K$5)*('Urlaubsanträge'!$D$6:$D$155&gt;=K$5)*('Urlaubsanträge'!$E$6:$E$155="Beantragt"))&gt;0,"?",""))))</f>
        <v/>
      </c>
      <c r="L9" s="32" t="str">
        <f>IF($B9="","",IF(L$5="","",IF(SUMPRODUCT(('Urlaubsanträge'!$B$6:$B$155=$B9)*('Urlaubsanträge'!$C$6:$C$155&lt;=L$5)*('Urlaubsanträge'!$D$6:$D$155&gt;=L$5)*('Urlaubsanträge'!$E$6:$E$155="Genehmigt"))&gt;0,"U",IF(SUMPRODUCT(('Urlaubsanträge'!$B$6:$B$155=$B9)*('Urlaubsanträge'!$C$6:$C$155&lt;=L$5)*('Urlaubsanträge'!$D$6:$D$155&gt;=L$5)*('Urlaubsanträge'!$E$6:$E$155="Beantragt"))&gt;0,"?",""))))</f>
        <v/>
      </c>
      <c r="M9" s="32" t="str">
        <f>IF($B9="","",IF(M$5="","",IF(SUMPRODUCT(('Urlaubsanträge'!$B$6:$B$155=$B9)*('Urlaubsanträge'!$C$6:$C$155&lt;=M$5)*('Urlaubsanträge'!$D$6:$D$155&gt;=M$5)*('Urlaubsanträge'!$E$6:$E$155="Genehmigt"))&gt;0,"U",IF(SUMPRODUCT(('Urlaubsanträge'!$B$6:$B$155=$B9)*('Urlaubsanträge'!$C$6:$C$155&lt;=M$5)*('Urlaubsanträge'!$D$6:$D$155&gt;=M$5)*('Urlaubsanträge'!$E$6:$E$155="Beantragt"))&gt;0,"?",""))))</f>
        <v/>
      </c>
      <c r="N9" s="32" t="str">
        <f>IF($B9="","",IF(N$5="","",IF(SUMPRODUCT(('Urlaubsanträge'!$B$6:$B$155=$B9)*('Urlaubsanträge'!$C$6:$C$155&lt;=N$5)*('Urlaubsanträge'!$D$6:$D$155&gt;=N$5)*('Urlaubsanträge'!$E$6:$E$155="Genehmigt"))&gt;0,"U",IF(SUMPRODUCT(('Urlaubsanträge'!$B$6:$B$155=$B9)*('Urlaubsanträge'!$C$6:$C$155&lt;=N$5)*('Urlaubsanträge'!$D$6:$D$155&gt;=N$5)*('Urlaubsanträge'!$E$6:$E$155="Beantragt"))&gt;0,"?",""))))</f>
        <v/>
      </c>
      <c r="O9" s="32" t="str">
        <f>IF($B9="","",IF(O$5="","",IF(SUMPRODUCT(('Urlaubsanträge'!$B$6:$B$155=$B9)*('Urlaubsanträge'!$C$6:$C$155&lt;=O$5)*('Urlaubsanträge'!$D$6:$D$155&gt;=O$5)*('Urlaubsanträge'!$E$6:$E$155="Genehmigt"))&gt;0,"U",IF(SUMPRODUCT(('Urlaubsanträge'!$B$6:$B$155=$B9)*('Urlaubsanträge'!$C$6:$C$155&lt;=O$5)*('Urlaubsanträge'!$D$6:$D$155&gt;=O$5)*('Urlaubsanträge'!$E$6:$E$155="Beantragt"))&gt;0,"?",""))))</f>
        <v/>
      </c>
      <c r="P9" s="32" t="str">
        <f>IF($B9="","",IF(P$5="","",IF(SUMPRODUCT(('Urlaubsanträge'!$B$6:$B$155=$B9)*('Urlaubsanträge'!$C$6:$C$155&lt;=P$5)*('Urlaubsanträge'!$D$6:$D$155&gt;=P$5)*('Urlaubsanträge'!$E$6:$E$155="Genehmigt"))&gt;0,"U",IF(SUMPRODUCT(('Urlaubsanträge'!$B$6:$B$155=$B9)*('Urlaubsanträge'!$C$6:$C$155&lt;=P$5)*('Urlaubsanträge'!$D$6:$D$155&gt;=P$5)*('Urlaubsanträge'!$E$6:$E$155="Beantragt"))&gt;0,"?",""))))</f>
        <v/>
      </c>
      <c r="Q9" s="32" t="str">
        <f>IF($B9="","",IF(Q$5="","",IF(SUMPRODUCT(('Urlaubsanträge'!$B$6:$B$155=$B9)*('Urlaubsanträge'!$C$6:$C$155&lt;=Q$5)*('Urlaubsanträge'!$D$6:$D$155&gt;=Q$5)*('Urlaubsanträge'!$E$6:$E$155="Genehmigt"))&gt;0,"U",IF(SUMPRODUCT(('Urlaubsanträge'!$B$6:$B$155=$B9)*('Urlaubsanträge'!$C$6:$C$155&lt;=Q$5)*('Urlaubsanträge'!$D$6:$D$155&gt;=Q$5)*('Urlaubsanträge'!$E$6:$E$155="Beantragt"))&gt;0,"?",""))))</f>
        <v/>
      </c>
      <c r="R9" s="32" t="str">
        <f>IF($B9="","",IF(R$5="","",IF(SUMPRODUCT(('Urlaubsanträge'!$B$6:$B$155=$B9)*('Urlaubsanträge'!$C$6:$C$155&lt;=R$5)*('Urlaubsanträge'!$D$6:$D$155&gt;=R$5)*('Urlaubsanträge'!$E$6:$E$155="Genehmigt"))&gt;0,"U",IF(SUMPRODUCT(('Urlaubsanträge'!$B$6:$B$155=$B9)*('Urlaubsanträge'!$C$6:$C$155&lt;=R$5)*('Urlaubsanträge'!$D$6:$D$155&gt;=R$5)*('Urlaubsanträge'!$E$6:$E$155="Beantragt"))&gt;0,"?",""))))</f>
        <v/>
      </c>
      <c r="S9" s="32" t="str">
        <f>IF($B9="","",IF(S$5="","",IF(SUMPRODUCT(('Urlaubsanträge'!$B$6:$B$155=$B9)*('Urlaubsanträge'!$C$6:$C$155&lt;=S$5)*('Urlaubsanträge'!$D$6:$D$155&gt;=S$5)*('Urlaubsanträge'!$E$6:$E$155="Genehmigt"))&gt;0,"U",IF(SUMPRODUCT(('Urlaubsanträge'!$B$6:$B$155=$B9)*('Urlaubsanträge'!$C$6:$C$155&lt;=S$5)*('Urlaubsanträge'!$D$6:$D$155&gt;=S$5)*('Urlaubsanträge'!$E$6:$E$155="Beantragt"))&gt;0,"?",""))))</f>
        <v/>
      </c>
      <c r="T9" s="32" t="str">
        <f>IF($B9="","",IF(T$5="","",IF(SUMPRODUCT(('Urlaubsanträge'!$B$6:$B$155=$B9)*('Urlaubsanträge'!$C$6:$C$155&lt;=T$5)*('Urlaubsanträge'!$D$6:$D$155&gt;=T$5)*('Urlaubsanträge'!$E$6:$E$155="Genehmigt"))&gt;0,"U",IF(SUMPRODUCT(('Urlaubsanträge'!$B$6:$B$155=$B9)*('Urlaubsanträge'!$C$6:$C$155&lt;=T$5)*('Urlaubsanträge'!$D$6:$D$155&gt;=T$5)*('Urlaubsanträge'!$E$6:$E$155="Beantragt"))&gt;0,"?",""))))</f>
        <v/>
      </c>
      <c r="U9" s="32" t="str">
        <f>IF($B9="","",IF(U$5="","",IF(SUMPRODUCT(('Urlaubsanträge'!$B$6:$B$155=$B9)*('Urlaubsanträge'!$C$6:$C$155&lt;=U$5)*('Urlaubsanträge'!$D$6:$D$155&gt;=U$5)*('Urlaubsanträge'!$E$6:$E$155="Genehmigt"))&gt;0,"U",IF(SUMPRODUCT(('Urlaubsanträge'!$B$6:$B$155=$B9)*('Urlaubsanträge'!$C$6:$C$155&lt;=U$5)*('Urlaubsanträge'!$D$6:$D$155&gt;=U$5)*('Urlaubsanträge'!$E$6:$E$155="Beantragt"))&gt;0,"?",""))))</f>
        <v/>
      </c>
      <c r="V9" s="32" t="str">
        <f>IF($B9="","",IF(V$5="","",IF(SUMPRODUCT(('Urlaubsanträge'!$B$6:$B$155=$B9)*('Urlaubsanträge'!$C$6:$C$155&lt;=V$5)*('Urlaubsanträge'!$D$6:$D$155&gt;=V$5)*('Urlaubsanträge'!$E$6:$E$155="Genehmigt"))&gt;0,"U",IF(SUMPRODUCT(('Urlaubsanträge'!$B$6:$B$155=$B9)*('Urlaubsanträge'!$C$6:$C$155&lt;=V$5)*('Urlaubsanträge'!$D$6:$D$155&gt;=V$5)*('Urlaubsanträge'!$E$6:$E$155="Beantragt"))&gt;0,"?",""))))</f>
        <v/>
      </c>
      <c r="W9" s="32" t="str">
        <f>IF($B9="","",IF(W$5="","",IF(SUMPRODUCT(('Urlaubsanträge'!$B$6:$B$155=$B9)*('Urlaubsanträge'!$C$6:$C$155&lt;=W$5)*('Urlaubsanträge'!$D$6:$D$155&gt;=W$5)*('Urlaubsanträge'!$E$6:$E$155="Genehmigt"))&gt;0,"U",IF(SUMPRODUCT(('Urlaubsanträge'!$B$6:$B$155=$B9)*('Urlaubsanträge'!$C$6:$C$155&lt;=W$5)*('Urlaubsanträge'!$D$6:$D$155&gt;=W$5)*('Urlaubsanträge'!$E$6:$E$155="Beantragt"))&gt;0,"?",""))))</f>
        <v/>
      </c>
      <c r="X9" s="32" t="str">
        <f>IF($B9="","",IF(X$5="","",IF(SUMPRODUCT(('Urlaubsanträge'!$B$6:$B$155=$B9)*('Urlaubsanträge'!$C$6:$C$155&lt;=X$5)*('Urlaubsanträge'!$D$6:$D$155&gt;=X$5)*('Urlaubsanträge'!$E$6:$E$155="Genehmigt"))&gt;0,"U",IF(SUMPRODUCT(('Urlaubsanträge'!$B$6:$B$155=$B9)*('Urlaubsanträge'!$C$6:$C$155&lt;=X$5)*('Urlaubsanträge'!$D$6:$D$155&gt;=X$5)*('Urlaubsanträge'!$E$6:$E$155="Beantragt"))&gt;0,"?",""))))</f>
        <v/>
      </c>
      <c r="Y9" s="32" t="str">
        <f>IF($B9="","",IF(Y$5="","",IF(SUMPRODUCT(('Urlaubsanträge'!$B$6:$B$155=$B9)*('Urlaubsanträge'!$C$6:$C$155&lt;=Y$5)*('Urlaubsanträge'!$D$6:$D$155&gt;=Y$5)*('Urlaubsanträge'!$E$6:$E$155="Genehmigt"))&gt;0,"U",IF(SUMPRODUCT(('Urlaubsanträge'!$B$6:$B$155=$B9)*('Urlaubsanträge'!$C$6:$C$155&lt;=Y$5)*('Urlaubsanträge'!$D$6:$D$155&gt;=Y$5)*('Urlaubsanträge'!$E$6:$E$155="Beantragt"))&gt;0,"?",""))))</f>
        <v/>
      </c>
      <c r="Z9" s="32" t="str">
        <f>IF($B9="","",IF(Z$5="","",IF(SUMPRODUCT(('Urlaubsanträge'!$B$6:$B$155=$B9)*('Urlaubsanträge'!$C$6:$C$155&lt;=Z$5)*('Urlaubsanträge'!$D$6:$D$155&gt;=Z$5)*('Urlaubsanträge'!$E$6:$E$155="Genehmigt"))&gt;0,"U",IF(SUMPRODUCT(('Urlaubsanträge'!$B$6:$B$155=$B9)*('Urlaubsanträge'!$C$6:$C$155&lt;=Z$5)*('Urlaubsanträge'!$D$6:$D$155&gt;=Z$5)*('Urlaubsanträge'!$E$6:$E$155="Beantragt"))&gt;0,"?",""))))</f>
        <v/>
      </c>
      <c r="AA9" s="32" t="str">
        <f>IF($B9="","",IF(AA$5="","",IF(SUMPRODUCT(('Urlaubsanträge'!$B$6:$B$155=$B9)*('Urlaubsanträge'!$C$6:$C$155&lt;=AA$5)*('Urlaubsanträge'!$D$6:$D$155&gt;=AA$5)*('Urlaubsanträge'!$E$6:$E$155="Genehmigt"))&gt;0,"U",IF(SUMPRODUCT(('Urlaubsanträge'!$B$6:$B$155=$B9)*('Urlaubsanträge'!$C$6:$C$155&lt;=AA$5)*('Urlaubsanträge'!$D$6:$D$155&gt;=AA$5)*('Urlaubsanträge'!$E$6:$E$155="Beantragt"))&gt;0,"?",""))))</f>
        <v/>
      </c>
      <c r="AB9" s="32" t="str">
        <f>IF($B9="","",IF(AB$5="","",IF(SUMPRODUCT(('Urlaubsanträge'!$B$6:$B$155=$B9)*('Urlaubsanträge'!$C$6:$C$155&lt;=AB$5)*('Urlaubsanträge'!$D$6:$D$155&gt;=AB$5)*('Urlaubsanträge'!$E$6:$E$155="Genehmigt"))&gt;0,"U",IF(SUMPRODUCT(('Urlaubsanträge'!$B$6:$B$155=$B9)*('Urlaubsanträge'!$C$6:$C$155&lt;=AB$5)*('Urlaubsanträge'!$D$6:$D$155&gt;=AB$5)*('Urlaubsanträge'!$E$6:$E$155="Beantragt"))&gt;0,"?",""))))</f>
        <v/>
      </c>
      <c r="AC9" s="32" t="str">
        <f>IF($B9="","",IF(AC$5="","",IF(SUMPRODUCT(('Urlaubsanträge'!$B$6:$B$155=$B9)*('Urlaubsanträge'!$C$6:$C$155&lt;=AC$5)*('Urlaubsanträge'!$D$6:$D$155&gt;=AC$5)*('Urlaubsanträge'!$E$6:$E$155="Genehmigt"))&gt;0,"U",IF(SUMPRODUCT(('Urlaubsanträge'!$B$6:$B$155=$B9)*('Urlaubsanträge'!$C$6:$C$155&lt;=AC$5)*('Urlaubsanträge'!$D$6:$D$155&gt;=AC$5)*('Urlaubsanträge'!$E$6:$E$155="Beantragt"))&gt;0,"?",""))))</f>
        <v/>
      </c>
      <c r="AD9" s="32" t="str">
        <f>IF($B9="","",IF(AD$5="","",IF(SUMPRODUCT(('Urlaubsanträge'!$B$6:$B$155=$B9)*('Urlaubsanträge'!$C$6:$C$155&lt;=AD$5)*('Urlaubsanträge'!$D$6:$D$155&gt;=AD$5)*('Urlaubsanträge'!$E$6:$E$155="Genehmigt"))&gt;0,"U",IF(SUMPRODUCT(('Urlaubsanträge'!$B$6:$B$155=$B9)*('Urlaubsanträge'!$C$6:$C$155&lt;=AD$5)*('Urlaubsanträge'!$D$6:$D$155&gt;=AD$5)*('Urlaubsanträge'!$E$6:$E$155="Beantragt"))&gt;0,"?",""))))</f>
        <v/>
      </c>
      <c r="AE9" s="32" t="str">
        <f>IF($B9="","",IF(AE$5="","",IF(SUMPRODUCT(('Urlaubsanträge'!$B$6:$B$155=$B9)*('Urlaubsanträge'!$C$6:$C$155&lt;=AE$5)*('Urlaubsanträge'!$D$6:$D$155&gt;=AE$5)*('Urlaubsanträge'!$E$6:$E$155="Genehmigt"))&gt;0,"U",IF(SUMPRODUCT(('Urlaubsanträge'!$B$6:$B$155=$B9)*('Urlaubsanträge'!$C$6:$C$155&lt;=AE$5)*('Urlaubsanträge'!$D$6:$D$155&gt;=AE$5)*('Urlaubsanträge'!$E$6:$E$155="Beantragt"))&gt;0,"?",""))))</f>
        <v/>
      </c>
      <c r="AF9" s="32" t="str">
        <f>IF($B9="","",IF(AF$5="","",IF(SUMPRODUCT(('Urlaubsanträge'!$B$6:$B$155=$B9)*('Urlaubsanträge'!$C$6:$C$155&lt;=AF$5)*('Urlaubsanträge'!$D$6:$D$155&gt;=AF$5)*('Urlaubsanträge'!$E$6:$E$155="Genehmigt"))&gt;0,"U",IF(SUMPRODUCT(('Urlaubsanträge'!$B$6:$B$155=$B9)*('Urlaubsanträge'!$C$6:$C$155&lt;=AF$5)*('Urlaubsanträge'!$D$6:$D$155&gt;=AF$5)*('Urlaubsanträge'!$E$6:$E$155="Beantragt"))&gt;0,"?",""))))</f>
        <v/>
      </c>
      <c r="AG9" s="32" t="str">
        <f>IF($B9="","",IF(AG$5="","",IF(SUMPRODUCT(('Urlaubsanträge'!$B$6:$B$155=$B9)*('Urlaubsanträge'!$C$6:$C$155&lt;=AG$5)*('Urlaubsanträge'!$D$6:$D$155&gt;=AG$5)*('Urlaubsanträge'!$E$6:$E$155="Genehmigt"))&gt;0,"U",IF(SUMPRODUCT(('Urlaubsanträge'!$B$6:$B$155=$B9)*('Urlaubsanträge'!$C$6:$C$155&lt;=AG$5)*('Urlaubsanträge'!$D$6:$D$155&gt;=AG$5)*('Urlaubsanträge'!$E$6:$E$155="Beantragt"))&gt;0,"?",""))))</f>
        <v/>
      </c>
      <c r="AH9" s="32" t="str">
        <f>IF($B9="","",IF(AH$5="","",IF(SUMPRODUCT(('Urlaubsanträge'!$B$6:$B$155=$B9)*('Urlaubsanträge'!$C$6:$C$155&lt;=AH$5)*('Urlaubsanträge'!$D$6:$D$155&gt;=AH$5)*('Urlaubsanträge'!$E$6:$E$155="Genehmigt"))&gt;0,"U",IF(SUMPRODUCT(('Urlaubsanträge'!$B$6:$B$155=$B9)*('Urlaubsanträge'!$C$6:$C$155&lt;=AH$5)*('Urlaubsanträge'!$D$6:$D$155&gt;=AH$5)*('Urlaubsanträge'!$E$6:$E$155="Beantragt"))&gt;0,"?",""))))</f>
        <v/>
      </c>
      <c r="AI9" s="32" t="str">
        <f>IF($B9="","",IF(AI$5="","",IF(SUMPRODUCT(('Urlaubsanträge'!$B$6:$B$155=$B9)*('Urlaubsanträge'!$C$6:$C$155&lt;=AI$5)*('Urlaubsanträge'!$D$6:$D$155&gt;=AI$5)*('Urlaubsanträge'!$E$6:$E$155="Genehmigt"))&gt;0,"U",IF(SUMPRODUCT(('Urlaubsanträge'!$B$6:$B$155=$B9)*('Urlaubsanträge'!$C$6:$C$155&lt;=AI$5)*('Urlaubsanträge'!$D$6:$D$155&gt;=AI$5)*('Urlaubsanträge'!$E$6:$E$155="Beantragt"))&gt;0,"?",""))))</f>
        <v/>
      </c>
      <c r="AJ9" s="32" t="str">
        <f>IF($B9="","",IF(AJ$5="","",IF(SUMPRODUCT(('Urlaubsanträge'!$B$6:$B$155=$B9)*('Urlaubsanträge'!$C$6:$C$155&lt;=AJ$5)*('Urlaubsanträge'!$D$6:$D$155&gt;=AJ$5)*('Urlaubsanträge'!$E$6:$E$155="Genehmigt"))&gt;0,"U",IF(SUMPRODUCT(('Urlaubsanträge'!$B$6:$B$155=$B9)*('Urlaubsanträge'!$C$6:$C$155&lt;=AJ$5)*('Urlaubsanträge'!$D$6:$D$155&gt;=AJ$5)*('Urlaubsanträge'!$E$6:$E$155="Beantragt"))&gt;0,"?",""))))</f>
        <v/>
      </c>
      <c r="AK9" s="32" t="str">
        <f>IF($B9="","",IF(AK$5="","",IF(SUMPRODUCT(('Urlaubsanträge'!$B$6:$B$155=$B9)*('Urlaubsanträge'!$C$6:$C$155&lt;=AK$5)*('Urlaubsanträge'!$D$6:$D$155&gt;=AK$5)*('Urlaubsanträge'!$E$6:$E$155="Genehmigt"))&gt;0,"U",IF(SUMPRODUCT(('Urlaubsanträge'!$B$6:$B$155=$B9)*('Urlaubsanträge'!$C$6:$C$155&lt;=AK$5)*('Urlaubsanträge'!$D$6:$D$155&gt;=AK$5)*('Urlaubsanträge'!$E$6:$E$155="Beantragt"))&gt;0,"?",""))))</f>
        <v/>
      </c>
      <c r="AL9" s="32" t="str">
        <f>IF($B9="","",IF(AL$5="","",IF(SUMPRODUCT(('Urlaubsanträge'!$B$6:$B$155=$B9)*('Urlaubsanträge'!$C$6:$C$155&lt;=AL$5)*('Urlaubsanträge'!$D$6:$D$155&gt;=AL$5)*('Urlaubsanträge'!$E$6:$E$155="Genehmigt"))&gt;0,"U",IF(SUMPRODUCT(('Urlaubsanträge'!$B$6:$B$155=$B9)*('Urlaubsanträge'!$C$6:$C$155&lt;=AL$5)*('Urlaubsanträge'!$D$6:$D$155&gt;=AL$5)*('Urlaubsanträge'!$E$6:$E$155="Beantragt"))&gt;0,"?",""))))</f>
        <v/>
      </c>
      <c r="AM9" s="32" t="str">
        <f>IF($B9="","",IF(AM$5="","",IF(SUMPRODUCT(('Urlaubsanträge'!$B$6:$B$155=$B9)*('Urlaubsanträge'!$C$6:$C$155&lt;=AM$5)*('Urlaubsanträge'!$D$6:$D$155&gt;=AM$5)*('Urlaubsanträge'!$E$6:$E$155="Genehmigt"))&gt;0,"U",IF(SUMPRODUCT(('Urlaubsanträge'!$B$6:$B$155=$B9)*('Urlaubsanträge'!$C$6:$C$155&lt;=AM$5)*('Urlaubsanträge'!$D$6:$D$155&gt;=AM$5)*('Urlaubsanträge'!$E$6:$E$155="Beantragt"))&gt;0,"?",""))))</f>
        <v/>
      </c>
      <c r="AN9" s="32" t="str">
        <f>IF($B9="","",IF(AN$5="","",IF(SUMPRODUCT(('Urlaubsanträge'!$B$6:$B$155=$B9)*('Urlaubsanträge'!$C$6:$C$155&lt;=AN$5)*('Urlaubsanträge'!$D$6:$D$155&gt;=AN$5)*('Urlaubsanträge'!$E$6:$E$155="Genehmigt"))&gt;0,"U",IF(SUMPRODUCT(('Urlaubsanträge'!$B$6:$B$155=$B9)*('Urlaubsanträge'!$C$6:$C$155&lt;=AN$5)*('Urlaubsanträge'!$D$6:$D$155&gt;=AN$5)*('Urlaubsanträge'!$E$6:$E$155="Beantragt"))&gt;0,"?",""))))</f>
        <v/>
      </c>
      <c r="AO9" s="32" t="str">
        <f>IF($B9="","",IF(AO$5="","",IF(SUMPRODUCT(('Urlaubsanträge'!$B$6:$B$155=$B9)*('Urlaubsanträge'!$C$6:$C$155&lt;=AO$5)*('Urlaubsanträge'!$D$6:$D$155&gt;=AO$5)*('Urlaubsanträge'!$E$6:$E$155="Genehmigt"))&gt;0,"U",IF(SUMPRODUCT(('Urlaubsanträge'!$B$6:$B$155=$B9)*('Urlaubsanträge'!$C$6:$C$155&lt;=AO$5)*('Urlaubsanträge'!$D$6:$D$155&gt;=AO$5)*('Urlaubsanträge'!$E$6:$E$155="Beantragt"))&gt;0,"?",""))))</f>
        <v/>
      </c>
      <c r="AP9" s="32" t="str">
        <f>IF($B9="","",IF(AP$5="","",IF(SUMPRODUCT(('Urlaubsanträge'!$B$6:$B$155=$B9)*('Urlaubsanträge'!$C$6:$C$155&lt;=AP$5)*('Urlaubsanträge'!$D$6:$D$155&gt;=AP$5)*('Urlaubsanträge'!$E$6:$E$155="Genehmigt"))&gt;0,"U",IF(SUMPRODUCT(('Urlaubsanträge'!$B$6:$B$155=$B9)*('Urlaubsanträge'!$C$6:$C$155&lt;=AP$5)*('Urlaubsanträge'!$D$6:$D$155&gt;=AP$5)*('Urlaubsanträge'!$E$6:$E$155="Beantragt"))&gt;0,"?",""))))</f>
        <v/>
      </c>
      <c r="AQ9" s="32" t="str">
        <f>IF($B9="","",IF(AQ$5="","",IF(SUMPRODUCT(('Urlaubsanträge'!$B$6:$B$155=$B9)*('Urlaubsanträge'!$C$6:$C$155&lt;=AQ$5)*('Urlaubsanträge'!$D$6:$D$155&gt;=AQ$5)*('Urlaubsanträge'!$E$6:$E$155="Genehmigt"))&gt;0,"U",IF(SUMPRODUCT(('Urlaubsanträge'!$B$6:$B$155=$B9)*('Urlaubsanträge'!$C$6:$C$155&lt;=AQ$5)*('Urlaubsanträge'!$D$6:$D$155&gt;=AQ$5)*('Urlaubsanträge'!$E$6:$E$155="Beantragt"))&gt;0,"?",""))))</f>
        <v/>
      </c>
      <c r="AR9" s="32" t="str">
        <f>IF($B9="","",IF(AR$5="","",IF(SUMPRODUCT(('Urlaubsanträge'!$B$6:$B$155=$B9)*('Urlaubsanträge'!$C$6:$C$155&lt;=AR$5)*('Urlaubsanträge'!$D$6:$D$155&gt;=AR$5)*('Urlaubsanträge'!$E$6:$E$155="Genehmigt"))&gt;0,"U",IF(SUMPRODUCT(('Urlaubsanträge'!$B$6:$B$155=$B9)*('Urlaubsanträge'!$C$6:$C$155&lt;=AR$5)*('Urlaubsanträge'!$D$6:$D$155&gt;=AR$5)*('Urlaubsanträge'!$E$6:$E$155="Beantragt"))&gt;0,"?",""))))</f>
        <v/>
      </c>
      <c r="AS9" s="32" t="str">
        <f>IF($B9="","",IF(AS$5="","",IF(SUMPRODUCT(('Urlaubsanträge'!$B$6:$B$155=$B9)*('Urlaubsanträge'!$C$6:$C$155&lt;=AS$5)*('Urlaubsanträge'!$D$6:$D$155&gt;=AS$5)*('Urlaubsanträge'!$E$6:$E$155="Genehmigt"))&gt;0,"U",IF(SUMPRODUCT(('Urlaubsanträge'!$B$6:$B$155=$B9)*('Urlaubsanträge'!$C$6:$C$155&lt;=AS$5)*('Urlaubsanträge'!$D$6:$D$155&gt;=AS$5)*('Urlaubsanträge'!$E$6:$E$155="Beantragt"))&gt;0,"?",""))))</f>
        <v/>
      </c>
      <c r="AT9" s="32" t="str">
        <f>IF($B9="","",IF(AT$5="","",IF(SUMPRODUCT(('Urlaubsanträge'!$B$6:$B$155=$B9)*('Urlaubsanträge'!$C$6:$C$155&lt;=AT$5)*('Urlaubsanträge'!$D$6:$D$155&gt;=AT$5)*('Urlaubsanträge'!$E$6:$E$155="Genehmigt"))&gt;0,"U",IF(SUMPRODUCT(('Urlaubsanträge'!$B$6:$B$155=$B9)*('Urlaubsanträge'!$C$6:$C$155&lt;=AT$5)*('Urlaubsanträge'!$D$6:$D$155&gt;=AT$5)*('Urlaubsanträge'!$E$6:$E$155="Beantragt"))&gt;0,"?",""))))</f>
        <v/>
      </c>
      <c r="AU9" s="32" t="str">
        <f>IF($B9="","",IF(AU$5="","",IF(SUMPRODUCT(('Urlaubsanträge'!$B$6:$B$155=$B9)*('Urlaubsanträge'!$C$6:$C$155&lt;=AU$5)*('Urlaubsanträge'!$D$6:$D$155&gt;=AU$5)*('Urlaubsanträge'!$E$6:$E$155="Genehmigt"))&gt;0,"U",IF(SUMPRODUCT(('Urlaubsanträge'!$B$6:$B$155=$B9)*('Urlaubsanträge'!$C$6:$C$155&lt;=AU$5)*('Urlaubsanträge'!$D$6:$D$155&gt;=AU$5)*('Urlaubsanträge'!$E$6:$E$155="Beantragt"))&gt;0,"?",""))))</f>
        <v/>
      </c>
      <c r="AV9" s="32" t="str">
        <f>IF($B9="","",IF(AV$5="","",IF(SUMPRODUCT(('Urlaubsanträge'!$B$6:$B$155=$B9)*('Urlaubsanträge'!$C$6:$C$155&lt;=AV$5)*('Urlaubsanträge'!$D$6:$D$155&gt;=AV$5)*('Urlaubsanträge'!$E$6:$E$155="Genehmigt"))&gt;0,"U",IF(SUMPRODUCT(('Urlaubsanträge'!$B$6:$B$155=$B9)*('Urlaubsanträge'!$C$6:$C$155&lt;=AV$5)*('Urlaubsanträge'!$D$6:$D$155&gt;=AV$5)*('Urlaubsanträge'!$E$6:$E$155="Beantragt"))&gt;0,"?",""))))</f>
        <v/>
      </c>
      <c r="AW9" s="32" t="str">
        <f>IF($B9="","",IF(AW$5="","",IF(SUMPRODUCT(('Urlaubsanträge'!$B$6:$B$155=$B9)*('Urlaubsanträge'!$C$6:$C$155&lt;=AW$5)*('Urlaubsanträge'!$D$6:$D$155&gt;=AW$5)*('Urlaubsanträge'!$E$6:$E$155="Genehmigt"))&gt;0,"U",IF(SUMPRODUCT(('Urlaubsanträge'!$B$6:$B$155=$B9)*('Urlaubsanträge'!$C$6:$C$155&lt;=AW$5)*('Urlaubsanträge'!$D$6:$D$155&gt;=AW$5)*('Urlaubsanträge'!$E$6:$E$155="Beantragt"))&gt;0,"?",""))))</f>
        <v/>
      </c>
      <c r="AX9" s="32" t="str">
        <f>IF($B9="","",IF(AX$5="","",IF(SUMPRODUCT(('Urlaubsanträge'!$B$6:$B$155=$B9)*('Urlaubsanträge'!$C$6:$C$155&lt;=AX$5)*('Urlaubsanträge'!$D$6:$D$155&gt;=AX$5)*('Urlaubsanträge'!$E$6:$E$155="Genehmigt"))&gt;0,"U",IF(SUMPRODUCT(('Urlaubsanträge'!$B$6:$B$155=$B9)*('Urlaubsanträge'!$C$6:$C$155&lt;=AX$5)*('Urlaubsanträge'!$D$6:$D$155&gt;=AX$5)*('Urlaubsanträge'!$E$6:$E$155="Beantragt"))&gt;0,"?",""))))</f>
        <v/>
      </c>
      <c r="AY9" s="32" t="str">
        <f>IF($B9="","",IF(AY$5="","",IF(SUMPRODUCT(('Urlaubsanträge'!$B$6:$B$155=$B9)*('Urlaubsanträge'!$C$6:$C$155&lt;=AY$5)*('Urlaubsanträge'!$D$6:$D$155&gt;=AY$5)*('Urlaubsanträge'!$E$6:$E$155="Genehmigt"))&gt;0,"U",IF(SUMPRODUCT(('Urlaubsanträge'!$B$6:$B$155=$B9)*('Urlaubsanträge'!$C$6:$C$155&lt;=AY$5)*('Urlaubsanträge'!$D$6:$D$155&gt;=AY$5)*('Urlaubsanträge'!$E$6:$E$155="Beantragt"))&gt;0,"?",""))))</f>
        <v/>
      </c>
      <c r="AZ9" s="32" t="str">
        <f>IF($B9="","",IF(AZ$5="","",IF(SUMPRODUCT(('Urlaubsanträge'!$B$6:$B$155=$B9)*('Urlaubsanträge'!$C$6:$C$155&lt;=AZ$5)*('Urlaubsanträge'!$D$6:$D$155&gt;=AZ$5)*('Urlaubsanträge'!$E$6:$E$155="Genehmigt"))&gt;0,"U",IF(SUMPRODUCT(('Urlaubsanträge'!$B$6:$B$155=$B9)*('Urlaubsanträge'!$C$6:$C$155&lt;=AZ$5)*('Urlaubsanträge'!$D$6:$D$155&gt;=AZ$5)*('Urlaubsanträge'!$E$6:$E$155="Beantragt"))&gt;0,"?",""))))</f>
        <v/>
      </c>
      <c r="BA9" s="32" t="str">
        <f>IF($B9="","",IF(BA$5="","",IF(SUMPRODUCT(('Urlaubsanträge'!$B$6:$B$155=$B9)*('Urlaubsanträge'!$C$6:$C$155&lt;=BA$5)*('Urlaubsanträge'!$D$6:$D$155&gt;=BA$5)*('Urlaubsanträge'!$E$6:$E$155="Genehmigt"))&gt;0,"U",IF(SUMPRODUCT(('Urlaubsanträge'!$B$6:$B$155=$B9)*('Urlaubsanträge'!$C$6:$C$155&lt;=BA$5)*('Urlaubsanträge'!$D$6:$D$155&gt;=BA$5)*('Urlaubsanträge'!$E$6:$E$155="Beantragt"))&gt;0,"?",""))))</f>
        <v/>
      </c>
      <c r="BB9" s="32" t="str">
        <f>IF($B9="","",IF(BB$5="","",IF(SUMPRODUCT(('Urlaubsanträge'!$B$6:$B$155=$B9)*('Urlaubsanträge'!$C$6:$C$155&lt;=BB$5)*('Urlaubsanträge'!$D$6:$D$155&gt;=BB$5)*('Urlaubsanträge'!$E$6:$E$155="Genehmigt"))&gt;0,"U",IF(SUMPRODUCT(('Urlaubsanträge'!$B$6:$B$155=$B9)*('Urlaubsanträge'!$C$6:$C$155&lt;=BB$5)*('Urlaubsanträge'!$D$6:$D$155&gt;=BB$5)*('Urlaubsanträge'!$E$6:$E$155="Beantragt"))&gt;0,"?",""))))</f>
        <v/>
      </c>
      <c r="BC9" s="32" t="str">
        <f>IF($B9="","",IF(BC$5="","",IF(SUMPRODUCT(('Urlaubsanträge'!$B$6:$B$155=$B9)*('Urlaubsanträge'!$C$6:$C$155&lt;=BC$5)*('Urlaubsanträge'!$D$6:$D$155&gt;=BC$5)*('Urlaubsanträge'!$E$6:$E$155="Genehmigt"))&gt;0,"U",IF(SUMPRODUCT(('Urlaubsanträge'!$B$6:$B$155=$B9)*('Urlaubsanträge'!$C$6:$C$155&lt;=BC$5)*('Urlaubsanträge'!$D$6:$D$155&gt;=BC$5)*('Urlaubsanträge'!$E$6:$E$155="Beantragt"))&gt;0,"?",""))))</f>
        <v/>
      </c>
      <c r="BD9" s="32" t="str">
        <f>IF($B9="","",IF(BD$5="","",IF(SUMPRODUCT(('Urlaubsanträge'!$B$6:$B$155=$B9)*('Urlaubsanträge'!$C$6:$C$155&lt;=BD$5)*('Urlaubsanträge'!$D$6:$D$155&gt;=BD$5)*('Urlaubsanträge'!$E$6:$E$155="Genehmigt"))&gt;0,"U",IF(SUMPRODUCT(('Urlaubsanträge'!$B$6:$B$155=$B9)*('Urlaubsanträge'!$C$6:$C$155&lt;=BD$5)*('Urlaubsanträge'!$D$6:$D$155&gt;=BD$5)*('Urlaubsanträge'!$E$6:$E$155="Beantragt"))&gt;0,"?",""))))</f>
        <v/>
      </c>
      <c r="BE9" s="32" t="str">
        <f>IF($B9="","",IF(BE$5="","",IF(SUMPRODUCT(('Urlaubsanträge'!$B$6:$B$155=$B9)*('Urlaubsanträge'!$C$6:$C$155&lt;=BE$5)*('Urlaubsanträge'!$D$6:$D$155&gt;=BE$5)*('Urlaubsanträge'!$E$6:$E$155="Genehmigt"))&gt;0,"U",IF(SUMPRODUCT(('Urlaubsanträge'!$B$6:$B$155=$B9)*('Urlaubsanträge'!$C$6:$C$155&lt;=BE$5)*('Urlaubsanträge'!$D$6:$D$155&gt;=BE$5)*('Urlaubsanträge'!$E$6:$E$155="Beantragt"))&gt;0,"?",""))))</f>
        <v/>
      </c>
      <c r="BF9" s="32" t="str">
        <f>IF($B9="","",IF(BF$5="","",IF(SUMPRODUCT(('Urlaubsanträge'!$B$6:$B$155=$B9)*('Urlaubsanträge'!$C$6:$C$155&lt;=BF$5)*('Urlaubsanträge'!$D$6:$D$155&gt;=BF$5)*('Urlaubsanträge'!$E$6:$E$155="Genehmigt"))&gt;0,"U",IF(SUMPRODUCT(('Urlaubsanträge'!$B$6:$B$155=$B9)*('Urlaubsanträge'!$C$6:$C$155&lt;=BF$5)*('Urlaubsanträge'!$D$6:$D$155&gt;=BF$5)*('Urlaubsanträge'!$E$6:$E$155="Beantragt"))&gt;0,"?",""))))</f>
        <v/>
      </c>
      <c r="BG9" s="32" t="str">
        <f>IF($B9="","",IF(BG$5="","",IF(SUMPRODUCT(('Urlaubsanträge'!$B$6:$B$155=$B9)*('Urlaubsanträge'!$C$6:$C$155&lt;=BG$5)*('Urlaubsanträge'!$D$6:$D$155&gt;=BG$5)*('Urlaubsanträge'!$E$6:$E$155="Genehmigt"))&gt;0,"U",IF(SUMPRODUCT(('Urlaubsanträge'!$B$6:$B$155=$B9)*('Urlaubsanträge'!$C$6:$C$155&lt;=BG$5)*('Urlaubsanträge'!$D$6:$D$155&gt;=BG$5)*('Urlaubsanträge'!$E$6:$E$155="Beantragt"))&gt;0,"?",""))))</f>
        <v/>
      </c>
      <c r="BH9" s="32" t="str">
        <f>IF($B9="","",IF(BH$5="","",IF(SUMPRODUCT(('Urlaubsanträge'!$B$6:$B$155=$B9)*('Urlaubsanträge'!$C$6:$C$155&lt;=BH$5)*('Urlaubsanträge'!$D$6:$D$155&gt;=BH$5)*('Urlaubsanträge'!$E$6:$E$155="Genehmigt"))&gt;0,"U",IF(SUMPRODUCT(('Urlaubsanträge'!$B$6:$B$155=$B9)*('Urlaubsanträge'!$C$6:$C$155&lt;=BH$5)*('Urlaubsanträge'!$D$6:$D$155&gt;=BH$5)*('Urlaubsanträge'!$E$6:$E$155="Beantragt"))&gt;0,"?",""))))</f>
        <v/>
      </c>
      <c r="BI9" s="32" t="str">
        <f>IF($B9="","",IF(BI$5="","",IF(SUMPRODUCT(('Urlaubsanträge'!$B$6:$B$155=$B9)*('Urlaubsanträge'!$C$6:$C$155&lt;=BI$5)*('Urlaubsanträge'!$D$6:$D$155&gt;=BI$5)*('Urlaubsanträge'!$E$6:$E$155="Genehmigt"))&gt;0,"U",IF(SUMPRODUCT(('Urlaubsanträge'!$B$6:$B$155=$B9)*('Urlaubsanträge'!$C$6:$C$155&lt;=BI$5)*('Urlaubsanträge'!$D$6:$D$155&gt;=BI$5)*('Urlaubsanträge'!$E$6:$E$155="Beantragt"))&gt;0,"?",""))))</f>
        <v/>
      </c>
      <c r="BJ9" s="32" t="str">
        <f>IF($B9="","",IF(BJ$5="","",IF(SUMPRODUCT(('Urlaubsanträge'!$B$6:$B$155=$B9)*('Urlaubsanträge'!$C$6:$C$155&lt;=BJ$5)*('Urlaubsanträge'!$D$6:$D$155&gt;=BJ$5)*('Urlaubsanträge'!$E$6:$E$155="Genehmigt"))&gt;0,"U",IF(SUMPRODUCT(('Urlaubsanträge'!$B$6:$B$155=$B9)*('Urlaubsanträge'!$C$6:$C$155&lt;=BJ$5)*('Urlaubsanträge'!$D$6:$D$155&gt;=BJ$5)*('Urlaubsanträge'!$E$6:$E$155="Beantragt"))&gt;0,"?",""))))</f>
        <v/>
      </c>
      <c r="BK9" s="32" t="str">
        <f>IF($B9="","",IF(BK$5="","",IF(SUMPRODUCT(('Urlaubsanträge'!$B$6:$B$155=$B9)*('Urlaubsanträge'!$C$6:$C$155&lt;=BK$5)*('Urlaubsanträge'!$D$6:$D$155&gt;=BK$5)*('Urlaubsanträge'!$E$6:$E$155="Genehmigt"))&gt;0,"U",IF(SUMPRODUCT(('Urlaubsanträge'!$B$6:$B$155=$B9)*('Urlaubsanträge'!$C$6:$C$155&lt;=BK$5)*('Urlaubsanträge'!$D$6:$D$155&gt;=BK$5)*('Urlaubsanträge'!$E$6:$E$155="Beantragt"))&gt;0,"?",""))))</f>
        <v/>
      </c>
      <c r="BL9" s="32" t="str">
        <f>IF($B9="","",IF(BL$5="","",IF(SUMPRODUCT(('Urlaubsanträge'!$B$6:$B$155=$B9)*('Urlaubsanträge'!$C$6:$C$155&lt;=BL$5)*('Urlaubsanträge'!$D$6:$D$155&gt;=BL$5)*('Urlaubsanträge'!$E$6:$E$155="Genehmigt"))&gt;0,"U",IF(SUMPRODUCT(('Urlaubsanträge'!$B$6:$B$155=$B9)*('Urlaubsanträge'!$C$6:$C$155&lt;=BL$5)*('Urlaubsanträge'!$D$6:$D$155&gt;=BL$5)*('Urlaubsanträge'!$E$6:$E$155="Beantragt"))&gt;0,"?",""))))</f>
        <v/>
      </c>
      <c r="BM9" s="32" t="str">
        <f>IF($B9="","",IF(BM$5="","",IF(SUMPRODUCT(('Urlaubsanträge'!$B$6:$B$155=$B9)*('Urlaubsanträge'!$C$6:$C$155&lt;=BM$5)*('Urlaubsanträge'!$D$6:$D$155&gt;=BM$5)*('Urlaubsanträge'!$E$6:$E$155="Genehmigt"))&gt;0,"U",IF(SUMPRODUCT(('Urlaubsanträge'!$B$6:$B$155=$B9)*('Urlaubsanträge'!$C$6:$C$155&lt;=BM$5)*('Urlaubsanträge'!$D$6:$D$155&gt;=BM$5)*('Urlaubsanträge'!$E$6:$E$155="Beantragt"))&gt;0,"?",""))))</f>
        <v/>
      </c>
      <c r="BN9" s="32" t="str">
        <f>IF($B9="","",IF(BN$5="","",IF(SUMPRODUCT(('Urlaubsanträge'!$B$6:$B$155=$B9)*('Urlaubsanträge'!$C$6:$C$155&lt;=BN$5)*('Urlaubsanträge'!$D$6:$D$155&gt;=BN$5)*('Urlaubsanträge'!$E$6:$E$155="Genehmigt"))&gt;0,"U",IF(SUMPRODUCT(('Urlaubsanträge'!$B$6:$B$155=$B9)*('Urlaubsanträge'!$C$6:$C$155&lt;=BN$5)*('Urlaubsanträge'!$D$6:$D$155&gt;=BN$5)*('Urlaubsanträge'!$E$6:$E$155="Beantragt"))&gt;0,"?",""))))</f>
        <v/>
      </c>
      <c r="BO9" s="32" t="str">
        <f>IF($B9="","",IF(BO$5="","",IF(SUMPRODUCT(('Urlaubsanträge'!$B$6:$B$155=$B9)*('Urlaubsanträge'!$C$6:$C$155&lt;=BO$5)*('Urlaubsanträge'!$D$6:$D$155&gt;=BO$5)*('Urlaubsanträge'!$E$6:$E$155="Genehmigt"))&gt;0,"U",IF(SUMPRODUCT(('Urlaubsanträge'!$B$6:$B$155=$B9)*('Urlaubsanträge'!$C$6:$C$155&lt;=BO$5)*('Urlaubsanträge'!$D$6:$D$155&gt;=BO$5)*('Urlaubsanträge'!$E$6:$E$155="Beantragt"))&gt;0,"?",""))))</f>
        <v/>
      </c>
      <c r="BP9" s="32" t="str">
        <f>IF($B9="","",IF(BP$5="","",IF(SUMPRODUCT(('Urlaubsanträge'!$B$6:$B$155=$B9)*('Urlaubsanträge'!$C$6:$C$155&lt;=BP$5)*('Urlaubsanträge'!$D$6:$D$155&gt;=BP$5)*('Urlaubsanträge'!$E$6:$E$155="Genehmigt"))&gt;0,"U",IF(SUMPRODUCT(('Urlaubsanträge'!$B$6:$B$155=$B9)*('Urlaubsanträge'!$C$6:$C$155&lt;=BP$5)*('Urlaubsanträge'!$D$6:$D$155&gt;=BP$5)*('Urlaubsanträge'!$E$6:$E$155="Beantragt"))&gt;0,"?",""))))</f>
        <v/>
      </c>
      <c r="BQ9" s="32" t="str">
        <f>IF($B9="","",IF(BQ$5="","",IF(SUMPRODUCT(('Urlaubsanträge'!$B$6:$B$155=$B9)*('Urlaubsanträge'!$C$6:$C$155&lt;=BQ$5)*('Urlaubsanträge'!$D$6:$D$155&gt;=BQ$5)*('Urlaubsanträge'!$E$6:$E$155="Genehmigt"))&gt;0,"U",IF(SUMPRODUCT(('Urlaubsanträge'!$B$6:$B$155=$B9)*('Urlaubsanträge'!$C$6:$C$155&lt;=BQ$5)*('Urlaubsanträge'!$D$6:$D$155&gt;=BQ$5)*('Urlaubsanträge'!$E$6:$E$155="Beantragt"))&gt;0,"?",""))))</f>
        <v/>
      </c>
      <c r="BR9" s="32" t="str">
        <f>IF($B9="","",IF(BR$5="","",IF(SUMPRODUCT(('Urlaubsanträge'!$B$6:$B$155=$B9)*('Urlaubsanträge'!$C$6:$C$155&lt;=BR$5)*('Urlaubsanträge'!$D$6:$D$155&gt;=BR$5)*('Urlaubsanträge'!$E$6:$E$155="Genehmigt"))&gt;0,"U",IF(SUMPRODUCT(('Urlaubsanträge'!$B$6:$B$155=$B9)*('Urlaubsanträge'!$C$6:$C$155&lt;=BR$5)*('Urlaubsanträge'!$D$6:$D$155&gt;=BR$5)*('Urlaubsanträge'!$E$6:$E$155="Beantragt"))&gt;0,"?",""))))</f>
        <v/>
      </c>
      <c r="BS9" s="32" t="str">
        <f>IF($B9="","",IF(BS$5="","",IF(SUMPRODUCT(('Urlaubsanträge'!$B$6:$B$155=$B9)*('Urlaubsanträge'!$C$6:$C$155&lt;=BS$5)*('Urlaubsanträge'!$D$6:$D$155&gt;=BS$5)*('Urlaubsanträge'!$E$6:$E$155="Genehmigt"))&gt;0,"U",IF(SUMPRODUCT(('Urlaubsanträge'!$B$6:$B$155=$B9)*('Urlaubsanträge'!$C$6:$C$155&lt;=BS$5)*('Urlaubsanträge'!$D$6:$D$155&gt;=BS$5)*('Urlaubsanträge'!$E$6:$E$155="Beantragt"))&gt;0,"?",""))))</f>
        <v/>
      </c>
      <c r="BT9" s="32" t="str">
        <f>IF($B9="","",IF(BT$5="","",IF(SUMPRODUCT(('Urlaubsanträge'!$B$6:$B$155=$B9)*('Urlaubsanträge'!$C$6:$C$155&lt;=BT$5)*('Urlaubsanträge'!$D$6:$D$155&gt;=BT$5)*('Urlaubsanträge'!$E$6:$E$155="Genehmigt"))&gt;0,"U",IF(SUMPRODUCT(('Urlaubsanträge'!$B$6:$B$155=$B9)*('Urlaubsanträge'!$C$6:$C$155&lt;=BT$5)*('Urlaubsanträge'!$D$6:$D$155&gt;=BT$5)*('Urlaubsanträge'!$E$6:$E$155="Beantragt"))&gt;0,"?",""))))</f>
        <v/>
      </c>
      <c r="BU9" s="32" t="str">
        <f>IF($B9="","",IF(BU$5="","",IF(SUMPRODUCT(('Urlaubsanträge'!$B$6:$B$155=$B9)*('Urlaubsanträge'!$C$6:$C$155&lt;=BU$5)*('Urlaubsanträge'!$D$6:$D$155&gt;=BU$5)*('Urlaubsanträge'!$E$6:$E$155="Genehmigt"))&gt;0,"U",IF(SUMPRODUCT(('Urlaubsanträge'!$B$6:$B$155=$B9)*('Urlaubsanträge'!$C$6:$C$155&lt;=BU$5)*('Urlaubsanträge'!$D$6:$D$155&gt;=BU$5)*('Urlaubsanträge'!$E$6:$E$155="Beantragt"))&gt;0,"?",""))))</f>
        <v/>
      </c>
      <c r="BV9" s="32" t="str">
        <f>IF($B9="","",IF(BV$5="","",IF(SUMPRODUCT(('Urlaubsanträge'!$B$6:$B$155=$B9)*('Urlaubsanträge'!$C$6:$C$155&lt;=BV$5)*('Urlaubsanträge'!$D$6:$D$155&gt;=BV$5)*('Urlaubsanträge'!$E$6:$E$155="Genehmigt"))&gt;0,"U",IF(SUMPRODUCT(('Urlaubsanträge'!$B$6:$B$155=$B9)*('Urlaubsanträge'!$C$6:$C$155&lt;=BV$5)*('Urlaubsanträge'!$D$6:$D$155&gt;=BV$5)*('Urlaubsanträge'!$E$6:$E$155="Beantragt"))&gt;0,"?",""))))</f>
        <v/>
      </c>
      <c r="BW9" s="32" t="str">
        <f>IF($B9="","",IF(BW$5="","",IF(SUMPRODUCT(('Urlaubsanträge'!$B$6:$B$155=$B9)*('Urlaubsanträge'!$C$6:$C$155&lt;=BW$5)*('Urlaubsanträge'!$D$6:$D$155&gt;=BW$5)*('Urlaubsanträge'!$E$6:$E$155="Genehmigt"))&gt;0,"U",IF(SUMPRODUCT(('Urlaubsanträge'!$B$6:$B$155=$B9)*('Urlaubsanträge'!$C$6:$C$155&lt;=BW$5)*('Urlaubsanträge'!$D$6:$D$155&gt;=BW$5)*('Urlaubsanträge'!$E$6:$E$155="Beantragt"))&gt;0,"?",""))))</f>
        <v/>
      </c>
      <c r="BX9" s="32" t="str">
        <f>IF($B9="","",IF(BX$5="","",IF(SUMPRODUCT(('Urlaubsanträge'!$B$6:$B$155=$B9)*('Urlaubsanträge'!$C$6:$C$155&lt;=BX$5)*('Urlaubsanträge'!$D$6:$D$155&gt;=BX$5)*('Urlaubsanträge'!$E$6:$E$155="Genehmigt"))&gt;0,"U",IF(SUMPRODUCT(('Urlaubsanträge'!$B$6:$B$155=$B9)*('Urlaubsanträge'!$C$6:$C$155&lt;=BX$5)*('Urlaubsanträge'!$D$6:$D$155&gt;=BX$5)*('Urlaubsanträge'!$E$6:$E$155="Beantragt"))&gt;0,"?",""))))</f>
        <v/>
      </c>
      <c r="BY9" s="32" t="str">
        <f>IF($B9="","",IF(BY$5="","",IF(SUMPRODUCT(('Urlaubsanträge'!$B$6:$B$155=$B9)*('Urlaubsanträge'!$C$6:$C$155&lt;=BY$5)*('Urlaubsanträge'!$D$6:$D$155&gt;=BY$5)*('Urlaubsanträge'!$E$6:$E$155="Genehmigt"))&gt;0,"U",IF(SUMPRODUCT(('Urlaubsanträge'!$B$6:$B$155=$B9)*('Urlaubsanträge'!$C$6:$C$155&lt;=BY$5)*('Urlaubsanträge'!$D$6:$D$155&gt;=BY$5)*('Urlaubsanträge'!$E$6:$E$155="Beantragt"))&gt;0,"?",""))))</f>
        <v/>
      </c>
      <c r="BZ9" s="32" t="str">
        <f>IF($B9="","",IF(BZ$5="","",IF(SUMPRODUCT(('Urlaubsanträge'!$B$6:$B$155=$B9)*('Urlaubsanträge'!$C$6:$C$155&lt;=BZ$5)*('Urlaubsanträge'!$D$6:$D$155&gt;=BZ$5)*('Urlaubsanträge'!$E$6:$E$155="Genehmigt"))&gt;0,"U",IF(SUMPRODUCT(('Urlaubsanträge'!$B$6:$B$155=$B9)*('Urlaubsanträge'!$C$6:$C$155&lt;=BZ$5)*('Urlaubsanträge'!$D$6:$D$155&gt;=BZ$5)*('Urlaubsanträge'!$E$6:$E$155="Beantragt"))&gt;0,"?",""))))</f>
        <v/>
      </c>
      <c r="CA9" s="32" t="str">
        <f>IF($B9="","",IF(CA$5="","",IF(SUMPRODUCT(('Urlaubsanträge'!$B$6:$B$155=$B9)*('Urlaubsanträge'!$C$6:$C$155&lt;=CA$5)*('Urlaubsanträge'!$D$6:$D$155&gt;=CA$5)*('Urlaubsanträge'!$E$6:$E$155="Genehmigt"))&gt;0,"U",IF(SUMPRODUCT(('Urlaubsanträge'!$B$6:$B$155=$B9)*('Urlaubsanträge'!$C$6:$C$155&lt;=CA$5)*('Urlaubsanträge'!$D$6:$D$155&gt;=CA$5)*('Urlaubsanträge'!$E$6:$E$155="Beantragt"))&gt;0,"?",""))))</f>
        <v/>
      </c>
      <c r="CB9" s="32" t="str">
        <f>IF($B9="","",IF(CB$5="","",IF(SUMPRODUCT(('Urlaubsanträge'!$B$6:$B$155=$B9)*('Urlaubsanträge'!$C$6:$C$155&lt;=CB$5)*('Urlaubsanträge'!$D$6:$D$155&gt;=CB$5)*('Urlaubsanträge'!$E$6:$E$155="Genehmigt"))&gt;0,"U",IF(SUMPRODUCT(('Urlaubsanträge'!$B$6:$B$155=$B9)*('Urlaubsanträge'!$C$6:$C$155&lt;=CB$5)*('Urlaubsanträge'!$D$6:$D$155&gt;=CB$5)*('Urlaubsanträge'!$E$6:$E$155="Beantragt"))&gt;0,"?",""))))</f>
        <v/>
      </c>
      <c r="CC9" s="32" t="str">
        <f>IF($B9="","",IF(CC$5="","",IF(SUMPRODUCT(('Urlaubsanträge'!$B$6:$B$155=$B9)*('Urlaubsanträge'!$C$6:$C$155&lt;=CC$5)*('Urlaubsanträge'!$D$6:$D$155&gt;=CC$5)*('Urlaubsanträge'!$E$6:$E$155="Genehmigt"))&gt;0,"U",IF(SUMPRODUCT(('Urlaubsanträge'!$B$6:$B$155=$B9)*('Urlaubsanträge'!$C$6:$C$155&lt;=CC$5)*('Urlaubsanträge'!$D$6:$D$155&gt;=CC$5)*('Urlaubsanträge'!$E$6:$E$155="Beantragt"))&gt;0,"?",""))))</f>
        <v/>
      </c>
      <c r="CD9" s="32" t="str">
        <f>IF($B9="","",IF(CD$5="","",IF(SUMPRODUCT(('Urlaubsanträge'!$B$6:$B$155=$B9)*('Urlaubsanträge'!$C$6:$C$155&lt;=CD$5)*('Urlaubsanträge'!$D$6:$D$155&gt;=CD$5)*('Urlaubsanträge'!$E$6:$E$155="Genehmigt"))&gt;0,"U",IF(SUMPRODUCT(('Urlaubsanträge'!$B$6:$B$155=$B9)*('Urlaubsanträge'!$C$6:$C$155&lt;=CD$5)*('Urlaubsanträge'!$D$6:$D$155&gt;=CD$5)*('Urlaubsanträge'!$E$6:$E$155="Beantragt"))&gt;0,"?",""))))</f>
        <v/>
      </c>
      <c r="CE9" s="32" t="str">
        <f>IF($B9="","",IF(CE$5="","",IF(SUMPRODUCT(('Urlaubsanträge'!$B$6:$B$155=$B9)*('Urlaubsanträge'!$C$6:$C$155&lt;=CE$5)*('Urlaubsanträge'!$D$6:$D$155&gt;=CE$5)*('Urlaubsanträge'!$E$6:$E$155="Genehmigt"))&gt;0,"U",IF(SUMPRODUCT(('Urlaubsanträge'!$B$6:$B$155=$B9)*('Urlaubsanträge'!$C$6:$C$155&lt;=CE$5)*('Urlaubsanträge'!$D$6:$D$155&gt;=CE$5)*('Urlaubsanträge'!$E$6:$E$155="Beantragt"))&gt;0,"?",""))))</f>
        <v/>
      </c>
      <c r="CF9" s="32" t="str">
        <f>IF($B9="","",IF(CF$5="","",IF(SUMPRODUCT(('Urlaubsanträge'!$B$6:$B$155=$B9)*('Urlaubsanträge'!$C$6:$C$155&lt;=CF$5)*('Urlaubsanträge'!$D$6:$D$155&gt;=CF$5)*('Urlaubsanträge'!$E$6:$E$155="Genehmigt"))&gt;0,"U",IF(SUMPRODUCT(('Urlaubsanträge'!$B$6:$B$155=$B9)*('Urlaubsanträge'!$C$6:$C$155&lt;=CF$5)*('Urlaubsanträge'!$D$6:$D$155&gt;=CF$5)*('Urlaubsanträge'!$E$6:$E$155="Beantragt"))&gt;0,"?",""))))</f>
        <v/>
      </c>
      <c r="CG9" s="32" t="str">
        <f>IF($B9="","",IF(CG$5="","",IF(SUMPRODUCT(('Urlaubsanträge'!$B$6:$B$155=$B9)*('Urlaubsanträge'!$C$6:$C$155&lt;=CG$5)*('Urlaubsanträge'!$D$6:$D$155&gt;=CG$5)*('Urlaubsanträge'!$E$6:$E$155="Genehmigt"))&gt;0,"U",IF(SUMPRODUCT(('Urlaubsanträge'!$B$6:$B$155=$B9)*('Urlaubsanträge'!$C$6:$C$155&lt;=CG$5)*('Urlaubsanträge'!$D$6:$D$155&gt;=CG$5)*('Urlaubsanträge'!$E$6:$E$155="Beantragt"))&gt;0,"?",""))))</f>
        <v/>
      </c>
      <c r="CH9" s="32" t="str">
        <f>IF($B9="","",IF(CH$5="","",IF(SUMPRODUCT(('Urlaubsanträge'!$B$6:$B$155=$B9)*('Urlaubsanträge'!$C$6:$C$155&lt;=CH$5)*('Urlaubsanträge'!$D$6:$D$155&gt;=CH$5)*('Urlaubsanträge'!$E$6:$E$155="Genehmigt"))&gt;0,"U",IF(SUMPRODUCT(('Urlaubsanträge'!$B$6:$B$155=$B9)*('Urlaubsanträge'!$C$6:$C$155&lt;=CH$5)*('Urlaubsanträge'!$D$6:$D$155&gt;=CH$5)*('Urlaubsanträge'!$E$6:$E$155="Beantragt"))&gt;0,"?",""))))</f>
        <v/>
      </c>
      <c r="CI9" s="32" t="str">
        <f>IF($B9="","",IF(CI$5="","",IF(SUMPRODUCT(('Urlaubsanträge'!$B$6:$B$155=$B9)*('Urlaubsanträge'!$C$6:$C$155&lt;=CI$5)*('Urlaubsanträge'!$D$6:$D$155&gt;=CI$5)*('Urlaubsanträge'!$E$6:$E$155="Genehmigt"))&gt;0,"U",IF(SUMPRODUCT(('Urlaubsanträge'!$B$6:$B$155=$B9)*('Urlaubsanträge'!$C$6:$C$155&lt;=CI$5)*('Urlaubsanträge'!$D$6:$D$155&gt;=CI$5)*('Urlaubsanträge'!$E$6:$E$155="Beantragt"))&gt;0,"?",""))))</f>
        <v/>
      </c>
      <c r="CJ9" s="32" t="str">
        <f>IF($B9="","",IF(CJ$5="","",IF(SUMPRODUCT(('Urlaubsanträge'!$B$6:$B$155=$B9)*('Urlaubsanträge'!$C$6:$C$155&lt;=CJ$5)*('Urlaubsanträge'!$D$6:$D$155&gt;=CJ$5)*('Urlaubsanträge'!$E$6:$E$155="Genehmigt"))&gt;0,"U",IF(SUMPRODUCT(('Urlaubsanträge'!$B$6:$B$155=$B9)*('Urlaubsanträge'!$C$6:$C$155&lt;=CJ$5)*('Urlaubsanträge'!$D$6:$D$155&gt;=CJ$5)*('Urlaubsanträge'!$E$6:$E$155="Beantragt"))&gt;0,"?",""))))</f>
        <v/>
      </c>
      <c r="CK9" s="32" t="str">
        <f>IF($B9="","",IF(CK$5="","",IF(SUMPRODUCT(('Urlaubsanträge'!$B$6:$B$155=$B9)*('Urlaubsanträge'!$C$6:$C$155&lt;=CK$5)*('Urlaubsanträge'!$D$6:$D$155&gt;=CK$5)*('Urlaubsanträge'!$E$6:$E$155="Genehmigt"))&gt;0,"U",IF(SUMPRODUCT(('Urlaubsanträge'!$B$6:$B$155=$B9)*('Urlaubsanträge'!$C$6:$C$155&lt;=CK$5)*('Urlaubsanträge'!$D$6:$D$155&gt;=CK$5)*('Urlaubsanträge'!$E$6:$E$155="Beantragt"))&gt;0,"?",""))))</f>
        <v/>
      </c>
      <c r="CL9" s="32" t="str">
        <f>IF($B9="","",IF(CL$5="","",IF(SUMPRODUCT(('Urlaubsanträge'!$B$6:$B$155=$B9)*('Urlaubsanträge'!$C$6:$C$155&lt;=CL$5)*('Urlaubsanträge'!$D$6:$D$155&gt;=CL$5)*('Urlaubsanträge'!$E$6:$E$155="Genehmigt"))&gt;0,"U",IF(SUMPRODUCT(('Urlaubsanträge'!$B$6:$B$155=$B9)*('Urlaubsanträge'!$C$6:$C$155&lt;=CL$5)*('Urlaubsanträge'!$D$6:$D$155&gt;=CL$5)*('Urlaubsanträge'!$E$6:$E$155="Beantragt"))&gt;0,"?",""))))</f>
        <v/>
      </c>
      <c r="CM9" s="32" t="str">
        <f>IF($B9="","",IF(CM$5="","",IF(SUMPRODUCT(('Urlaubsanträge'!$B$6:$B$155=$B9)*('Urlaubsanträge'!$C$6:$C$155&lt;=CM$5)*('Urlaubsanträge'!$D$6:$D$155&gt;=CM$5)*('Urlaubsanträge'!$E$6:$E$155="Genehmigt"))&gt;0,"U",IF(SUMPRODUCT(('Urlaubsanträge'!$B$6:$B$155=$B9)*('Urlaubsanträge'!$C$6:$C$155&lt;=CM$5)*('Urlaubsanträge'!$D$6:$D$155&gt;=CM$5)*('Urlaubsanträge'!$E$6:$E$155="Beantragt"))&gt;0,"?",""))))</f>
        <v/>
      </c>
      <c r="CN9" s="32" t="str">
        <f>IF($B9="","",IF(CN$5="","",IF(SUMPRODUCT(('Urlaubsanträge'!$B$6:$B$155=$B9)*('Urlaubsanträge'!$C$6:$C$155&lt;=CN$5)*('Urlaubsanträge'!$D$6:$D$155&gt;=CN$5)*('Urlaubsanträge'!$E$6:$E$155="Genehmigt"))&gt;0,"U",IF(SUMPRODUCT(('Urlaubsanträge'!$B$6:$B$155=$B9)*('Urlaubsanträge'!$C$6:$C$155&lt;=CN$5)*('Urlaubsanträge'!$D$6:$D$155&gt;=CN$5)*('Urlaubsanträge'!$E$6:$E$155="Beantragt"))&gt;0,"?",""))))</f>
        <v/>
      </c>
      <c r="CO9" s="32" t="str">
        <f>IF($B9="","",IF(CO$5="","",IF(SUMPRODUCT(('Urlaubsanträge'!$B$6:$B$155=$B9)*('Urlaubsanträge'!$C$6:$C$155&lt;=CO$5)*('Urlaubsanträge'!$D$6:$D$155&gt;=CO$5)*('Urlaubsanträge'!$E$6:$E$155="Genehmigt"))&gt;0,"U",IF(SUMPRODUCT(('Urlaubsanträge'!$B$6:$B$155=$B9)*('Urlaubsanträge'!$C$6:$C$155&lt;=CO$5)*('Urlaubsanträge'!$D$6:$D$155&gt;=CO$5)*('Urlaubsanträge'!$E$6:$E$155="Beantragt"))&gt;0,"?",""))))</f>
        <v/>
      </c>
      <c r="CP9" s="32" t="str">
        <f>IF($B9="","",IF(CP$5="","",IF(SUMPRODUCT(('Urlaubsanträge'!$B$6:$B$155=$B9)*('Urlaubsanträge'!$C$6:$C$155&lt;=CP$5)*('Urlaubsanträge'!$D$6:$D$155&gt;=CP$5)*('Urlaubsanträge'!$E$6:$E$155="Genehmigt"))&gt;0,"U",IF(SUMPRODUCT(('Urlaubsanträge'!$B$6:$B$155=$B9)*('Urlaubsanträge'!$C$6:$C$155&lt;=CP$5)*('Urlaubsanträge'!$D$6:$D$155&gt;=CP$5)*('Urlaubsanträge'!$E$6:$E$155="Beantragt"))&gt;0,"?",""))))</f>
        <v/>
      </c>
      <c r="CQ9" s="32" t="str">
        <f>IF($B9="","",IF(CQ$5="","",IF(SUMPRODUCT(('Urlaubsanträge'!$B$6:$B$155=$B9)*('Urlaubsanträge'!$C$6:$C$155&lt;=CQ$5)*('Urlaubsanträge'!$D$6:$D$155&gt;=CQ$5)*('Urlaubsanträge'!$E$6:$E$155="Genehmigt"))&gt;0,"U",IF(SUMPRODUCT(('Urlaubsanträge'!$B$6:$B$155=$B9)*('Urlaubsanträge'!$C$6:$C$155&lt;=CQ$5)*('Urlaubsanträge'!$D$6:$D$155&gt;=CQ$5)*('Urlaubsanträge'!$E$6:$E$155="Beantragt"))&gt;0,"?",""))))</f>
        <v/>
      </c>
      <c r="CR9" s="32" t="str">
        <f>IF($B9="","",IF(CR$5="","",IF(SUMPRODUCT(('Urlaubsanträge'!$B$6:$B$155=$B9)*('Urlaubsanträge'!$C$6:$C$155&lt;=CR$5)*('Urlaubsanträge'!$D$6:$D$155&gt;=CR$5)*('Urlaubsanträge'!$E$6:$E$155="Genehmigt"))&gt;0,"U",IF(SUMPRODUCT(('Urlaubsanträge'!$B$6:$B$155=$B9)*('Urlaubsanträge'!$C$6:$C$155&lt;=CR$5)*('Urlaubsanträge'!$D$6:$D$155&gt;=CR$5)*('Urlaubsanträge'!$E$6:$E$155="Beantragt"))&gt;0,"?",""))))</f>
        <v/>
      </c>
      <c r="CS9" s="32" t="str">
        <f>IF($B9="","",IF(CS$5="","",IF(SUMPRODUCT(('Urlaubsanträge'!$B$6:$B$155=$B9)*('Urlaubsanträge'!$C$6:$C$155&lt;=CS$5)*('Urlaubsanträge'!$D$6:$D$155&gt;=CS$5)*('Urlaubsanträge'!$E$6:$E$155="Genehmigt"))&gt;0,"U",IF(SUMPRODUCT(('Urlaubsanträge'!$B$6:$B$155=$B9)*('Urlaubsanträge'!$C$6:$C$155&lt;=CS$5)*('Urlaubsanträge'!$D$6:$D$155&gt;=CS$5)*('Urlaubsanträge'!$E$6:$E$155="Beantragt"))&gt;0,"?",""))))</f>
        <v/>
      </c>
      <c r="CT9" s="32" t="str">
        <f>IF($B9="","",IF(CT$5="","",IF(SUMPRODUCT(('Urlaubsanträge'!$B$6:$B$155=$B9)*('Urlaubsanträge'!$C$6:$C$155&lt;=CT$5)*('Urlaubsanträge'!$D$6:$D$155&gt;=CT$5)*('Urlaubsanträge'!$E$6:$E$155="Genehmigt"))&gt;0,"U",IF(SUMPRODUCT(('Urlaubsanträge'!$B$6:$B$155=$B9)*('Urlaubsanträge'!$C$6:$C$155&lt;=CT$5)*('Urlaubsanträge'!$D$6:$D$155&gt;=CT$5)*('Urlaubsanträge'!$E$6:$E$155="Beantragt"))&gt;0,"?",""))))</f>
        <v/>
      </c>
      <c r="CU9" s="32" t="str">
        <f>IF($B9="","",IF(CU$5="","",IF(SUMPRODUCT(('Urlaubsanträge'!$B$6:$B$155=$B9)*('Urlaubsanträge'!$C$6:$C$155&lt;=CU$5)*('Urlaubsanträge'!$D$6:$D$155&gt;=CU$5)*('Urlaubsanträge'!$E$6:$E$155="Genehmigt"))&gt;0,"U",IF(SUMPRODUCT(('Urlaubsanträge'!$B$6:$B$155=$B9)*('Urlaubsanträge'!$C$6:$C$155&lt;=CU$5)*('Urlaubsanträge'!$D$6:$D$155&gt;=CU$5)*('Urlaubsanträge'!$E$6:$E$155="Beantragt"))&gt;0,"?",""))))</f>
        <v/>
      </c>
      <c r="CV9" s="32" t="str">
        <f>IF($B9="","",IF(CV$5="","",IF(SUMPRODUCT(('Urlaubsanträge'!$B$6:$B$155=$B9)*('Urlaubsanträge'!$C$6:$C$155&lt;=CV$5)*('Urlaubsanträge'!$D$6:$D$155&gt;=CV$5)*('Urlaubsanträge'!$E$6:$E$155="Genehmigt"))&gt;0,"U",IF(SUMPRODUCT(('Urlaubsanträge'!$B$6:$B$155=$B9)*('Urlaubsanträge'!$C$6:$C$155&lt;=CV$5)*('Urlaubsanträge'!$D$6:$D$155&gt;=CV$5)*('Urlaubsanträge'!$E$6:$E$155="Beantragt"))&gt;0,"?",""))))</f>
        <v/>
      </c>
      <c r="CW9" s="32" t="str">
        <f>IF($B9="","",IF(CW$5="","",IF(SUMPRODUCT(('Urlaubsanträge'!$B$6:$B$155=$B9)*('Urlaubsanträge'!$C$6:$C$155&lt;=CW$5)*('Urlaubsanträge'!$D$6:$D$155&gt;=CW$5)*('Urlaubsanträge'!$E$6:$E$155="Genehmigt"))&gt;0,"U",IF(SUMPRODUCT(('Urlaubsanträge'!$B$6:$B$155=$B9)*('Urlaubsanträge'!$C$6:$C$155&lt;=CW$5)*('Urlaubsanträge'!$D$6:$D$155&gt;=CW$5)*('Urlaubsanträge'!$E$6:$E$155="Beantragt"))&gt;0,"?",""))))</f>
        <v/>
      </c>
      <c r="CX9" s="32" t="str">
        <f>IF($B9="","",IF(CX$5="","",IF(SUMPRODUCT(('Urlaubsanträge'!$B$6:$B$155=$B9)*('Urlaubsanträge'!$C$6:$C$155&lt;=CX$5)*('Urlaubsanträge'!$D$6:$D$155&gt;=CX$5)*('Urlaubsanträge'!$E$6:$E$155="Genehmigt"))&gt;0,"U",IF(SUMPRODUCT(('Urlaubsanträge'!$B$6:$B$155=$B9)*('Urlaubsanträge'!$C$6:$C$155&lt;=CX$5)*('Urlaubsanträge'!$D$6:$D$155&gt;=CX$5)*('Urlaubsanträge'!$E$6:$E$155="Beantragt"))&gt;0,"?",""))))</f>
        <v/>
      </c>
      <c r="CY9" s="32" t="str">
        <f>IF($B9="","",IF(CY$5="","",IF(SUMPRODUCT(('Urlaubsanträge'!$B$6:$B$155=$B9)*('Urlaubsanträge'!$C$6:$C$155&lt;=CY$5)*('Urlaubsanträge'!$D$6:$D$155&gt;=CY$5)*('Urlaubsanträge'!$E$6:$E$155="Genehmigt"))&gt;0,"U",IF(SUMPRODUCT(('Urlaubsanträge'!$B$6:$B$155=$B9)*('Urlaubsanträge'!$C$6:$C$155&lt;=CY$5)*('Urlaubsanträge'!$D$6:$D$155&gt;=CY$5)*('Urlaubsanträge'!$E$6:$E$155="Beantragt"))&gt;0,"?",""))))</f>
        <v/>
      </c>
      <c r="CZ9" s="32" t="str">
        <f>IF($B9="","",IF(CZ$5="","",IF(SUMPRODUCT(('Urlaubsanträge'!$B$6:$B$155=$B9)*('Urlaubsanträge'!$C$6:$C$155&lt;=CZ$5)*('Urlaubsanträge'!$D$6:$D$155&gt;=CZ$5)*('Urlaubsanträge'!$E$6:$E$155="Genehmigt"))&gt;0,"U",IF(SUMPRODUCT(('Urlaubsanträge'!$B$6:$B$155=$B9)*('Urlaubsanträge'!$C$6:$C$155&lt;=CZ$5)*('Urlaubsanträge'!$D$6:$D$155&gt;=CZ$5)*('Urlaubsanträge'!$E$6:$E$155="Beantragt"))&gt;0,"?",""))))</f>
        <v/>
      </c>
      <c r="DA9" s="32" t="str">
        <f>IF($B9="","",IF(DA$5="","",IF(SUMPRODUCT(('Urlaubsanträge'!$B$6:$B$155=$B9)*('Urlaubsanträge'!$C$6:$C$155&lt;=DA$5)*('Urlaubsanträge'!$D$6:$D$155&gt;=DA$5)*('Urlaubsanträge'!$E$6:$E$155="Genehmigt"))&gt;0,"U",IF(SUMPRODUCT(('Urlaubsanträge'!$B$6:$B$155=$B9)*('Urlaubsanträge'!$C$6:$C$155&lt;=DA$5)*('Urlaubsanträge'!$D$6:$D$155&gt;=DA$5)*('Urlaubsanträge'!$E$6:$E$155="Beantragt"))&gt;0,"?",""))))</f>
        <v/>
      </c>
      <c r="DB9" s="32" t="str">
        <f>IF($B9="","",IF(DB$5="","",IF(SUMPRODUCT(('Urlaubsanträge'!$B$6:$B$155=$B9)*('Urlaubsanträge'!$C$6:$C$155&lt;=DB$5)*('Urlaubsanträge'!$D$6:$D$155&gt;=DB$5)*('Urlaubsanträge'!$E$6:$E$155="Genehmigt"))&gt;0,"U",IF(SUMPRODUCT(('Urlaubsanträge'!$B$6:$B$155=$B9)*('Urlaubsanträge'!$C$6:$C$155&lt;=DB$5)*('Urlaubsanträge'!$D$6:$D$155&gt;=DB$5)*('Urlaubsanträge'!$E$6:$E$155="Beantragt"))&gt;0,"?",""))))</f>
        <v/>
      </c>
      <c r="DC9" s="32" t="str">
        <f>IF($B9="","",IF(DC$5="","",IF(SUMPRODUCT(('Urlaubsanträge'!$B$6:$B$155=$B9)*('Urlaubsanträge'!$C$6:$C$155&lt;=DC$5)*('Urlaubsanträge'!$D$6:$D$155&gt;=DC$5)*('Urlaubsanträge'!$E$6:$E$155="Genehmigt"))&gt;0,"U",IF(SUMPRODUCT(('Urlaubsanträge'!$B$6:$B$155=$B9)*('Urlaubsanträge'!$C$6:$C$155&lt;=DC$5)*('Urlaubsanträge'!$D$6:$D$155&gt;=DC$5)*('Urlaubsanträge'!$E$6:$E$155="Beantragt"))&gt;0,"?",""))))</f>
        <v/>
      </c>
      <c r="DD9" s="32" t="str">
        <f>IF($B9="","",IF(DD$5="","",IF(SUMPRODUCT(('Urlaubsanträge'!$B$6:$B$155=$B9)*('Urlaubsanträge'!$C$6:$C$155&lt;=DD$5)*('Urlaubsanträge'!$D$6:$D$155&gt;=DD$5)*('Urlaubsanträge'!$E$6:$E$155="Genehmigt"))&gt;0,"U",IF(SUMPRODUCT(('Urlaubsanträge'!$B$6:$B$155=$B9)*('Urlaubsanträge'!$C$6:$C$155&lt;=DD$5)*('Urlaubsanträge'!$D$6:$D$155&gt;=DD$5)*('Urlaubsanträge'!$E$6:$E$155="Beantragt"))&gt;0,"?",""))))</f>
        <v/>
      </c>
      <c r="DE9" s="32" t="str">
        <f>IF($B9="","",IF(DE$5="","",IF(SUMPRODUCT(('Urlaubsanträge'!$B$6:$B$155=$B9)*('Urlaubsanträge'!$C$6:$C$155&lt;=DE$5)*('Urlaubsanträge'!$D$6:$D$155&gt;=DE$5)*('Urlaubsanträge'!$E$6:$E$155="Genehmigt"))&gt;0,"U",IF(SUMPRODUCT(('Urlaubsanträge'!$B$6:$B$155=$B9)*('Urlaubsanträge'!$C$6:$C$155&lt;=DE$5)*('Urlaubsanträge'!$D$6:$D$155&gt;=DE$5)*('Urlaubsanträge'!$E$6:$E$155="Beantragt"))&gt;0,"?",""))))</f>
        <v/>
      </c>
      <c r="DF9" s="32" t="str">
        <f>IF($B9="","",IF(DF$5="","",IF(SUMPRODUCT(('Urlaubsanträge'!$B$6:$B$155=$B9)*('Urlaubsanträge'!$C$6:$C$155&lt;=DF$5)*('Urlaubsanträge'!$D$6:$D$155&gt;=DF$5)*('Urlaubsanträge'!$E$6:$E$155="Genehmigt"))&gt;0,"U",IF(SUMPRODUCT(('Urlaubsanträge'!$B$6:$B$155=$B9)*('Urlaubsanträge'!$C$6:$C$155&lt;=DF$5)*('Urlaubsanträge'!$D$6:$D$155&gt;=DF$5)*('Urlaubsanträge'!$E$6:$E$155="Beantragt"))&gt;0,"?",""))))</f>
        <v/>
      </c>
      <c r="DG9" s="32" t="str">
        <f>IF($B9="","",IF(DG$5="","",IF(SUMPRODUCT(('Urlaubsanträge'!$B$6:$B$155=$B9)*('Urlaubsanträge'!$C$6:$C$155&lt;=DG$5)*('Urlaubsanträge'!$D$6:$D$155&gt;=DG$5)*('Urlaubsanträge'!$E$6:$E$155="Genehmigt"))&gt;0,"U",IF(SUMPRODUCT(('Urlaubsanträge'!$B$6:$B$155=$B9)*('Urlaubsanträge'!$C$6:$C$155&lt;=DG$5)*('Urlaubsanträge'!$D$6:$D$155&gt;=DG$5)*('Urlaubsanträge'!$E$6:$E$155="Beantragt"))&gt;0,"?",""))))</f>
        <v/>
      </c>
      <c r="DH9" s="32" t="str">
        <f>IF($B9="","",IF(DH$5="","",IF(SUMPRODUCT(('Urlaubsanträge'!$B$6:$B$155=$B9)*('Urlaubsanträge'!$C$6:$C$155&lt;=DH$5)*('Urlaubsanträge'!$D$6:$D$155&gt;=DH$5)*('Urlaubsanträge'!$E$6:$E$155="Genehmigt"))&gt;0,"U",IF(SUMPRODUCT(('Urlaubsanträge'!$B$6:$B$155=$B9)*('Urlaubsanträge'!$C$6:$C$155&lt;=DH$5)*('Urlaubsanträge'!$D$6:$D$155&gt;=DH$5)*('Urlaubsanträge'!$E$6:$E$155="Beantragt"))&gt;0,"?",""))))</f>
        <v/>
      </c>
      <c r="DI9" s="32" t="str">
        <f>IF($B9="","",IF(DI$5="","",IF(SUMPRODUCT(('Urlaubsanträge'!$B$6:$B$155=$B9)*('Urlaubsanträge'!$C$6:$C$155&lt;=DI$5)*('Urlaubsanträge'!$D$6:$D$155&gt;=DI$5)*('Urlaubsanträge'!$E$6:$E$155="Genehmigt"))&gt;0,"U",IF(SUMPRODUCT(('Urlaubsanträge'!$B$6:$B$155=$B9)*('Urlaubsanträge'!$C$6:$C$155&lt;=DI$5)*('Urlaubsanträge'!$D$6:$D$155&gt;=DI$5)*('Urlaubsanträge'!$E$6:$E$155="Beantragt"))&gt;0,"?",""))))</f>
        <v/>
      </c>
      <c r="DJ9" s="32" t="str">
        <f>IF($B9="","",IF(DJ$5="","",IF(SUMPRODUCT(('Urlaubsanträge'!$B$6:$B$155=$B9)*('Urlaubsanträge'!$C$6:$C$155&lt;=DJ$5)*('Urlaubsanträge'!$D$6:$D$155&gt;=DJ$5)*('Urlaubsanträge'!$E$6:$E$155="Genehmigt"))&gt;0,"U",IF(SUMPRODUCT(('Urlaubsanträge'!$B$6:$B$155=$B9)*('Urlaubsanträge'!$C$6:$C$155&lt;=DJ$5)*('Urlaubsanträge'!$D$6:$D$155&gt;=DJ$5)*('Urlaubsanträge'!$E$6:$E$155="Beantragt"))&gt;0,"?",""))))</f>
        <v/>
      </c>
      <c r="DK9" s="32" t="str">
        <f>IF($B9="","",IF(DK$5="","",IF(SUMPRODUCT(('Urlaubsanträge'!$B$6:$B$155=$B9)*('Urlaubsanträge'!$C$6:$C$155&lt;=DK$5)*('Urlaubsanträge'!$D$6:$D$155&gt;=DK$5)*('Urlaubsanträge'!$E$6:$E$155="Genehmigt"))&gt;0,"U",IF(SUMPRODUCT(('Urlaubsanträge'!$B$6:$B$155=$B9)*('Urlaubsanträge'!$C$6:$C$155&lt;=DK$5)*('Urlaubsanträge'!$D$6:$D$155&gt;=DK$5)*('Urlaubsanträge'!$E$6:$E$155="Beantragt"))&gt;0,"?",""))))</f>
        <v/>
      </c>
      <c r="DL9" s="32" t="str">
        <f>IF($B9="","",IF(DL$5="","",IF(SUMPRODUCT(('Urlaubsanträge'!$B$6:$B$155=$B9)*('Urlaubsanträge'!$C$6:$C$155&lt;=DL$5)*('Urlaubsanträge'!$D$6:$D$155&gt;=DL$5)*('Urlaubsanträge'!$E$6:$E$155="Genehmigt"))&gt;0,"U",IF(SUMPRODUCT(('Urlaubsanträge'!$B$6:$B$155=$B9)*('Urlaubsanträge'!$C$6:$C$155&lt;=DL$5)*('Urlaubsanträge'!$D$6:$D$155&gt;=DL$5)*('Urlaubsanträge'!$E$6:$E$155="Beantragt"))&gt;0,"?",""))))</f>
        <v/>
      </c>
      <c r="DM9" s="32" t="str">
        <f>IF($B9="","",IF(DM$5="","",IF(SUMPRODUCT(('Urlaubsanträge'!$B$6:$B$155=$B9)*('Urlaubsanträge'!$C$6:$C$155&lt;=DM$5)*('Urlaubsanträge'!$D$6:$D$155&gt;=DM$5)*('Urlaubsanträge'!$E$6:$E$155="Genehmigt"))&gt;0,"U",IF(SUMPRODUCT(('Urlaubsanträge'!$B$6:$B$155=$B9)*('Urlaubsanträge'!$C$6:$C$155&lt;=DM$5)*('Urlaubsanträge'!$D$6:$D$155&gt;=DM$5)*('Urlaubsanträge'!$E$6:$E$155="Beantragt"))&gt;0,"?",""))))</f>
        <v/>
      </c>
      <c r="DN9" s="32" t="str">
        <f>IF($B9="","",IF(DN$5="","",IF(SUMPRODUCT(('Urlaubsanträge'!$B$6:$B$155=$B9)*('Urlaubsanträge'!$C$6:$C$155&lt;=DN$5)*('Urlaubsanträge'!$D$6:$D$155&gt;=DN$5)*('Urlaubsanträge'!$E$6:$E$155="Genehmigt"))&gt;0,"U",IF(SUMPRODUCT(('Urlaubsanträge'!$B$6:$B$155=$B9)*('Urlaubsanträge'!$C$6:$C$155&lt;=DN$5)*('Urlaubsanträge'!$D$6:$D$155&gt;=DN$5)*('Urlaubsanträge'!$E$6:$E$155="Beantragt"))&gt;0,"?",""))))</f>
        <v/>
      </c>
      <c r="DO9" s="32" t="str">
        <f>IF($B9="","",IF(DO$5="","",IF(SUMPRODUCT(('Urlaubsanträge'!$B$6:$B$155=$B9)*('Urlaubsanträge'!$C$6:$C$155&lt;=DO$5)*('Urlaubsanträge'!$D$6:$D$155&gt;=DO$5)*('Urlaubsanträge'!$E$6:$E$155="Genehmigt"))&gt;0,"U",IF(SUMPRODUCT(('Urlaubsanträge'!$B$6:$B$155=$B9)*('Urlaubsanträge'!$C$6:$C$155&lt;=DO$5)*('Urlaubsanträge'!$D$6:$D$155&gt;=DO$5)*('Urlaubsanträge'!$E$6:$E$155="Beantragt"))&gt;0,"?",""))))</f>
        <v/>
      </c>
      <c r="DP9" s="32" t="str">
        <f>IF($B9="","",IF(DP$5="","",IF(SUMPRODUCT(('Urlaubsanträge'!$B$6:$B$155=$B9)*('Urlaubsanträge'!$C$6:$C$155&lt;=DP$5)*('Urlaubsanträge'!$D$6:$D$155&gt;=DP$5)*('Urlaubsanträge'!$E$6:$E$155="Genehmigt"))&gt;0,"U",IF(SUMPRODUCT(('Urlaubsanträge'!$B$6:$B$155=$B9)*('Urlaubsanträge'!$C$6:$C$155&lt;=DP$5)*('Urlaubsanträge'!$D$6:$D$155&gt;=DP$5)*('Urlaubsanträge'!$E$6:$E$155="Beantragt"))&gt;0,"?",""))))</f>
        <v/>
      </c>
      <c r="DQ9" s="32" t="str">
        <f>IF($B9="","",IF(DQ$5="","",IF(SUMPRODUCT(('Urlaubsanträge'!$B$6:$B$155=$B9)*('Urlaubsanträge'!$C$6:$C$155&lt;=DQ$5)*('Urlaubsanträge'!$D$6:$D$155&gt;=DQ$5)*('Urlaubsanträge'!$E$6:$E$155="Genehmigt"))&gt;0,"U",IF(SUMPRODUCT(('Urlaubsanträge'!$B$6:$B$155=$B9)*('Urlaubsanträge'!$C$6:$C$155&lt;=DQ$5)*('Urlaubsanträge'!$D$6:$D$155&gt;=DQ$5)*('Urlaubsanträge'!$E$6:$E$155="Beantragt"))&gt;0,"?",""))))</f>
        <v/>
      </c>
      <c r="DR9" s="32" t="str">
        <f>IF($B9="","",IF(DR$5="","",IF(SUMPRODUCT(('Urlaubsanträge'!$B$6:$B$155=$B9)*('Urlaubsanträge'!$C$6:$C$155&lt;=DR$5)*('Urlaubsanträge'!$D$6:$D$155&gt;=DR$5)*('Urlaubsanträge'!$E$6:$E$155="Genehmigt"))&gt;0,"U",IF(SUMPRODUCT(('Urlaubsanträge'!$B$6:$B$155=$B9)*('Urlaubsanträge'!$C$6:$C$155&lt;=DR$5)*('Urlaubsanträge'!$D$6:$D$155&gt;=DR$5)*('Urlaubsanträge'!$E$6:$E$155="Beantragt"))&gt;0,"?",""))))</f>
        <v/>
      </c>
      <c r="DS9" s="32" t="str">
        <f>IF($B9="","",IF(DS$5="","",IF(SUMPRODUCT(('Urlaubsanträge'!$B$6:$B$155=$B9)*('Urlaubsanträge'!$C$6:$C$155&lt;=DS$5)*('Urlaubsanträge'!$D$6:$D$155&gt;=DS$5)*('Urlaubsanträge'!$E$6:$E$155="Genehmigt"))&gt;0,"U",IF(SUMPRODUCT(('Urlaubsanträge'!$B$6:$B$155=$B9)*('Urlaubsanträge'!$C$6:$C$155&lt;=DS$5)*('Urlaubsanträge'!$D$6:$D$155&gt;=DS$5)*('Urlaubsanträge'!$E$6:$E$155="Beantragt"))&gt;0,"?",""))))</f>
        <v/>
      </c>
      <c r="DT9" s="32" t="str">
        <f>IF($B9="","",IF(DT$5="","",IF(SUMPRODUCT(('Urlaubsanträge'!$B$6:$B$155=$B9)*('Urlaubsanträge'!$C$6:$C$155&lt;=DT$5)*('Urlaubsanträge'!$D$6:$D$155&gt;=DT$5)*('Urlaubsanträge'!$E$6:$E$155="Genehmigt"))&gt;0,"U",IF(SUMPRODUCT(('Urlaubsanträge'!$B$6:$B$155=$B9)*('Urlaubsanträge'!$C$6:$C$155&lt;=DT$5)*('Urlaubsanträge'!$D$6:$D$155&gt;=DT$5)*('Urlaubsanträge'!$E$6:$E$155="Beantragt"))&gt;0,"?",""))))</f>
        <v/>
      </c>
      <c r="DU9" s="32" t="str">
        <f>IF($B9="","",IF(DU$5="","",IF(SUMPRODUCT(('Urlaubsanträge'!$B$6:$B$155=$B9)*('Urlaubsanträge'!$C$6:$C$155&lt;=DU$5)*('Urlaubsanträge'!$D$6:$D$155&gt;=DU$5)*('Urlaubsanträge'!$E$6:$E$155="Genehmigt"))&gt;0,"U",IF(SUMPRODUCT(('Urlaubsanträge'!$B$6:$B$155=$B9)*('Urlaubsanträge'!$C$6:$C$155&lt;=DU$5)*('Urlaubsanträge'!$D$6:$D$155&gt;=DU$5)*('Urlaubsanträge'!$E$6:$E$155="Beantragt"))&gt;0,"?",""))))</f>
        <v/>
      </c>
      <c r="DV9" s="32" t="str">
        <f>IF($B9="","",IF(DV$5="","",IF(SUMPRODUCT(('Urlaubsanträge'!$B$6:$B$155=$B9)*('Urlaubsanträge'!$C$6:$C$155&lt;=DV$5)*('Urlaubsanträge'!$D$6:$D$155&gt;=DV$5)*('Urlaubsanträge'!$E$6:$E$155="Genehmigt"))&gt;0,"U",IF(SUMPRODUCT(('Urlaubsanträge'!$B$6:$B$155=$B9)*('Urlaubsanträge'!$C$6:$C$155&lt;=DV$5)*('Urlaubsanträge'!$D$6:$D$155&gt;=DV$5)*('Urlaubsanträge'!$E$6:$E$155="Beantragt"))&gt;0,"?",""))))</f>
        <v/>
      </c>
      <c r="DW9" s="32" t="str">
        <f>IF($B9="","",IF(DW$5="","",IF(SUMPRODUCT(('Urlaubsanträge'!$B$6:$B$155=$B9)*('Urlaubsanträge'!$C$6:$C$155&lt;=DW$5)*('Urlaubsanträge'!$D$6:$D$155&gt;=DW$5)*('Urlaubsanträge'!$E$6:$E$155="Genehmigt"))&gt;0,"U",IF(SUMPRODUCT(('Urlaubsanträge'!$B$6:$B$155=$B9)*('Urlaubsanträge'!$C$6:$C$155&lt;=DW$5)*('Urlaubsanträge'!$D$6:$D$155&gt;=DW$5)*('Urlaubsanträge'!$E$6:$E$155="Beantragt"))&gt;0,"?",""))))</f>
        <v/>
      </c>
      <c r="DX9" s="32" t="str">
        <f>IF($B9="","",IF(DX$5="","",IF(SUMPRODUCT(('Urlaubsanträge'!$B$6:$B$155=$B9)*('Urlaubsanträge'!$C$6:$C$155&lt;=DX$5)*('Urlaubsanträge'!$D$6:$D$155&gt;=DX$5)*('Urlaubsanträge'!$E$6:$E$155="Genehmigt"))&gt;0,"U",IF(SUMPRODUCT(('Urlaubsanträge'!$B$6:$B$155=$B9)*('Urlaubsanträge'!$C$6:$C$155&lt;=DX$5)*('Urlaubsanträge'!$D$6:$D$155&gt;=DX$5)*('Urlaubsanträge'!$E$6:$E$155="Beantragt"))&gt;0,"?",""))))</f>
        <v/>
      </c>
      <c r="DY9" s="32" t="str">
        <f>IF($B9="","",IF(DY$5="","",IF(SUMPRODUCT(('Urlaubsanträge'!$B$6:$B$155=$B9)*('Urlaubsanträge'!$C$6:$C$155&lt;=DY$5)*('Urlaubsanträge'!$D$6:$D$155&gt;=DY$5)*('Urlaubsanträge'!$E$6:$E$155="Genehmigt"))&gt;0,"U",IF(SUMPRODUCT(('Urlaubsanträge'!$B$6:$B$155=$B9)*('Urlaubsanträge'!$C$6:$C$155&lt;=DY$5)*('Urlaubsanträge'!$D$6:$D$155&gt;=DY$5)*('Urlaubsanträge'!$E$6:$E$155="Beantragt"))&gt;0,"?",""))))</f>
        <v/>
      </c>
      <c r="DZ9" s="32" t="str">
        <f>IF($B9="","",IF(DZ$5="","",IF(SUMPRODUCT(('Urlaubsanträge'!$B$6:$B$155=$B9)*('Urlaubsanträge'!$C$6:$C$155&lt;=DZ$5)*('Urlaubsanträge'!$D$6:$D$155&gt;=DZ$5)*('Urlaubsanträge'!$E$6:$E$155="Genehmigt"))&gt;0,"U",IF(SUMPRODUCT(('Urlaubsanträge'!$B$6:$B$155=$B9)*('Urlaubsanträge'!$C$6:$C$155&lt;=DZ$5)*('Urlaubsanträge'!$D$6:$D$155&gt;=DZ$5)*('Urlaubsanträge'!$E$6:$E$155="Beantragt"))&gt;0,"?",""))))</f>
        <v/>
      </c>
      <c r="EA9" s="32" t="str">
        <f>IF($B9="","",IF(EA$5="","",IF(SUMPRODUCT(('Urlaubsanträge'!$B$6:$B$155=$B9)*('Urlaubsanträge'!$C$6:$C$155&lt;=EA$5)*('Urlaubsanträge'!$D$6:$D$155&gt;=EA$5)*('Urlaubsanträge'!$E$6:$E$155="Genehmigt"))&gt;0,"U",IF(SUMPRODUCT(('Urlaubsanträge'!$B$6:$B$155=$B9)*('Urlaubsanträge'!$C$6:$C$155&lt;=EA$5)*('Urlaubsanträge'!$D$6:$D$155&gt;=EA$5)*('Urlaubsanträge'!$E$6:$E$155="Beantragt"))&gt;0,"?",""))))</f>
        <v/>
      </c>
      <c r="EB9" s="32" t="str">
        <f>IF($B9="","",IF(EB$5="","",IF(SUMPRODUCT(('Urlaubsanträge'!$B$6:$B$155=$B9)*('Urlaubsanträge'!$C$6:$C$155&lt;=EB$5)*('Urlaubsanträge'!$D$6:$D$155&gt;=EB$5)*('Urlaubsanträge'!$E$6:$E$155="Genehmigt"))&gt;0,"U",IF(SUMPRODUCT(('Urlaubsanträge'!$B$6:$B$155=$B9)*('Urlaubsanträge'!$C$6:$C$155&lt;=EB$5)*('Urlaubsanträge'!$D$6:$D$155&gt;=EB$5)*('Urlaubsanträge'!$E$6:$E$155="Beantragt"))&gt;0,"?",""))))</f>
        <v/>
      </c>
      <c r="EC9" s="32" t="str">
        <f>IF($B9="","",IF(EC$5="","",IF(SUMPRODUCT(('Urlaubsanträge'!$B$6:$B$155=$B9)*('Urlaubsanträge'!$C$6:$C$155&lt;=EC$5)*('Urlaubsanträge'!$D$6:$D$155&gt;=EC$5)*('Urlaubsanträge'!$E$6:$E$155="Genehmigt"))&gt;0,"U",IF(SUMPRODUCT(('Urlaubsanträge'!$B$6:$B$155=$B9)*('Urlaubsanträge'!$C$6:$C$155&lt;=EC$5)*('Urlaubsanträge'!$D$6:$D$155&gt;=EC$5)*('Urlaubsanträge'!$E$6:$E$155="Beantragt"))&gt;0,"?",""))))</f>
        <v/>
      </c>
      <c r="ED9" s="32" t="str">
        <f>IF($B9="","",IF(ED$5="","",IF(SUMPRODUCT(('Urlaubsanträge'!$B$6:$B$155=$B9)*('Urlaubsanträge'!$C$6:$C$155&lt;=ED$5)*('Urlaubsanträge'!$D$6:$D$155&gt;=ED$5)*('Urlaubsanträge'!$E$6:$E$155="Genehmigt"))&gt;0,"U",IF(SUMPRODUCT(('Urlaubsanträge'!$B$6:$B$155=$B9)*('Urlaubsanträge'!$C$6:$C$155&lt;=ED$5)*('Urlaubsanträge'!$D$6:$D$155&gt;=ED$5)*('Urlaubsanträge'!$E$6:$E$155="Beantragt"))&gt;0,"?",""))))</f>
        <v/>
      </c>
      <c r="EE9" s="32" t="str">
        <f>IF($B9="","",IF(EE$5="","",IF(SUMPRODUCT(('Urlaubsanträge'!$B$6:$B$155=$B9)*('Urlaubsanträge'!$C$6:$C$155&lt;=EE$5)*('Urlaubsanträge'!$D$6:$D$155&gt;=EE$5)*('Urlaubsanträge'!$E$6:$E$155="Genehmigt"))&gt;0,"U",IF(SUMPRODUCT(('Urlaubsanträge'!$B$6:$B$155=$B9)*('Urlaubsanträge'!$C$6:$C$155&lt;=EE$5)*('Urlaubsanträge'!$D$6:$D$155&gt;=EE$5)*('Urlaubsanträge'!$E$6:$E$155="Beantragt"))&gt;0,"?",""))))</f>
        <v/>
      </c>
      <c r="EF9" s="32" t="str">
        <f>IF($B9="","",IF(EF$5="","",IF(SUMPRODUCT(('Urlaubsanträge'!$B$6:$B$155=$B9)*('Urlaubsanträge'!$C$6:$C$155&lt;=EF$5)*('Urlaubsanträge'!$D$6:$D$155&gt;=EF$5)*('Urlaubsanträge'!$E$6:$E$155="Genehmigt"))&gt;0,"U",IF(SUMPRODUCT(('Urlaubsanträge'!$B$6:$B$155=$B9)*('Urlaubsanträge'!$C$6:$C$155&lt;=EF$5)*('Urlaubsanträge'!$D$6:$D$155&gt;=EF$5)*('Urlaubsanträge'!$E$6:$E$155="Beantragt"))&gt;0,"?",""))))</f>
        <v/>
      </c>
      <c r="EG9" s="32" t="str">
        <f>IF($B9="","",IF(EG$5="","",IF(SUMPRODUCT(('Urlaubsanträge'!$B$6:$B$155=$B9)*('Urlaubsanträge'!$C$6:$C$155&lt;=EG$5)*('Urlaubsanträge'!$D$6:$D$155&gt;=EG$5)*('Urlaubsanträge'!$E$6:$E$155="Genehmigt"))&gt;0,"U",IF(SUMPRODUCT(('Urlaubsanträge'!$B$6:$B$155=$B9)*('Urlaubsanträge'!$C$6:$C$155&lt;=EG$5)*('Urlaubsanträge'!$D$6:$D$155&gt;=EG$5)*('Urlaubsanträge'!$E$6:$E$155="Beantragt"))&gt;0,"?",""))))</f>
        <v/>
      </c>
      <c r="EH9" s="32" t="str">
        <f>IF($B9="","",IF(EH$5="","",IF(SUMPRODUCT(('Urlaubsanträge'!$B$6:$B$155=$B9)*('Urlaubsanträge'!$C$6:$C$155&lt;=EH$5)*('Urlaubsanträge'!$D$6:$D$155&gt;=EH$5)*('Urlaubsanträge'!$E$6:$E$155="Genehmigt"))&gt;0,"U",IF(SUMPRODUCT(('Urlaubsanträge'!$B$6:$B$155=$B9)*('Urlaubsanträge'!$C$6:$C$155&lt;=EH$5)*('Urlaubsanträge'!$D$6:$D$155&gt;=EH$5)*('Urlaubsanträge'!$E$6:$E$155="Beantragt"))&gt;0,"?",""))))</f>
        <v/>
      </c>
      <c r="EI9" s="32" t="str">
        <f>IF($B9="","",IF(EI$5="","",IF(SUMPRODUCT(('Urlaubsanträge'!$B$6:$B$155=$B9)*('Urlaubsanträge'!$C$6:$C$155&lt;=EI$5)*('Urlaubsanträge'!$D$6:$D$155&gt;=EI$5)*('Urlaubsanträge'!$E$6:$E$155="Genehmigt"))&gt;0,"U",IF(SUMPRODUCT(('Urlaubsanträge'!$B$6:$B$155=$B9)*('Urlaubsanträge'!$C$6:$C$155&lt;=EI$5)*('Urlaubsanträge'!$D$6:$D$155&gt;=EI$5)*('Urlaubsanträge'!$E$6:$E$155="Beantragt"))&gt;0,"?",""))))</f>
        <v/>
      </c>
      <c r="EJ9" s="32" t="str">
        <f>IF($B9="","",IF(EJ$5="","",IF(SUMPRODUCT(('Urlaubsanträge'!$B$6:$B$155=$B9)*('Urlaubsanträge'!$C$6:$C$155&lt;=EJ$5)*('Urlaubsanträge'!$D$6:$D$155&gt;=EJ$5)*('Urlaubsanträge'!$E$6:$E$155="Genehmigt"))&gt;0,"U",IF(SUMPRODUCT(('Urlaubsanträge'!$B$6:$B$155=$B9)*('Urlaubsanträge'!$C$6:$C$155&lt;=EJ$5)*('Urlaubsanträge'!$D$6:$D$155&gt;=EJ$5)*('Urlaubsanträge'!$E$6:$E$155="Beantragt"))&gt;0,"?",""))))</f>
        <v/>
      </c>
      <c r="EK9" s="32" t="str">
        <f>IF($B9="","",IF(EK$5="","",IF(SUMPRODUCT(('Urlaubsanträge'!$B$6:$B$155=$B9)*('Urlaubsanträge'!$C$6:$C$155&lt;=EK$5)*('Urlaubsanträge'!$D$6:$D$155&gt;=EK$5)*('Urlaubsanträge'!$E$6:$E$155="Genehmigt"))&gt;0,"U",IF(SUMPRODUCT(('Urlaubsanträge'!$B$6:$B$155=$B9)*('Urlaubsanträge'!$C$6:$C$155&lt;=EK$5)*('Urlaubsanträge'!$D$6:$D$155&gt;=EK$5)*('Urlaubsanträge'!$E$6:$E$155="Beantragt"))&gt;0,"?",""))))</f>
        <v/>
      </c>
      <c r="EL9" s="32" t="str">
        <f>IF($B9="","",IF(EL$5="","",IF(SUMPRODUCT(('Urlaubsanträge'!$B$6:$B$155=$B9)*('Urlaubsanträge'!$C$6:$C$155&lt;=EL$5)*('Urlaubsanträge'!$D$6:$D$155&gt;=EL$5)*('Urlaubsanträge'!$E$6:$E$155="Genehmigt"))&gt;0,"U",IF(SUMPRODUCT(('Urlaubsanträge'!$B$6:$B$155=$B9)*('Urlaubsanträge'!$C$6:$C$155&lt;=EL$5)*('Urlaubsanträge'!$D$6:$D$155&gt;=EL$5)*('Urlaubsanträge'!$E$6:$E$155="Beantragt"))&gt;0,"?",""))))</f>
        <v/>
      </c>
      <c r="EM9" s="32" t="str">
        <f>IF($B9="","",IF(EM$5="","",IF(SUMPRODUCT(('Urlaubsanträge'!$B$6:$B$155=$B9)*('Urlaubsanträge'!$C$6:$C$155&lt;=EM$5)*('Urlaubsanträge'!$D$6:$D$155&gt;=EM$5)*('Urlaubsanträge'!$E$6:$E$155="Genehmigt"))&gt;0,"U",IF(SUMPRODUCT(('Urlaubsanträge'!$B$6:$B$155=$B9)*('Urlaubsanträge'!$C$6:$C$155&lt;=EM$5)*('Urlaubsanträge'!$D$6:$D$155&gt;=EM$5)*('Urlaubsanträge'!$E$6:$E$155="Beantragt"))&gt;0,"?",""))))</f>
        <v/>
      </c>
      <c r="EN9" s="32" t="str">
        <f>IF($B9="","",IF(EN$5="","",IF(SUMPRODUCT(('Urlaubsanträge'!$B$6:$B$155=$B9)*('Urlaubsanträge'!$C$6:$C$155&lt;=EN$5)*('Urlaubsanträge'!$D$6:$D$155&gt;=EN$5)*('Urlaubsanträge'!$E$6:$E$155="Genehmigt"))&gt;0,"U",IF(SUMPRODUCT(('Urlaubsanträge'!$B$6:$B$155=$B9)*('Urlaubsanträge'!$C$6:$C$155&lt;=EN$5)*('Urlaubsanträge'!$D$6:$D$155&gt;=EN$5)*('Urlaubsanträge'!$E$6:$E$155="Beantragt"))&gt;0,"?",""))))</f>
        <v/>
      </c>
      <c r="EO9" s="32" t="str">
        <f>IF($B9="","",IF(EO$5="","",IF(SUMPRODUCT(('Urlaubsanträge'!$B$6:$B$155=$B9)*('Urlaubsanträge'!$C$6:$C$155&lt;=EO$5)*('Urlaubsanträge'!$D$6:$D$155&gt;=EO$5)*('Urlaubsanträge'!$E$6:$E$155="Genehmigt"))&gt;0,"U",IF(SUMPRODUCT(('Urlaubsanträge'!$B$6:$B$155=$B9)*('Urlaubsanträge'!$C$6:$C$155&lt;=EO$5)*('Urlaubsanträge'!$D$6:$D$155&gt;=EO$5)*('Urlaubsanträge'!$E$6:$E$155="Beantragt"))&gt;0,"?",""))))</f>
        <v/>
      </c>
      <c r="EP9" s="32" t="str">
        <f>IF($B9="","",IF(EP$5="","",IF(SUMPRODUCT(('Urlaubsanträge'!$B$6:$B$155=$B9)*('Urlaubsanträge'!$C$6:$C$155&lt;=EP$5)*('Urlaubsanträge'!$D$6:$D$155&gt;=EP$5)*('Urlaubsanträge'!$E$6:$E$155="Genehmigt"))&gt;0,"U",IF(SUMPRODUCT(('Urlaubsanträge'!$B$6:$B$155=$B9)*('Urlaubsanträge'!$C$6:$C$155&lt;=EP$5)*('Urlaubsanträge'!$D$6:$D$155&gt;=EP$5)*('Urlaubsanträge'!$E$6:$E$155="Beantragt"))&gt;0,"?",""))))</f>
        <v/>
      </c>
      <c r="EQ9" s="32" t="str">
        <f>IF($B9="","",IF(EQ$5="","",IF(SUMPRODUCT(('Urlaubsanträge'!$B$6:$B$155=$B9)*('Urlaubsanträge'!$C$6:$C$155&lt;=EQ$5)*('Urlaubsanträge'!$D$6:$D$155&gt;=EQ$5)*('Urlaubsanträge'!$E$6:$E$155="Genehmigt"))&gt;0,"U",IF(SUMPRODUCT(('Urlaubsanträge'!$B$6:$B$155=$B9)*('Urlaubsanträge'!$C$6:$C$155&lt;=EQ$5)*('Urlaubsanträge'!$D$6:$D$155&gt;=EQ$5)*('Urlaubsanträge'!$E$6:$E$155="Beantragt"))&gt;0,"?",""))))</f>
        <v/>
      </c>
      <c r="ER9" s="32" t="str">
        <f>IF($B9="","",IF(ER$5="","",IF(SUMPRODUCT(('Urlaubsanträge'!$B$6:$B$155=$B9)*('Urlaubsanträge'!$C$6:$C$155&lt;=ER$5)*('Urlaubsanträge'!$D$6:$D$155&gt;=ER$5)*('Urlaubsanträge'!$E$6:$E$155="Genehmigt"))&gt;0,"U",IF(SUMPRODUCT(('Urlaubsanträge'!$B$6:$B$155=$B9)*('Urlaubsanträge'!$C$6:$C$155&lt;=ER$5)*('Urlaubsanträge'!$D$6:$D$155&gt;=ER$5)*('Urlaubsanträge'!$E$6:$E$155="Beantragt"))&gt;0,"?",""))))</f>
        <v/>
      </c>
      <c r="ES9" s="32" t="str">
        <f>IF($B9="","",IF(ES$5="","",IF(SUMPRODUCT(('Urlaubsanträge'!$B$6:$B$155=$B9)*('Urlaubsanträge'!$C$6:$C$155&lt;=ES$5)*('Urlaubsanträge'!$D$6:$D$155&gt;=ES$5)*('Urlaubsanträge'!$E$6:$E$155="Genehmigt"))&gt;0,"U",IF(SUMPRODUCT(('Urlaubsanträge'!$B$6:$B$155=$B9)*('Urlaubsanträge'!$C$6:$C$155&lt;=ES$5)*('Urlaubsanträge'!$D$6:$D$155&gt;=ES$5)*('Urlaubsanträge'!$E$6:$E$155="Beantragt"))&gt;0,"?",""))))</f>
        <v/>
      </c>
      <c r="ET9" s="32" t="str">
        <f>IF($B9="","",IF(ET$5="","",IF(SUMPRODUCT(('Urlaubsanträge'!$B$6:$B$155=$B9)*('Urlaubsanträge'!$C$6:$C$155&lt;=ET$5)*('Urlaubsanträge'!$D$6:$D$155&gt;=ET$5)*('Urlaubsanträge'!$E$6:$E$155="Genehmigt"))&gt;0,"U",IF(SUMPRODUCT(('Urlaubsanträge'!$B$6:$B$155=$B9)*('Urlaubsanträge'!$C$6:$C$155&lt;=ET$5)*('Urlaubsanträge'!$D$6:$D$155&gt;=ET$5)*('Urlaubsanträge'!$E$6:$E$155="Beantragt"))&gt;0,"?",""))))</f>
        <v/>
      </c>
      <c r="EU9" s="32" t="str">
        <f>IF($B9="","",IF(EU$5="","",IF(SUMPRODUCT(('Urlaubsanträge'!$B$6:$B$155=$B9)*('Urlaubsanträge'!$C$6:$C$155&lt;=EU$5)*('Urlaubsanträge'!$D$6:$D$155&gt;=EU$5)*('Urlaubsanträge'!$E$6:$E$155="Genehmigt"))&gt;0,"U",IF(SUMPRODUCT(('Urlaubsanträge'!$B$6:$B$155=$B9)*('Urlaubsanträge'!$C$6:$C$155&lt;=EU$5)*('Urlaubsanträge'!$D$6:$D$155&gt;=EU$5)*('Urlaubsanträge'!$E$6:$E$155="Beantragt"))&gt;0,"?",""))))</f>
        <v/>
      </c>
      <c r="EV9" s="32" t="str">
        <f>IF($B9="","",IF(EV$5="","",IF(SUMPRODUCT(('Urlaubsanträge'!$B$6:$B$155=$B9)*('Urlaubsanträge'!$C$6:$C$155&lt;=EV$5)*('Urlaubsanträge'!$D$6:$D$155&gt;=EV$5)*('Urlaubsanträge'!$E$6:$E$155="Genehmigt"))&gt;0,"U",IF(SUMPRODUCT(('Urlaubsanträge'!$B$6:$B$155=$B9)*('Urlaubsanträge'!$C$6:$C$155&lt;=EV$5)*('Urlaubsanträge'!$D$6:$D$155&gt;=EV$5)*('Urlaubsanträge'!$E$6:$E$155="Beantragt"))&gt;0,"?",""))))</f>
        <v/>
      </c>
      <c r="EW9" s="32" t="str">
        <f>IF($B9="","",IF(EW$5="","",IF(SUMPRODUCT(('Urlaubsanträge'!$B$6:$B$155=$B9)*('Urlaubsanträge'!$C$6:$C$155&lt;=EW$5)*('Urlaubsanträge'!$D$6:$D$155&gt;=EW$5)*('Urlaubsanträge'!$E$6:$E$155="Genehmigt"))&gt;0,"U",IF(SUMPRODUCT(('Urlaubsanträge'!$B$6:$B$155=$B9)*('Urlaubsanträge'!$C$6:$C$155&lt;=EW$5)*('Urlaubsanträge'!$D$6:$D$155&gt;=EW$5)*('Urlaubsanträge'!$E$6:$E$155="Beantragt"))&gt;0,"?",""))))</f>
        <v/>
      </c>
      <c r="EX9" s="32" t="str">
        <f>IF($B9="","",IF(EX$5="","",IF(SUMPRODUCT(('Urlaubsanträge'!$B$6:$B$155=$B9)*('Urlaubsanträge'!$C$6:$C$155&lt;=EX$5)*('Urlaubsanträge'!$D$6:$D$155&gt;=EX$5)*('Urlaubsanträge'!$E$6:$E$155="Genehmigt"))&gt;0,"U",IF(SUMPRODUCT(('Urlaubsanträge'!$B$6:$B$155=$B9)*('Urlaubsanträge'!$C$6:$C$155&lt;=EX$5)*('Urlaubsanträge'!$D$6:$D$155&gt;=EX$5)*('Urlaubsanträge'!$E$6:$E$155="Beantragt"))&gt;0,"?",""))))</f>
        <v/>
      </c>
      <c r="EY9" s="32" t="str">
        <f>IF($B9="","",IF(EY$5="","",IF(SUMPRODUCT(('Urlaubsanträge'!$B$6:$B$155=$B9)*('Urlaubsanträge'!$C$6:$C$155&lt;=EY$5)*('Urlaubsanträge'!$D$6:$D$155&gt;=EY$5)*('Urlaubsanträge'!$E$6:$E$155="Genehmigt"))&gt;0,"U",IF(SUMPRODUCT(('Urlaubsanträge'!$B$6:$B$155=$B9)*('Urlaubsanträge'!$C$6:$C$155&lt;=EY$5)*('Urlaubsanträge'!$D$6:$D$155&gt;=EY$5)*('Urlaubsanträge'!$E$6:$E$155="Beantragt"))&gt;0,"?",""))))</f>
        <v/>
      </c>
      <c r="EZ9" s="32" t="str">
        <f>IF($B9="","",IF(EZ$5="","",IF(SUMPRODUCT(('Urlaubsanträge'!$B$6:$B$155=$B9)*('Urlaubsanträge'!$C$6:$C$155&lt;=EZ$5)*('Urlaubsanträge'!$D$6:$D$155&gt;=EZ$5)*('Urlaubsanträge'!$E$6:$E$155="Genehmigt"))&gt;0,"U",IF(SUMPRODUCT(('Urlaubsanträge'!$B$6:$B$155=$B9)*('Urlaubsanträge'!$C$6:$C$155&lt;=EZ$5)*('Urlaubsanträge'!$D$6:$D$155&gt;=EZ$5)*('Urlaubsanträge'!$E$6:$E$155="Beantragt"))&gt;0,"?",""))))</f>
        <v/>
      </c>
      <c r="FA9" s="32" t="str">
        <f>IF($B9="","",IF(FA$5="","",IF(SUMPRODUCT(('Urlaubsanträge'!$B$6:$B$155=$B9)*('Urlaubsanträge'!$C$6:$C$155&lt;=FA$5)*('Urlaubsanträge'!$D$6:$D$155&gt;=FA$5)*('Urlaubsanträge'!$E$6:$E$155="Genehmigt"))&gt;0,"U",IF(SUMPRODUCT(('Urlaubsanträge'!$B$6:$B$155=$B9)*('Urlaubsanträge'!$C$6:$C$155&lt;=FA$5)*('Urlaubsanträge'!$D$6:$D$155&gt;=FA$5)*('Urlaubsanträge'!$E$6:$E$155="Beantragt"))&gt;0,"?",""))))</f>
        <v/>
      </c>
      <c r="FB9" s="32" t="str">
        <f>IF($B9="","",IF(FB$5="","",IF(SUMPRODUCT(('Urlaubsanträge'!$B$6:$B$155=$B9)*('Urlaubsanträge'!$C$6:$C$155&lt;=FB$5)*('Urlaubsanträge'!$D$6:$D$155&gt;=FB$5)*('Urlaubsanträge'!$E$6:$E$155="Genehmigt"))&gt;0,"U",IF(SUMPRODUCT(('Urlaubsanträge'!$B$6:$B$155=$B9)*('Urlaubsanträge'!$C$6:$C$155&lt;=FB$5)*('Urlaubsanträge'!$D$6:$D$155&gt;=FB$5)*('Urlaubsanträge'!$E$6:$E$155="Beantragt"))&gt;0,"?",""))))</f>
        <v/>
      </c>
      <c r="FC9" s="32" t="str">
        <f>IF($B9="","",IF(FC$5="","",IF(SUMPRODUCT(('Urlaubsanträge'!$B$6:$B$155=$B9)*('Urlaubsanträge'!$C$6:$C$155&lt;=FC$5)*('Urlaubsanträge'!$D$6:$D$155&gt;=FC$5)*('Urlaubsanträge'!$E$6:$E$155="Genehmigt"))&gt;0,"U",IF(SUMPRODUCT(('Urlaubsanträge'!$B$6:$B$155=$B9)*('Urlaubsanträge'!$C$6:$C$155&lt;=FC$5)*('Urlaubsanträge'!$D$6:$D$155&gt;=FC$5)*('Urlaubsanträge'!$E$6:$E$155="Beantragt"))&gt;0,"?",""))))</f>
        <v/>
      </c>
      <c r="FD9" s="32" t="str">
        <f>IF($B9="","",IF(FD$5="","",IF(SUMPRODUCT(('Urlaubsanträge'!$B$6:$B$155=$B9)*('Urlaubsanträge'!$C$6:$C$155&lt;=FD$5)*('Urlaubsanträge'!$D$6:$D$155&gt;=FD$5)*('Urlaubsanträge'!$E$6:$E$155="Genehmigt"))&gt;0,"U",IF(SUMPRODUCT(('Urlaubsanträge'!$B$6:$B$155=$B9)*('Urlaubsanträge'!$C$6:$C$155&lt;=FD$5)*('Urlaubsanträge'!$D$6:$D$155&gt;=FD$5)*('Urlaubsanträge'!$E$6:$E$155="Beantragt"))&gt;0,"?",""))))</f>
        <v/>
      </c>
      <c r="FE9" s="32" t="str">
        <f>IF($B9="","",IF(FE$5="","",IF(SUMPRODUCT(('Urlaubsanträge'!$B$6:$B$155=$B9)*('Urlaubsanträge'!$C$6:$C$155&lt;=FE$5)*('Urlaubsanträge'!$D$6:$D$155&gt;=FE$5)*('Urlaubsanträge'!$E$6:$E$155="Genehmigt"))&gt;0,"U",IF(SUMPRODUCT(('Urlaubsanträge'!$B$6:$B$155=$B9)*('Urlaubsanträge'!$C$6:$C$155&lt;=FE$5)*('Urlaubsanträge'!$D$6:$D$155&gt;=FE$5)*('Urlaubsanträge'!$E$6:$E$155="Beantragt"))&gt;0,"?",""))))</f>
        <v/>
      </c>
      <c r="FF9" s="32" t="str">
        <f>IF($B9="","",IF(FF$5="","",IF(SUMPRODUCT(('Urlaubsanträge'!$B$6:$B$155=$B9)*('Urlaubsanträge'!$C$6:$C$155&lt;=FF$5)*('Urlaubsanträge'!$D$6:$D$155&gt;=FF$5)*('Urlaubsanträge'!$E$6:$E$155="Genehmigt"))&gt;0,"U",IF(SUMPRODUCT(('Urlaubsanträge'!$B$6:$B$155=$B9)*('Urlaubsanträge'!$C$6:$C$155&lt;=FF$5)*('Urlaubsanträge'!$D$6:$D$155&gt;=FF$5)*('Urlaubsanträge'!$E$6:$E$155="Beantragt"))&gt;0,"?",""))))</f>
        <v/>
      </c>
      <c r="FG9" s="32" t="str">
        <f>IF($B9="","",IF(FG$5="","",IF(SUMPRODUCT(('Urlaubsanträge'!$B$6:$B$155=$B9)*('Urlaubsanträge'!$C$6:$C$155&lt;=FG$5)*('Urlaubsanträge'!$D$6:$D$155&gt;=FG$5)*('Urlaubsanträge'!$E$6:$E$155="Genehmigt"))&gt;0,"U",IF(SUMPRODUCT(('Urlaubsanträge'!$B$6:$B$155=$B9)*('Urlaubsanträge'!$C$6:$C$155&lt;=FG$5)*('Urlaubsanträge'!$D$6:$D$155&gt;=FG$5)*('Urlaubsanträge'!$E$6:$E$155="Beantragt"))&gt;0,"?",""))))</f>
        <v/>
      </c>
      <c r="FH9" s="32" t="str">
        <f>IF($B9="","",IF(FH$5="","",IF(SUMPRODUCT(('Urlaubsanträge'!$B$6:$B$155=$B9)*('Urlaubsanträge'!$C$6:$C$155&lt;=FH$5)*('Urlaubsanträge'!$D$6:$D$155&gt;=FH$5)*('Urlaubsanträge'!$E$6:$E$155="Genehmigt"))&gt;0,"U",IF(SUMPRODUCT(('Urlaubsanträge'!$B$6:$B$155=$B9)*('Urlaubsanträge'!$C$6:$C$155&lt;=FH$5)*('Urlaubsanträge'!$D$6:$D$155&gt;=FH$5)*('Urlaubsanträge'!$E$6:$E$155="Beantragt"))&gt;0,"?",""))))</f>
        <v/>
      </c>
      <c r="FI9" s="32" t="str">
        <f>IF($B9="","",IF(FI$5="","",IF(SUMPRODUCT(('Urlaubsanträge'!$B$6:$B$155=$B9)*('Urlaubsanträge'!$C$6:$C$155&lt;=FI$5)*('Urlaubsanträge'!$D$6:$D$155&gt;=FI$5)*('Urlaubsanträge'!$E$6:$E$155="Genehmigt"))&gt;0,"U",IF(SUMPRODUCT(('Urlaubsanträge'!$B$6:$B$155=$B9)*('Urlaubsanträge'!$C$6:$C$155&lt;=FI$5)*('Urlaubsanträge'!$D$6:$D$155&gt;=FI$5)*('Urlaubsanträge'!$E$6:$E$155="Beantragt"))&gt;0,"?",""))))</f>
        <v/>
      </c>
      <c r="FJ9" s="32" t="str">
        <f>IF($B9="","",IF(FJ$5="","",IF(SUMPRODUCT(('Urlaubsanträge'!$B$6:$B$155=$B9)*('Urlaubsanträge'!$C$6:$C$155&lt;=FJ$5)*('Urlaubsanträge'!$D$6:$D$155&gt;=FJ$5)*('Urlaubsanträge'!$E$6:$E$155="Genehmigt"))&gt;0,"U",IF(SUMPRODUCT(('Urlaubsanträge'!$B$6:$B$155=$B9)*('Urlaubsanträge'!$C$6:$C$155&lt;=FJ$5)*('Urlaubsanträge'!$D$6:$D$155&gt;=FJ$5)*('Urlaubsanträge'!$E$6:$E$155="Beantragt"))&gt;0,"?",""))))</f>
        <v/>
      </c>
      <c r="FK9" s="32" t="str">
        <f>IF($B9="","",IF(FK$5="","",IF(SUMPRODUCT(('Urlaubsanträge'!$B$6:$B$155=$B9)*('Urlaubsanträge'!$C$6:$C$155&lt;=FK$5)*('Urlaubsanträge'!$D$6:$D$155&gt;=FK$5)*('Urlaubsanträge'!$E$6:$E$155="Genehmigt"))&gt;0,"U",IF(SUMPRODUCT(('Urlaubsanträge'!$B$6:$B$155=$B9)*('Urlaubsanträge'!$C$6:$C$155&lt;=FK$5)*('Urlaubsanträge'!$D$6:$D$155&gt;=FK$5)*('Urlaubsanträge'!$E$6:$E$155="Beantragt"))&gt;0,"?",""))))</f>
        <v/>
      </c>
      <c r="FL9" s="32" t="str">
        <f>IF($B9="","",IF(FL$5="","",IF(SUMPRODUCT(('Urlaubsanträge'!$B$6:$B$155=$B9)*('Urlaubsanträge'!$C$6:$C$155&lt;=FL$5)*('Urlaubsanträge'!$D$6:$D$155&gt;=FL$5)*('Urlaubsanträge'!$E$6:$E$155="Genehmigt"))&gt;0,"U",IF(SUMPRODUCT(('Urlaubsanträge'!$B$6:$B$155=$B9)*('Urlaubsanträge'!$C$6:$C$155&lt;=FL$5)*('Urlaubsanträge'!$D$6:$D$155&gt;=FL$5)*('Urlaubsanträge'!$E$6:$E$155="Beantragt"))&gt;0,"?",""))))</f>
        <v/>
      </c>
      <c r="FM9" s="32" t="str">
        <f>IF($B9="","",IF(FM$5="","",IF(SUMPRODUCT(('Urlaubsanträge'!$B$6:$B$155=$B9)*('Urlaubsanträge'!$C$6:$C$155&lt;=FM$5)*('Urlaubsanträge'!$D$6:$D$155&gt;=FM$5)*('Urlaubsanträge'!$E$6:$E$155="Genehmigt"))&gt;0,"U",IF(SUMPRODUCT(('Urlaubsanträge'!$B$6:$B$155=$B9)*('Urlaubsanträge'!$C$6:$C$155&lt;=FM$5)*('Urlaubsanträge'!$D$6:$D$155&gt;=FM$5)*('Urlaubsanträge'!$E$6:$E$155="Beantragt"))&gt;0,"?",""))))</f>
        <v/>
      </c>
      <c r="FN9" s="32" t="str">
        <f>IF($B9="","",IF(FN$5="","",IF(SUMPRODUCT(('Urlaubsanträge'!$B$6:$B$155=$B9)*('Urlaubsanträge'!$C$6:$C$155&lt;=FN$5)*('Urlaubsanträge'!$D$6:$D$155&gt;=FN$5)*('Urlaubsanträge'!$E$6:$E$155="Genehmigt"))&gt;0,"U",IF(SUMPRODUCT(('Urlaubsanträge'!$B$6:$B$155=$B9)*('Urlaubsanträge'!$C$6:$C$155&lt;=FN$5)*('Urlaubsanträge'!$D$6:$D$155&gt;=FN$5)*('Urlaubsanträge'!$E$6:$E$155="Beantragt"))&gt;0,"?",""))))</f>
        <v/>
      </c>
      <c r="FO9" s="32" t="str">
        <f>IF($B9="","",IF(FO$5="","",IF(SUMPRODUCT(('Urlaubsanträge'!$B$6:$B$155=$B9)*('Urlaubsanträge'!$C$6:$C$155&lt;=FO$5)*('Urlaubsanträge'!$D$6:$D$155&gt;=FO$5)*('Urlaubsanträge'!$E$6:$E$155="Genehmigt"))&gt;0,"U",IF(SUMPRODUCT(('Urlaubsanträge'!$B$6:$B$155=$B9)*('Urlaubsanträge'!$C$6:$C$155&lt;=FO$5)*('Urlaubsanträge'!$D$6:$D$155&gt;=FO$5)*('Urlaubsanträge'!$E$6:$E$155="Beantragt"))&gt;0,"?",""))))</f>
        <v/>
      </c>
      <c r="FP9" s="32" t="str">
        <f>IF($B9="","",IF(FP$5="","",IF(SUMPRODUCT(('Urlaubsanträge'!$B$6:$B$155=$B9)*('Urlaubsanträge'!$C$6:$C$155&lt;=FP$5)*('Urlaubsanträge'!$D$6:$D$155&gt;=FP$5)*('Urlaubsanträge'!$E$6:$E$155="Genehmigt"))&gt;0,"U",IF(SUMPRODUCT(('Urlaubsanträge'!$B$6:$B$155=$B9)*('Urlaubsanträge'!$C$6:$C$155&lt;=FP$5)*('Urlaubsanträge'!$D$6:$D$155&gt;=FP$5)*('Urlaubsanträge'!$E$6:$E$155="Beantragt"))&gt;0,"?",""))))</f>
        <v/>
      </c>
      <c r="FQ9" s="32" t="str">
        <f>IF($B9="","",IF(FQ$5="","",IF(SUMPRODUCT(('Urlaubsanträge'!$B$6:$B$155=$B9)*('Urlaubsanträge'!$C$6:$C$155&lt;=FQ$5)*('Urlaubsanträge'!$D$6:$D$155&gt;=FQ$5)*('Urlaubsanträge'!$E$6:$E$155="Genehmigt"))&gt;0,"U",IF(SUMPRODUCT(('Urlaubsanträge'!$B$6:$B$155=$B9)*('Urlaubsanträge'!$C$6:$C$155&lt;=FQ$5)*('Urlaubsanträge'!$D$6:$D$155&gt;=FQ$5)*('Urlaubsanträge'!$E$6:$E$155="Beantragt"))&gt;0,"?",""))))</f>
        <v/>
      </c>
      <c r="FR9" s="32" t="str">
        <f>IF($B9="","",IF(FR$5="","",IF(SUMPRODUCT(('Urlaubsanträge'!$B$6:$B$155=$B9)*('Urlaubsanträge'!$C$6:$C$155&lt;=FR$5)*('Urlaubsanträge'!$D$6:$D$155&gt;=FR$5)*('Urlaubsanträge'!$E$6:$E$155="Genehmigt"))&gt;0,"U",IF(SUMPRODUCT(('Urlaubsanträge'!$B$6:$B$155=$B9)*('Urlaubsanträge'!$C$6:$C$155&lt;=FR$5)*('Urlaubsanträge'!$D$6:$D$155&gt;=FR$5)*('Urlaubsanträge'!$E$6:$E$155="Beantragt"))&gt;0,"?",""))))</f>
        <v/>
      </c>
      <c r="FS9" s="32" t="str">
        <f>IF($B9="","",IF(FS$5="","",IF(SUMPRODUCT(('Urlaubsanträge'!$B$6:$B$155=$B9)*('Urlaubsanträge'!$C$6:$C$155&lt;=FS$5)*('Urlaubsanträge'!$D$6:$D$155&gt;=FS$5)*('Urlaubsanträge'!$E$6:$E$155="Genehmigt"))&gt;0,"U",IF(SUMPRODUCT(('Urlaubsanträge'!$B$6:$B$155=$B9)*('Urlaubsanträge'!$C$6:$C$155&lt;=FS$5)*('Urlaubsanträge'!$D$6:$D$155&gt;=FS$5)*('Urlaubsanträge'!$E$6:$E$155="Beantragt"))&gt;0,"?",""))))</f>
        <v/>
      </c>
      <c r="FT9" s="32" t="str">
        <f>IF($B9="","",IF(FT$5="","",IF(SUMPRODUCT(('Urlaubsanträge'!$B$6:$B$155=$B9)*('Urlaubsanträge'!$C$6:$C$155&lt;=FT$5)*('Urlaubsanträge'!$D$6:$D$155&gt;=FT$5)*('Urlaubsanträge'!$E$6:$E$155="Genehmigt"))&gt;0,"U",IF(SUMPRODUCT(('Urlaubsanträge'!$B$6:$B$155=$B9)*('Urlaubsanträge'!$C$6:$C$155&lt;=FT$5)*('Urlaubsanträge'!$D$6:$D$155&gt;=FT$5)*('Urlaubsanträge'!$E$6:$E$155="Beantragt"))&gt;0,"?",""))))</f>
        <v/>
      </c>
      <c r="FU9" s="32" t="str">
        <f>IF($B9="","",IF(FU$5="","",IF(SUMPRODUCT(('Urlaubsanträge'!$B$6:$B$155=$B9)*('Urlaubsanträge'!$C$6:$C$155&lt;=FU$5)*('Urlaubsanträge'!$D$6:$D$155&gt;=FU$5)*('Urlaubsanträge'!$E$6:$E$155="Genehmigt"))&gt;0,"U",IF(SUMPRODUCT(('Urlaubsanträge'!$B$6:$B$155=$B9)*('Urlaubsanträge'!$C$6:$C$155&lt;=FU$5)*('Urlaubsanträge'!$D$6:$D$155&gt;=FU$5)*('Urlaubsanträge'!$E$6:$E$155="Beantragt"))&gt;0,"?",""))))</f>
        <v/>
      </c>
      <c r="FV9" s="32" t="str">
        <f>IF($B9="","",IF(FV$5="","",IF(SUMPRODUCT(('Urlaubsanträge'!$B$6:$B$155=$B9)*('Urlaubsanträge'!$C$6:$C$155&lt;=FV$5)*('Urlaubsanträge'!$D$6:$D$155&gt;=FV$5)*('Urlaubsanträge'!$E$6:$E$155="Genehmigt"))&gt;0,"U",IF(SUMPRODUCT(('Urlaubsanträge'!$B$6:$B$155=$B9)*('Urlaubsanträge'!$C$6:$C$155&lt;=FV$5)*('Urlaubsanträge'!$D$6:$D$155&gt;=FV$5)*('Urlaubsanträge'!$E$6:$E$155="Beantragt"))&gt;0,"?",""))))</f>
        <v/>
      </c>
      <c r="FW9" s="32" t="str">
        <f>IF($B9="","",IF(FW$5="","",IF(SUMPRODUCT(('Urlaubsanträge'!$B$6:$B$155=$B9)*('Urlaubsanträge'!$C$6:$C$155&lt;=FW$5)*('Urlaubsanträge'!$D$6:$D$155&gt;=FW$5)*('Urlaubsanträge'!$E$6:$E$155="Genehmigt"))&gt;0,"U",IF(SUMPRODUCT(('Urlaubsanträge'!$B$6:$B$155=$B9)*('Urlaubsanträge'!$C$6:$C$155&lt;=FW$5)*('Urlaubsanträge'!$D$6:$D$155&gt;=FW$5)*('Urlaubsanträge'!$E$6:$E$155="Beantragt"))&gt;0,"?",""))))</f>
        <v/>
      </c>
      <c r="FX9" s="32" t="str">
        <f>IF($B9="","",IF(FX$5="","",IF(SUMPRODUCT(('Urlaubsanträge'!$B$6:$B$155=$B9)*('Urlaubsanträge'!$C$6:$C$155&lt;=FX$5)*('Urlaubsanträge'!$D$6:$D$155&gt;=FX$5)*('Urlaubsanträge'!$E$6:$E$155="Genehmigt"))&gt;0,"U",IF(SUMPRODUCT(('Urlaubsanträge'!$B$6:$B$155=$B9)*('Urlaubsanträge'!$C$6:$C$155&lt;=FX$5)*('Urlaubsanträge'!$D$6:$D$155&gt;=FX$5)*('Urlaubsanträge'!$E$6:$E$155="Beantragt"))&gt;0,"?",""))))</f>
        <v/>
      </c>
      <c r="FY9" s="32" t="str">
        <f>IF($B9="","",IF(FY$5="","",IF(SUMPRODUCT(('Urlaubsanträge'!$B$6:$B$155=$B9)*('Urlaubsanträge'!$C$6:$C$155&lt;=FY$5)*('Urlaubsanträge'!$D$6:$D$155&gt;=FY$5)*('Urlaubsanträge'!$E$6:$E$155="Genehmigt"))&gt;0,"U",IF(SUMPRODUCT(('Urlaubsanträge'!$B$6:$B$155=$B9)*('Urlaubsanträge'!$C$6:$C$155&lt;=FY$5)*('Urlaubsanträge'!$D$6:$D$155&gt;=FY$5)*('Urlaubsanträge'!$E$6:$E$155="Beantragt"))&gt;0,"?",""))))</f>
        <v/>
      </c>
      <c r="FZ9" s="32" t="str">
        <f>IF($B9="","",IF(FZ$5="","",IF(SUMPRODUCT(('Urlaubsanträge'!$B$6:$B$155=$B9)*('Urlaubsanträge'!$C$6:$C$155&lt;=FZ$5)*('Urlaubsanträge'!$D$6:$D$155&gt;=FZ$5)*('Urlaubsanträge'!$E$6:$E$155="Genehmigt"))&gt;0,"U",IF(SUMPRODUCT(('Urlaubsanträge'!$B$6:$B$155=$B9)*('Urlaubsanträge'!$C$6:$C$155&lt;=FZ$5)*('Urlaubsanträge'!$D$6:$D$155&gt;=FZ$5)*('Urlaubsanträge'!$E$6:$E$155="Beantragt"))&gt;0,"?",""))))</f>
        <v/>
      </c>
      <c r="GA9" s="32" t="str">
        <f>IF($B9="","",IF(GA$5="","",IF(SUMPRODUCT(('Urlaubsanträge'!$B$6:$B$155=$B9)*('Urlaubsanträge'!$C$6:$C$155&lt;=GA$5)*('Urlaubsanträge'!$D$6:$D$155&gt;=GA$5)*('Urlaubsanträge'!$E$6:$E$155="Genehmigt"))&gt;0,"U",IF(SUMPRODUCT(('Urlaubsanträge'!$B$6:$B$155=$B9)*('Urlaubsanträge'!$C$6:$C$155&lt;=GA$5)*('Urlaubsanträge'!$D$6:$D$155&gt;=GA$5)*('Urlaubsanträge'!$E$6:$E$155="Beantragt"))&gt;0,"?",""))))</f>
        <v/>
      </c>
      <c r="GB9" s="32" t="str">
        <f>IF($B9="","",IF(GB$5="","",IF(SUMPRODUCT(('Urlaubsanträge'!$B$6:$B$155=$B9)*('Urlaubsanträge'!$C$6:$C$155&lt;=GB$5)*('Urlaubsanträge'!$D$6:$D$155&gt;=GB$5)*('Urlaubsanträge'!$E$6:$E$155="Genehmigt"))&gt;0,"U",IF(SUMPRODUCT(('Urlaubsanträge'!$B$6:$B$155=$B9)*('Urlaubsanträge'!$C$6:$C$155&lt;=GB$5)*('Urlaubsanträge'!$D$6:$D$155&gt;=GB$5)*('Urlaubsanträge'!$E$6:$E$155="Beantragt"))&gt;0,"?",""))))</f>
        <v/>
      </c>
      <c r="GC9" s="32" t="str">
        <f>IF($B9="","",IF(GC$5="","",IF(SUMPRODUCT(('Urlaubsanträge'!$B$6:$B$155=$B9)*('Urlaubsanträge'!$C$6:$C$155&lt;=GC$5)*('Urlaubsanträge'!$D$6:$D$155&gt;=GC$5)*('Urlaubsanträge'!$E$6:$E$155="Genehmigt"))&gt;0,"U",IF(SUMPRODUCT(('Urlaubsanträge'!$B$6:$B$155=$B9)*('Urlaubsanträge'!$C$6:$C$155&lt;=GC$5)*('Urlaubsanträge'!$D$6:$D$155&gt;=GC$5)*('Urlaubsanträge'!$E$6:$E$155="Beantragt"))&gt;0,"?",""))))</f>
        <v/>
      </c>
      <c r="GD9" s="32" t="str">
        <f>IF($B9="","",IF(GD$5="","",IF(SUMPRODUCT(('Urlaubsanträge'!$B$6:$B$155=$B9)*('Urlaubsanträge'!$C$6:$C$155&lt;=GD$5)*('Urlaubsanträge'!$D$6:$D$155&gt;=GD$5)*('Urlaubsanträge'!$E$6:$E$155="Genehmigt"))&gt;0,"U",IF(SUMPRODUCT(('Urlaubsanträge'!$B$6:$B$155=$B9)*('Urlaubsanträge'!$C$6:$C$155&lt;=GD$5)*('Urlaubsanträge'!$D$6:$D$155&gt;=GD$5)*('Urlaubsanträge'!$E$6:$E$155="Beantragt"))&gt;0,"?",""))))</f>
        <v/>
      </c>
      <c r="GE9" s="32" t="str">
        <f>IF($B9="","",IF(GE$5="","",IF(SUMPRODUCT(('Urlaubsanträge'!$B$6:$B$155=$B9)*('Urlaubsanträge'!$C$6:$C$155&lt;=GE$5)*('Urlaubsanträge'!$D$6:$D$155&gt;=GE$5)*('Urlaubsanträge'!$E$6:$E$155="Genehmigt"))&gt;0,"U",IF(SUMPRODUCT(('Urlaubsanträge'!$B$6:$B$155=$B9)*('Urlaubsanträge'!$C$6:$C$155&lt;=GE$5)*('Urlaubsanträge'!$D$6:$D$155&gt;=GE$5)*('Urlaubsanträge'!$E$6:$E$155="Beantragt"))&gt;0,"?",""))))</f>
        <v/>
      </c>
      <c r="GF9" s="32" t="str">
        <f>IF($B9="","",IF(GF$5="","",IF(SUMPRODUCT(('Urlaubsanträge'!$B$6:$B$155=$B9)*('Urlaubsanträge'!$C$6:$C$155&lt;=GF$5)*('Urlaubsanträge'!$D$6:$D$155&gt;=GF$5)*('Urlaubsanträge'!$E$6:$E$155="Genehmigt"))&gt;0,"U",IF(SUMPRODUCT(('Urlaubsanträge'!$B$6:$B$155=$B9)*('Urlaubsanträge'!$C$6:$C$155&lt;=GF$5)*('Urlaubsanträge'!$D$6:$D$155&gt;=GF$5)*('Urlaubsanträge'!$E$6:$E$155="Beantragt"))&gt;0,"?",""))))</f>
        <v/>
      </c>
      <c r="GG9" s="32" t="str">
        <f>IF($B9="","",IF(GG$5="","",IF(SUMPRODUCT(('Urlaubsanträge'!$B$6:$B$155=$B9)*('Urlaubsanträge'!$C$6:$C$155&lt;=GG$5)*('Urlaubsanträge'!$D$6:$D$155&gt;=GG$5)*('Urlaubsanträge'!$E$6:$E$155="Genehmigt"))&gt;0,"U",IF(SUMPRODUCT(('Urlaubsanträge'!$B$6:$B$155=$B9)*('Urlaubsanträge'!$C$6:$C$155&lt;=GG$5)*('Urlaubsanträge'!$D$6:$D$155&gt;=GG$5)*('Urlaubsanträge'!$E$6:$E$155="Beantragt"))&gt;0,"?",""))))</f>
        <v/>
      </c>
      <c r="GH9" s="32" t="str">
        <f>IF($B9="","",IF(GH$5="","",IF(SUMPRODUCT(('Urlaubsanträge'!$B$6:$B$155=$B9)*('Urlaubsanträge'!$C$6:$C$155&lt;=GH$5)*('Urlaubsanträge'!$D$6:$D$155&gt;=GH$5)*('Urlaubsanträge'!$E$6:$E$155="Genehmigt"))&gt;0,"U",IF(SUMPRODUCT(('Urlaubsanträge'!$B$6:$B$155=$B9)*('Urlaubsanträge'!$C$6:$C$155&lt;=GH$5)*('Urlaubsanträge'!$D$6:$D$155&gt;=GH$5)*('Urlaubsanträge'!$E$6:$E$155="Beantragt"))&gt;0,"?",""))))</f>
        <v/>
      </c>
      <c r="GI9" s="32" t="str">
        <f>IF($B9="","",IF(GI$5="","",IF(SUMPRODUCT(('Urlaubsanträge'!$B$6:$B$155=$B9)*('Urlaubsanträge'!$C$6:$C$155&lt;=GI$5)*('Urlaubsanträge'!$D$6:$D$155&gt;=GI$5)*('Urlaubsanträge'!$E$6:$E$155="Genehmigt"))&gt;0,"U",IF(SUMPRODUCT(('Urlaubsanträge'!$B$6:$B$155=$B9)*('Urlaubsanträge'!$C$6:$C$155&lt;=GI$5)*('Urlaubsanträge'!$D$6:$D$155&gt;=GI$5)*('Urlaubsanträge'!$E$6:$E$155="Beantragt"))&gt;0,"?",""))))</f>
        <v/>
      </c>
      <c r="GJ9" s="32" t="str">
        <f>IF($B9="","",IF(GJ$5="","",IF(SUMPRODUCT(('Urlaubsanträge'!$B$6:$B$155=$B9)*('Urlaubsanträge'!$C$6:$C$155&lt;=GJ$5)*('Urlaubsanträge'!$D$6:$D$155&gt;=GJ$5)*('Urlaubsanträge'!$E$6:$E$155="Genehmigt"))&gt;0,"U",IF(SUMPRODUCT(('Urlaubsanträge'!$B$6:$B$155=$B9)*('Urlaubsanträge'!$C$6:$C$155&lt;=GJ$5)*('Urlaubsanträge'!$D$6:$D$155&gt;=GJ$5)*('Urlaubsanträge'!$E$6:$E$155="Beantragt"))&gt;0,"?",""))))</f>
        <v/>
      </c>
      <c r="GK9" s="32" t="str">
        <f>IF($B9="","",IF(GK$5="","",IF(SUMPRODUCT(('Urlaubsanträge'!$B$6:$B$155=$B9)*('Urlaubsanträge'!$C$6:$C$155&lt;=GK$5)*('Urlaubsanträge'!$D$6:$D$155&gt;=GK$5)*('Urlaubsanträge'!$E$6:$E$155="Genehmigt"))&gt;0,"U",IF(SUMPRODUCT(('Urlaubsanträge'!$B$6:$B$155=$B9)*('Urlaubsanträge'!$C$6:$C$155&lt;=GK$5)*('Urlaubsanträge'!$D$6:$D$155&gt;=GK$5)*('Urlaubsanträge'!$E$6:$E$155="Beantragt"))&gt;0,"?",""))))</f>
        <v/>
      </c>
      <c r="GL9" s="32" t="str">
        <f>IF($B9="","",IF(GL$5="","",IF(SUMPRODUCT(('Urlaubsanträge'!$B$6:$B$155=$B9)*('Urlaubsanträge'!$C$6:$C$155&lt;=GL$5)*('Urlaubsanträge'!$D$6:$D$155&gt;=GL$5)*('Urlaubsanträge'!$E$6:$E$155="Genehmigt"))&gt;0,"U",IF(SUMPRODUCT(('Urlaubsanträge'!$B$6:$B$155=$B9)*('Urlaubsanträge'!$C$6:$C$155&lt;=GL$5)*('Urlaubsanträge'!$D$6:$D$155&gt;=GL$5)*('Urlaubsanträge'!$E$6:$E$155="Beantragt"))&gt;0,"?",""))))</f>
        <v/>
      </c>
      <c r="GM9" s="32" t="str">
        <f>IF($B9="","",IF(GM$5="","",IF(SUMPRODUCT(('Urlaubsanträge'!$B$6:$B$155=$B9)*('Urlaubsanträge'!$C$6:$C$155&lt;=GM$5)*('Urlaubsanträge'!$D$6:$D$155&gt;=GM$5)*('Urlaubsanträge'!$E$6:$E$155="Genehmigt"))&gt;0,"U",IF(SUMPRODUCT(('Urlaubsanträge'!$B$6:$B$155=$B9)*('Urlaubsanträge'!$C$6:$C$155&lt;=GM$5)*('Urlaubsanträge'!$D$6:$D$155&gt;=GM$5)*('Urlaubsanträge'!$E$6:$E$155="Beantragt"))&gt;0,"?",""))))</f>
        <v/>
      </c>
      <c r="GN9" s="32" t="str">
        <f>IF($B9="","",IF(GN$5="","",IF(SUMPRODUCT(('Urlaubsanträge'!$B$6:$B$155=$B9)*('Urlaubsanträge'!$C$6:$C$155&lt;=GN$5)*('Urlaubsanträge'!$D$6:$D$155&gt;=GN$5)*('Urlaubsanträge'!$E$6:$E$155="Genehmigt"))&gt;0,"U",IF(SUMPRODUCT(('Urlaubsanträge'!$B$6:$B$155=$B9)*('Urlaubsanträge'!$C$6:$C$155&lt;=GN$5)*('Urlaubsanträge'!$D$6:$D$155&gt;=GN$5)*('Urlaubsanträge'!$E$6:$E$155="Beantragt"))&gt;0,"?",""))))</f>
        <v/>
      </c>
      <c r="GO9" s="32" t="str">
        <f>IF($B9="","",IF(GO$5="","",IF(SUMPRODUCT(('Urlaubsanträge'!$B$6:$B$155=$B9)*('Urlaubsanträge'!$C$6:$C$155&lt;=GO$5)*('Urlaubsanträge'!$D$6:$D$155&gt;=GO$5)*('Urlaubsanträge'!$E$6:$E$155="Genehmigt"))&gt;0,"U",IF(SUMPRODUCT(('Urlaubsanträge'!$B$6:$B$155=$B9)*('Urlaubsanträge'!$C$6:$C$155&lt;=GO$5)*('Urlaubsanträge'!$D$6:$D$155&gt;=GO$5)*('Urlaubsanträge'!$E$6:$E$155="Beantragt"))&gt;0,"?",""))))</f>
        <v/>
      </c>
      <c r="GP9" s="32" t="str">
        <f>IF($B9="","",IF(GP$5="","",IF(SUMPRODUCT(('Urlaubsanträge'!$B$6:$B$155=$B9)*('Urlaubsanträge'!$C$6:$C$155&lt;=GP$5)*('Urlaubsanträge'!$D$6:$D$155&gt;=GP$5)*('Urlaubsanträge'!$E$6:$E$155="Genehmigt"))&gt;0,"U",IF(SUMPRODUCT(('Urlaubsanträge'!$B$6:$B$155=$B9)*('Urlaubsanträge'!$C$6:$C$155&lt;=GP$5)*('Urlaubsanträge'!$D$6:$D$155&gt;=GP$5)*('Urlaubsanträge'!$E$6:$E$155="Beantragt"))&gt;0,"?",""))))</f>
        <v/>
      </c>
      <c r="GQ9" s="32" t="str">
        <f>IF($B9="","",IF(GQ$5="","",IF(SUMPRODUCT(('Urlaubsanträge'!$B$6:$B$155=$B9)*('Urlaubsanträge'!$C$6:$C$155&lt;=GQ$5)*('Urlaubsanträge'!$D$6:$D$155&gt;=GQ$5)*('Urlaubsanträge'!$E$6:$E$155="Genehmigt"))&gt;0,"U",IF(SUMPRODUCT(('Urlaubsanträge'!$B$6:$B$155=$B9)*('Urlaubsanträge'!$C$6:$C$155&lt;=GQ$5)*('Urlaubsanträge'!$D$6:$D$155&gt;=GQ$5)*('Urlaubsanträge'!$E$6:$E$155="Beantragt"))&gt;0,"?",""))))</f>
        <v/>
      </c>
      <c r="GR9" s="32" t="str">
        <f>IF($B9="","",IF(GR$5="","",IF(SUMPRODUCT(('Urlaubsanträge'!$B$6:$B$155=$B9)*('Urlaubsanträge'!$C$6:$C$155&lt;=GR$5)*('Urlaubsanträge'!$D$6:$D$155&gt;=GR$5)*('Urlaubsanträge'!$E$6:$E$155="Genehmigt"))&gt;0,"U",IF(SUMPRODUCT(('Urlaubsanträge'!$B$6:$B$155=$B9)*('Urlaubsanträge'!$C$6:$C$155&lt;=GR$5)*('Urlaubsanträge'!$D$6:$D$155&gt;=GR$5)*('Urlaubsanträge'!$E$6:$E$155="Beantragt"))&gt;0,"?",""))))</f>
        <v/>
      </c>
      <c r="GS9" s="32" t="str">
        <f>IF($B9="","",IF(GS$5="","",IF(SUMPRODUCT(('Urlaubsanträge'!$B$6:$B$155=$B9)*('Urlaubsanträge'!$C$6:$C$155&lt;=GS$5)*('Urlaubsanträge'!$D$6:$D$155&gt;=GS$5)*('Urlaubsanträge'!$E$6:$E$155="Genehmigt"))&gt;0,"U",IF(SUMPRODUCT(('Urlaubsanträge'!$B$6:$B$155=$B9)*('Urlaubsanträge'!$C$6:$C$155&lt;=GS$5)*('Urlaubsanträge'!$D$6:$D$155&gt;=GS$5)*('Urlaubsanträge'!$E$6:$E$155="Beantragt"))&gt;0,"?",""))))</f>
        <v/>
      </c>
      <c r="GT9" s="32" t="str">
        <f>IF($B9="","",IF(GT$5="","",IF(SUMPRODUCT(('Urlaubsanträge'!$B$6:$B$155=$B9)*('Urlaubsanträge'!$C$6:$C$155&lt;=GT$5)*('Urlaubsanträge'!$D$6:$D$155&gt;=GT$5)*('Urlaubsanträge'!$E$6:$E$155="Genehmigt"))&gt;0,"U",IF(SUMPRODUCT(('Urlaubsanträge'!$B$6:$B$155=$B9)*('Urlaubsanträge'!$C$6:$C$155&lt;=GT$5)*('Urlaubsanträge'!$D$6:$D$155&gt;=GT$5)*('Urlaubsanträge'!$E$6:$E$155="Beantragt"))&gt;0,"?",""))))</f>
        <v/>
      </c>
      <c r="GU9" s="32" t="str">
        <f>IF($B9="","",IF(GU$5="","",IF(SUMPRODUCT(('Urlaubsanträge'!$B$6:$B$155=$B9)*('Urlaubsanträge'!$C$6:$C$155&lt;=GU$5)*('Urlaubsanträge'!$D$6:$D$155&gt;=GU$5)*('Urlaubsanträge'!$E$6:$E$155="Genehmigt"))&gt;0,"U",IF(SUMPRODUCT(('Urlaubsanträge'!$B$6:$B$155=$B9)*('Urlaubsanträge'!$C$6:$C$155&lt;=GU$5)*('Urlaubsanträge'!$D$6:$D$155&gt;=GU$5)*('Urlaubsanträge'!$E$6:$E$155="Beantragt"))&gt;0,"?",""))))</f>
        <v/>
      </c>
      <c r="GV9" s="32" t="str">
        <f>IF($B9="","",IF(GV$5="","",IF(SUMPRODUCT(('Urlaubsanträge'!$B$6:$B$155=$B9)*('Urlaubsanträge'!$C$6:$C$155&lt;=GV$5)*('Urlaubsanträge'!$D$6:$D$155&gt;=GV$5)*('Urlaubsanträge'!$E$6:$E$155="Genehmigt"))&gt;0,"U",IF(SUMPRODUCT(('Urlaubsanträge'!$B$6:$B$155=$B9)*('Urlaubsanträge'!$C$6:$C$155&lt;=GV$5)*('Urlaubsanträge'!$D$6:$D$155&gt;=GV$5)*('Urlaubsanträge'!$E$6:$E$155="Beantragt"))&gt;0,"?",""))))</f>
        <v/>
      </c>
      <c r="GW9" s="32" t="str">
        <f>IF($B9="","",IF(GW$5="","",IF(SUMPRODUCT(('Urlaubsanträge'!$B$6:$B$155=$B9)*('Urlaubsanträge'!$C$6:$C$155&lt;=GW$5)*('Urlaubsanträge'!$D$6:$D$155&gt;=GW$5)*('Urlaubsanträge'!$E$6:$E$155="Genehmigt"))&gt;0,"U",IF(SUMPRODUCT(('Urlaubsanträge'!$B$6:$B$155=$B9)*('Urlaubsanträge'!$C$6:$C$155&lt;=GW$5)*('Urlaubsanträge'!$D$6:$D$155&gt;=GW$5)*('Urlaubsanträge'!$E$6:$E$155="Beantragt"))&gt;0,"?",""))))</f>
        <v/>
      </c>
      <c r="GX9" s="32" t="str">
        <f>IF($B9="","",IF(GX$5="","",IF(SUMPRODUCT(('Urlaubsanträge'!$B$6:$B$155=$B9)*('Urlaubsanträge'!$C$6:$C$155&lt;=GX$5)*('Urlaubsanträge'!$D$6:$D$155&gt;=GX$5)*('Urlaubsanträge'!$E$6:$E$155="Genehmigt"))&gt;0,"U",IF(SUMPRODUCT(('Urlaubsanträge'!$B$6:$B$155=$B9)*('Urlaubsanträge'!$C$6:$C$155&lt;=GX$5)*('Urlaubsanträge'!$D$6:$D$155&gt;=GX$5)*('Urlaubsanträge'!$E$6:$E$155="Beantragt"))&gt;0,"?",""))))</f>
        <v/>
      </c>
      <c r="GY9" s="32" t="str">
        <f>IF($B9="","",IF(GY$5="","",IF(SUMPRODUCT(('Urlaubsanträge'!$B$6:$B$155=$B9)*('Urlaubsanträge'!$C$6:$C$155&lt;=GY$5)*('Urlaubsanträge'!$D$6:$D$155&gt;=GY$5)*('Urlaubsanträge'!$E$6:$E$155="Genehmigt"))&gt;0,"U",IF(SUMPRODUCT(('Urlaubsanträge'!$B$6:$B$155=$B9)*('Urlaubsanträge'!$C$6:$C$155&lt;=GY$5)*('Urlaubsanträge'!$D$6:$D$155&gt;=GY$5)*('Urlaubsanträge'!$E$6:$E$155="Beantragt"))&gt;0,"?",""))))</f>
        <v/>
      </c>
      <c r="GZ9" s="32" t="str">
        <f>IF($B9="","",IF(GZ$5="","",IF(SUMPRODUCT(('Urlaubsanträge'!$B$6:$B$155=$B9)*('Urlaubsanträge'!$C$6:$C$155&lt;=GZ$5)*('Urlaubsanträge'!$D$6:$D$155&gt;=GZ$5)*('Urlaubsanträge'!$E$6:$E$155="Genehmigt"))&gt;0,"U",IF(SUMPRODUCT(('Urlaubsanträge'!$B$6:$B$155=$B9)*('Urlaubsanträge'!$C$6:$C$155&lt;=GZ$5)*('Urlaubsanträge'!$D$6:$D$155&gt;=GZ$5)*('Urlaubsanträge'!$E$6:$E$155="Beantragt"))&gt;0,"?",""))))</f>
        <v/>
      </c>
      <c r="HA9" s="32" t="str">
        <f>IF($B9="","",IF(HA$5="","",IF(SUMPRODUCT(('Urlaubsanträge'!$B$6:$B$155=$B9)*('Urlaubsanträge'!$C$6:$C$155&lt;=HA$5)*('Urlaubsanträge'!$D$6:$D$155&gt;=HA$5)*('Urlaubsanträge'!$E$6:$E$155="Genehmigt"))&gt;0,"U",IF(SUMPRODUCT(('Urlaubsanträge'!$B$6:$B$155=$B9)*('Urlaubsanträge'!$C$6:$C$155&lt;=HA$5)*('Urlaubsanträge'!$D$6:$D$155&gt;=HA$5)*('Urlaubsanträge'!$E$6:$E$155="Beantragt"))&gt;0,"?",""))))</f>
        <v/>
      </c>
      <c r="HB9" s="32" t="str">
        <f>IF($B9="","",IF(HB$5="","",IF(SUMPRODUCT(('Urlaubsanträge'!$B$6:$B$155=$B9)*('Urlaubsanträge'!$C$6:$C$155&lt;=HB$5)*('Urlaubsanträge'!$D$6:$D$155&gt;=HB$5)*('Urlaubsanträge'!$E$6:$E$155="Genehmigt"))&gt;0,"U",IF(SUMPRODUCT(('Urlaubsanträge'!$B$6:$B$155=$B9)*('Urlaubsanträge'!$C$6:$C$155&lt;=HB$5)*('Urlaubsanträge'!$D$6:$D$155&gt;=HB$5)*('Urlaubsanträge'!$E$6:$E$155="Beantragt"))&gt;0,"?",""))))</f>
        <v>?</v>
      </c>
      <c r="HC9" s="32" t="str">
        <f>IF($B9="","",IF(HC$5="","",IF(SUMPRODUCT(('Urlaubsanträge'!$B$6:$B$155=$B9)*('Urlaubsanträge'!$C$6:$C$155&lt;=HC$5)*('Urlaubsanträge'!$D$6:$D$155&gt;=HC$5)*('Urlaubsanträge'!$E$6:$E$155="Genehmigt"))&gt;0,"U",IF(SUMPRODUCT(('Urlaubsanträge'!$B$6:$B$155=$B9)*('Urlaubsanträge'!$C$6:$C$155&lt;=HC$5)*('Urlaubsanträge'!$D$6:$D$155&gt;=HC$5)*('Urlaubsanträge'!$E$6:$E$155="Beantragt"))&gt;0,"?",""))))</f>
        <v>?</v>
      </c>
      <c r="HD9" s="32" t="str">
        <f>IF($B9="","",IF(HD$5="","",IF(SUMPRODUCT(('Urlaubsanträge'!$B$6:$B$155=$B9)*('Urlaubsanträge'!$C$6:$C$155&lt;=HD$5)*('Urlaubsanträge'!$D$6:$D$155&gt;=HD$5)*('Urlaubsanträge'!$E$6:$E$155="Genehmigt"))&gt;0,"U",IF(SUMPRODUCT(('Urlaubsanträge'!$B$6:$B$155=$B9)*('Urlaubsanträge'!$C$6:$C$155&lt;=HD$5)*('Urlaubsanträge'!$D$6:$D$155&gt;=HD$5)*('Urlaubsanträge'!$E$6:$E$155="Beantragt"))&gt;0,"?",""))))</f>
        <v>?</v>
      </c>
      <c r="HE9" s="32" t="str">
        <f>IF($B9="","",IF(HE$5="","",IF(SUMPRODUCT(('Urlaubsanträge'!$B$6:$B$155=$B9)*('Urlaubsanträge'!$C$6:$C$155&lt;=HE$5)*('Urlaubsanträge'!$D$6:$D$155&gt;=HE$5)*('Urlaubsanträge'!$E$6:$E$155="Genehmigt"))&gt;0,"U",IF(SUMPRODUCT(('Urlaubsanträge'!$B$6:$B$155=$B9)*('Urlaubsanträge'!$C$6:$C$155&lt;=HE$5)*('Urlaubsanträge'!$D$6:$D$155&gt;=HE$5)*('Urlaubsanträge'!$E$6:$E$155="Beantragt"))&gt;0,"?",""))))</f>
        <v>?</v>
      </c>
      <c r="HF9" s="32" t="str">
        <f>IF($B9="","",IF(HF$5="","",IF(SUMPRODUCT(('Urlaubsanträge'!$B$6:$B$155=$B9)*('Urlaubsanträge'!$C$6:$C$155&lt;=HF$5)*('Urlaubsanträge'!$D$6:$D$155&gt;=HF$5)*('Urlaubsanträge'!$E$6:$E$155="Genehmigt"))&gt;0,"U",IF(SUMPRODUCT(('Urlaubsanträge'!$B$6:$B$155=$B9)*('Urlaubsanträge'!$C$6:$C$155&lt;=HF$5)*('Urlaubsanträge'!$D$6:$D$155&gt;=HF$5)*('Urlaubsanträge'!$E$6:$E$155="Beantragt"))&gt;0,"?",""))))</f>
        <v>?</v>
      </c>
      <c r="HG9" s="32" t="str">
        <f>IF($B9="","",IF(HG$5="","",IF(SUMPRODUCT(('Urlaubsanträge'!$B$6:$B$155=$B9)*('Urlaubsanträge'!$C$6:$C$155&lt;=HG$5)*('Urlaubsanträge'!$D$6:$D$155&gt;=HG$5)*('Urlaubsanträge'!$E$6:$E$155="Genehmigt"))&gt;0,"U",IF(SUMPRODUCT(('Urlaubsanträge'!$B$6:$B$155=$B9)*('Urlaubsanträge'!$C$6:$C$155&lt;=HG$5)*('Urlaubsanträge'!$D$6:$D$155&gt;=HG$5)*('Urlaubsanträge'!$E$6:$E$155="Beantragt"))&gt;0,"?",""))))</f>
        <v>?</v>
      </c>
      <c r="HH9" s="32" t="str">
        <f>IF($B9="","",IF(HH$5="","",IF(SUMPRODUCT(('Urlaubsanträge'!$B$6:$B$155=$B9)*('Urlaubsanträge'!$C$6:$C$155&lt;=HH$5)*('Urlaubsanträge'!$D$6:$D$155&gt;=HH$5)*('Urlaubsanträge'!$E$6:$E$155="Genehmigt"))&gt;0,"U",IF(SUMPRODUCT(('Urlaubsanträge'!$B$6:$B$155=$B9)*('Urlaubsanträge'!$C$6:$C$155&lt;=HH$5)*('Urlaubsanträge'!$D$6:$D$155&gt;=HH$5)*('Urlaubsanträge'!$E$6:$E$155="Beantragt"))&gt;0,"?",""))))</f>
        <v>?</v>
      </c>
      <c r="HI9" s="32" t="str">
        <f>IF($B9="","",IF(HI$5="","",IF(SUMPRODUCT(('Urlaubsanträge'!$B$6:$B$155=$B9)*('Urlaubsanträge'!$C$6:$C$155&lt;=HI$5)*('Urlaubsanträge'!$D$6:$D$155&gt;=HI$5)*('Urlaubsanträge'!$E$6:$E$155="Genehmigt"))&gt;0,"U",IF(SUMPRODUCT(('Urlaubsanträge'!$B$6:$B$155=$B9)*('Urlaubsanträge'!$C$6:$C$155&lt;=HI$5)*('Urlaubsanträge'!$D$6:$D$155&gt;=HI$5)*('Urlaubsanträge'!$E$6:$E$155="Beantragt"))&gt;0,"?",""))))</f>
        <v>?</v>
      </c>
      <c r="HJ9" s="32" t="str">
        <f>IF($B9="","",IF(HJ$5="","",IF(SUMPRODUCT(('Urlaubsanträge'!$B$6:$B$155=$B9)*('Urlaubsanträge'!$C$6:$C$155&lt;=HJ$5)*('Urlaubsanträge'!$D$6:$D$155&gt;=HJ$5)*('Urlaubsanträge'!$E$6:$E$155="Genehmigt"))&gt;0,"U",IF(SUMPRODUCT(('Urlaubsanträge'!$B$6:$B$155=$B9)*('Urlaubsanträge'!$C$6:$C$155&lt;=HJ$5)*('Urlaubsanträge'!$D$6:$D$155&gt;=HJ$5)*('Urlaubsanträge'!$E$6:$E$155="Beantragt"))&gt;0,"?",""))))</f>
        <v>?</v>
      </c>
      <c r="HK9" s="32" t="str">
        <f>IF($B9="","",IF(HK$5="","",IF(SUMPRODUCT(('Urlaubsanträge'!$B$6:$B$155=$B9)*('Urlaubsanträge'!$C$6:$C$155&lt;=HK$5)*('Urlaubsanträge'!$D$6:$D$155&gt;=HK$5)*('Urlaubsanträge'!$E$6:$E$155="Genehmigt"))&gt;0,"U",IF(SUMPRODUCT(('Urlaubsanträge'!$B$6:$B$155=$B9)*('Urlaubsanträge'!$C$6:$C$155&lt;=HK$5)*('Urlaubsanträge'!$D$6:$D$155&gt;=HK$5)*('Urlaubsanträge'!$E$6:$E$155="Beantragt"))&gt;0,"?",""))))</f>
        <v>?</v>
      </c>
      <c r="HL9" s="32" t="str">
        <f>IF($B9="","",IF(HL$5="","",IF(SUMPRODUCT(('Urlaubsanträge'!$B$6:$B$155=$B9)*('Urlaubsanträge'!$C$6:$C$155&lt;=HL$5)*('Urlaubsanträge'!$D$6:$D$155&gt;=HL$5)*('Urlaubsanträge'!$E$6:$E$155="Genehmigt"))&gt;0,"U",IF(SUMPRODUCT(('Urlaubsanträge'!$B$6:$B$155=$B9)*('Urlaubsanträge'!$C$6:$C$155&lt;=HL$5)*('Urlaubsanträge'!$D$6:$D$155&gt;=HL$5)*('Urlaubsanträge'!$E$6:$E$155="Beantragt"))&gt;0,"?",""))))</f>
        <v>?</v>
      </c>
      <c r="HM9" s="32" t="str">
        <f>IF($B9="","",IF(HM$5="","",IF(SUMPRODUCT(('Urlaubsanträge'!$B$6:$B$155=$B9)*('Urlaubsanträge'!$C$6:$C$155&lt;=HM$5)*('Urlaubsanträge'!$D$6:$D$155&gt;=HM$5)*('Urlaubsanträge'!$E$6:$E$155="Genehmigt"))&gt;0,"U",IF(SUMPRODUCT(('Urlaubsanträge'!$B$6:$B$155=$B9)*('Urlaubsanträge'!$C$6:$C$155&lt;=HM$5)*('Urlaubsanträge'!$D$6:$D$155&gt;=HM$5)*('Urlaubsanträge'!$E$6:$E$155="Beantragt"))&gt;0,"?",""))))</f>
        <v>?</v>
      </c>
      <c r="HN9" s="32" t="str">
        <f>IF($B9="","",IF(HN$5="","",IF(SUMPRODUCT(('Urlaubsanträge'!$B$6:$B$155=$B9)*('Urlaubsanträge'!$C$6:$C$155&lt;=HN$5)*('Urlaubsanträge'!$D$6:$D$155&gt;=HN$5)*('Urlaubsanträge'!$E$6:$E$155="Genehmigt"))&gt;0,"U",IF(SUMPRODUCT(('Urlaubsanträge'!$B$6:$B$155=$B9)*('Urlaubsanträge'!$C$6:$C$155&lt;=HN$5)*('Urlaubsanträge'!$D$6:$D$155&gt;=HN$5)*('Urlaubsanträge'!$E$6:$E$155="Beantragt"))&gt;0,"?",""))))</f>
        <v>?</v>
      </c>
      <c r="HO9" s="32" t="str">
        <f>IF($B9="","",IF(HO$5="","",IF(SUMPRODUCT(('Urlaubsanträge'!$B$6:$B$155=$B9)*('Urlaubsanträge'!$C$6:$C$155&lt;=HO$5)*('Urlaubsanträge'!$D$6:$D$155&gt;=HO$5)*('Urlaubsanträge'!$E$6:$E$155="Genehmigt"))&gt;0,"U",IF(SUMPRODUCT(('Urlaubsanträge'!$B$6:$B$155=$B9)*('Urlaubsanträge'!$C$6:$C$155&lt;=HO$5)*('Urlaubsanträge'!$D$6:$D$155&gt;=HO$5)*('Urlaubsanträge'!$E$6:$E$155="Beantragt"))&gt;0,"?",""))))</f>
        <v>?</v>
      </c>
      <c r="HP9" s="32" t="str">
        <f>IF($B9="","",IF(HP$5="","",IF(SUMPRODUCT(('Urlaubsanträge'!$B$6:$B$155=$B9)*('Urlaubsanträge'!$C$6:$C$155&lt;=HP$5)*('Urlaubsanträge'!$D$6:$D$155&gt;=HP$5)*('Urlaubsanträge'!$E$6:$E$155="Genehmigt"))&gt;0,"U",IF(SUMPRODUCT(('Urlaubsanträge'!$B$6:$B$155=$B9)*('Urlaubsanträge'!$C$6:$C$155&lt;=HP$5)*('Urlaubsanträge'!$D$6:$D$155&gt;=HP$5)*('Urlaubsanträge'!$E$6:$E$155="Beantragt"))&gt;0,"?",""))))</f>
        <v>?</v>
      </c>
      <c r="HQ9" s="32" t="str">
        <f>IF($B9="","",IF(HQ$5="","",IF(SUMPRODUCT(('Urlaubsanträge'!$B$6:$B$155=$B9)*('Urlaubsanträge'!$C$6:$C$155&lt;=HQ$5)*('Urlaubsanträge'!$D$6:$D$155&gt;=HQ$5)*('Urlaubsanträge'!$E$6:$E$155="Genehmigt"))&gt;0,"U",IF(SUMPRODUCT(('Urlaubsanträge'!$B$6:$B$155=$B9)*('Urlaubsanträge'!$C$6:$C$155&lt;=HQ$5)*('Urlaubsanträge'!$D$6:$D$155&gt;=HQ$5)*('Urlaubsanträge'!$E$6:$E$155="Beantragt"))&gt;0,"?",""))))</f>
        <v>?</v>
      </c>
      <c r="HR9" s="32" t="str">
        <f>IF($B9="","",IF(HR$5="","",IF(SUMPRODUCT(('Urlaubsanträge'!$B$6:$B$155=$B9)*('Urlaubsanträge'!$C$6:$C$155&lt;=HR$5)*('Urlaubsanträge'!$D$6:$D$155&gt;=HR$5)*('Urlaubsanträge'!$E$6:$E$155="Genehmigt"))&gt;0,"U",IF(SUMPRODUCT(('Urlaubsanträge'!$B$6:$B$155=$B9)*('Urlaubsanträge'!$C$6:$C$155&lt;=HR$5)*('Urlaubsanträge'!$D$6:$D$155&gt;=HR$5)*('Urlaubsanträge'!$E$6:$E$155="Beantragt"))&gt;0,"?",""))))</f>
        <v>?</v>
      </c>
      <c r="HS9" s="32" t="str">
        <f>IF($B9="","",IF(HS$5="","",IF(SUMPRODUCT(('Urlaubsanträge'!$B$6:$B$155=$B9)*('Urlaubsanträge'!$C$6:$C$155&lt;=HS$5)*('Urlaubsanträge'!$D$6:$D$155&gt;=HS$5)*('Urlaubsanträge'!$E$6:$E$155="Genehmigt"))&gt;0,"U",IF(SUMPRODUCT(('Urlaubsanträge'!$B$6:$B$155=$B9)*('Urlaubsanträge'!$C$6:$C$155&lt;=HS$5)*('Urlaubsanträge'!$D$6:$D$155&gt;=HS$5)*('Urlaubsanträge'!$E$6:$E$155="Beantragt"))&gt;0,"?",""))))</f>
        <v>?</v>
      </c>
      <c r="HT9" s="32" t="str">
        <f>IF($B9="","",IF(HT$5="","",IF(SUMPRODUCT(('Urlaubsanträge'!$B$6:$B$155=$B9)*('Urlaubsanträge'!$C$6:$C$155&lt;=HT$5)*('Urlaubsanträge'!$D$6:$D$155&gt;=HT$5)*('Urlaubsanträge'!$E$6:$E$155="Genehmigt"))&gt;0,"U",IF(SUMPRODUCT(('Urlaubsanträge'!$B$6:$B$155=$B9)*('Urlaubsanträge'!$C$6:$C$155&lt;=HT$5)*('Urlaubsanträge'!$D$6:$D$155&gt;=HT$5)*('Urlaubsanträge'!$E$6:$E$155="Beantragt"))&gt;0,"?",""))))</f>
        <v>?</v>
      </c>
      <c r="HU9" s="32" t="str">
        <f>IF($B9="","",IF(HU$5="","",IF(SUMPRODUCT(('Urlaubsanträge'!$B$6:$B$155=$B9)*('Urlaubsanträge'!$C$6:$C$155&lt;=HU$5)*('Urlaubsanträge'!$D$6:$D$155&gt;=HU$5)*('Urlaubsanträge'!$E$6:$E$155="Genehmigt"))&gt;0,"U",IF(SUMPRODUCT(('Urlaubsanträge'!$B$6:$B$155=$B9)*('Urlaubsanträge'!$C$6:$C$155&lt;=HU$5)*('Urlaubsanträge'!$D$6:$D$155&gt;=HU$5)*('Urlaubsanträge'!$E$6:$E$155="Beantragt"))&gt;0,"?",""))))</f>
        <v/>
      </c>
      <c r="HV9" s="32" t="str">
        <f>IF($B9="","",IF(HV$5="","",IF(SUMPRODUCT(('Urlaubsanträge'!$B$6:$B$155=$B9)*('Urlaubsanträge'!$C$6:$C$155&lt;=HV$5)*('Urlaubsanträge'!$D$6:$D$155&gt;=HV$5)*('Urlaubsanträge'!$E$6:$E$155="Genehmigt"))&gt;0,"U",IF(SUMPRODUCT(('Urlaubsanträge'!$B$6:$B$155=$B9)*('Urlaubsanträge'!$C$6:$C$155&lt;=HV$5)*('Urlaubsanträge'!$D$6:$D$155&gt;=HV$5)*('Urlaubsanträge'!$E$6:$E$155="Beantragt"))&gt;0,"?",""))))</f>
        <v/>
      </c>
      <c r="HW9" s="32" t="str">
        <f>IF($B9="","",IF(HW$5="","",IF(SUMPRODUCT(('Urlaubsanträge'!$B$6:$B$155=$B9)*('Urlaubsanträge'!$C$6:$C$155&lt;=HW$5)*('Urlaubsanträge'!$D$6:$D$155&gt;=HW$5)*('Urlaubsanträge'!$E$6:$E$155="Genehmigt"))&gt;0,"U",IF(SUMPRODUCT(('Urlaubsanträge'!$B$6:$B$155=$B9)*('Urlaubsanträge'!$C$6:$C$155&lt;=HW$5)*('Urlaubsanträge'!$D$6:$D$155&gt;=HW$5)*('Urlaubsanträge'!$E$6:$E$155="Beantragt"))&gt;0,"?",""))))</f>
        <v/>
      </c>
      <c r="HX9" s="32" t="str">
        <f>IF($B9="","",IF(HX$5="","",IF(SUMPRODUCT(('Urlaubsanträge'!$B$6:$B$155=$B9)*('Urlaubsanträge'!$C$6:$C$155&lt;=HX$5)*('Urlaubsanträge'!$D$6:$D$155&gt;=HX$5)*('Urlaubsanträge'!$E$6:$E$155="Genehmigt"))&gt;0,"U",IF(SUMPRODUCT(('Urlaubsanträge'!$B$6:$B$155=$B9)*('Urlaubsanträge'!$C$6:$C$155&lt;=HX$5)*('Urlaubsanträge'!$D$6:$D$155&gt;=HX$5)*('Urlaubsanträge'!$E$6:$E$155="Beantragt"))&gt;0,"?",""))))</f>
        <v/>
      </c>
      <c r="HY9" s="32" t="str">
        <f>IF($B9="","",IF(HY$5="","",IF(SUMPRODUCT(('Urlaubsanträge'!$B$6:$B$155=$B9)*('Urlaubsanträge'!$C$6:$C$155&lt;=HY$5)*('Urlaubsanträge'!$D$6:$D$155&gt;=HY$5)*('Urlaubsanträge'!$E$6:$E$155="Genehmigt"))&gt;0,"U",IF(SUMPRODUCT(('Urlaubsanträge'!$B$6:$B$155=$B9)*('Urlaubsanträge'!$C$6:$C$155&lt;=HY$5)*('Urlaubsanträge'!$D$6:$D$155&gt;=HY$5)*('Urlaubsanträge'!$E$6:$E$155="Beantragt"))&gt;0,"?",""))))</f>
        <v/>
      </c>
      <c r="HZ9" s="32" t="str">
        <f>IF($B9="","",IF(HZ$5="","",IF(SUMPRODUCT(('Urlaubsanträge'!$B$6:$B$155=$B9)*('Urlaubsanträge'!$C$6:$C$155&lt;=HZ$5)*('Urlaubsanträge'!$D$6:$D$155&gt;=HZ$5)*('Urlaubsanträge'!$E$6:$E$155="Genehmigt"))&gt;0,"U",IF(SUMPRODUCT(('Urlaubsanträge'!$B$6:$B$155=$B9)*('Urlaubsanträge'!$C$6:$C$155&lt;=HZ$5)*('Urlaubsanträge'!$D$6:$D$155&gt;=HZ$5)*('Urlaubsanträge'!$E$6:$E$155="Beantragt"))&gt;0,"?",""))))</f>
        <v/>
      </c>
      <c r="IA9" s="32" t="str">
        <f>IF($B9="","",IF(IA$5="","",IF(SUMPRODUCT(('Urlaubsanträge'!$B$6:$B$155=$B9)*('Urlaubsanträge'!$C$6:$C$155&lt;=IA$5)*('Urlaubsanträge'!$D$6:$D$155&gt;=IA$5)*('Urlaubsanträge'!$E$6:$E$155="Genehmigt"))&gt;0,"U",IF(SUMPRODUCT(('Urlaubsanträge'!$B$6:$B$155=$B9)*('Urlaubsanträge'!$C$6:$C$155&lt;=IA$5)*('Urlaubsanträge'!$D$6:$D$155&gt;=IA$5)*('Urlaubsanträge'!$E$6:$E$155="Beantragt"))&gt;0,"?",""))))</f>
        <v/>
      </c>
      <c r="IB9" s="32" t="str">
        <f>IF($B9="","",IF(IB$5="","",IF(SUMPRODUCT(('Urlaubsanträge'!$B$6:$B$155=$B9)*('Urlaubsanträge'!$C$6:$C$155&lt;=IB$5)*('Urlaubsanträge'!$D$6:$D$155&gt;=IB$5)*('Urlaubsanträge'!$E$6:$E$155="Genehmigt"))&gt;0,"U",IF(SUMPRODUCT(('Urlaubsanträge'!$B$6:$B$155=$B9)*('Urlaubsanträge'!$C$6:$C$155&lt;=IB$5)*('Urlaubsanträge'!$D$6:$D$155&gt;=IB$5)*('Urlaubsanträge'!$E$6:$E$155="Beantragt"))&gt;0,"?",""))))</f>
        <v/>
      </c>
      <c r="IC9" s="32" t="str">
        <f>IF($B9="","",IF(IC$5="","",IF(SUMPRODUCT(('Urlaubsanträge'!$B$6:$B$155=$B9)*('Urlaubsanträge'!$C$6:$C$155&lt;=IC$5)*('Urlaubsanträge'!$D$6:$D$155&gt;=IC$5)*('Urlaubsanträge'!$E$6:$E$155="Genehmigt"))&gt;0,"U",IF(SUMPRODUCT(('Urlaubsanträge'!$B$6:$B$155=$B9)*('Urlaubsanträge'!$C$6:$C$155&lt;=IC$5)*('Urlaubsanträge'!$D$6:$D$155&gt;=IC$5)*('Urlaubsanträge'!$E$6:$E$155="Beantragt"))&gt;0,"?",""))))</f>
        <v/>
      </c>
      <c r="ID9" s="32" t="str">
        <f>IF($B9="","",IF(ID$5="","",IF(SUMPRODUCT(('Urlaubsanträge'!$B$6:$B$155=$B9)*('Urlaubsanträge'!$C$6:$C$155&lt;=ID$5)*('Urlaubsanträge'!$D$6:$D$155&gt;=ID$5)*('Urlaubsanträge'!$E$6:$E$155="Genehmigt"))&gt;0,"U",IF(SUMPRODUCT(('Urlaubsanträge'!$B$6:$B$155=$B9)*('Urlaubsanträge'!$C$6:$C$155&lt;=ID$5)*('Urlaubsanträge'!$D$6:$D$155&gt;=ID$5)*('Urlaubsanträge'!$E$6:$E$155="Beantragt"))&gt;0,"?",""))))</f>
        <v/>
      </c>
      <c r="IE9" s="32" t="str">
        <f>IF($B9="","",IF(IE$5="","",IF(SUMPRODUCT(('Urlaubsanträge'!$B$6:$B$155=$B9)*('Urlaubsanträge'!$C$6:$C$155&lt;=IE$5)*('Urlaubsanträge'!$D$6:$D$155&gt;=IE$5)*('Urlaubsanträge'!$E$6:$E$155="Genehmigt"))&gt;0,"U",IF(SUMPRODUCT(('Urlaubsanträge'!$B$6:$B$155=$B9)*('Urlaubsanträge'!$C$6:$C$155&lt;=IE$5)*('Urlaubsanträge'!$D$6:$D$155&gt;=IE$5)*('Urlaubsanträge'!$E$6:$E$155="Beantragt"))&gt;0,"?",""))))</f>
        <v/>
      </c>
      <c r="IF9" s="32" t="str">
        <f>IF($B9="","",IF(IF$5="","",IF(SUMPRODUCT(('Urlaubsanträge'!$B$6:$B$155=$B9)*('Urlaubsanträge'!$C$6:$C$155&lt;=IF$5)*('Urlaubsanträge'!$D$6:$D$155&gt;=IF$5)*('Urlaubsanträge'!$E$6:$E$155="Genehmigt"))&gt;0,"U",IF(SUMPRODUCT(('Urlaubsanträge'!$B$6:$B$155=$B9)*('Urlaubsanträge'!$C$6:$C$155&lt;=IF$5)*('Urlaubsanträge'!$D$6:$D$155&gt;=IF$5)*('Urlaubsanträge'!$E$6:$E$155="Beantragt"))&gt;0,"?",""))))</f>
        <v/>
      </c>
      <c r="IG9" s="32" t="str">
        <f>IF($B9="","",IF(IG$5="","",IF(SUMPRODUCT(('Urlaubsanträge'!$B$6:$B$155=$B9)*('Urlaubsanträge'!$C$6:$C$155&lt;=IG$5)*('Urlaubsanträge'!$D$6:$D$155&gt;=IG$5)*('Urlaubsanträge'!$E$6:$E$155="Genehmigt"))&gt;0,"U",IF(SUMPRODUCT(('Urlaubsanträge'!$B$6:$B$155=$B9)*('Urlaubsanträge'!$C$6:$C$155&lt;=IG$5)*('Urlaubsanträge'!$D$6:$D$155&gt;=IG$5)*('Urlaubsanträge'!$E$6:$E$155="Beantragt"))&gt;0,"?",""))))</f>
        <v/>
      </c>
      <c r="IH9" s="32" t="str">
        <f>IF($B9="","",IF(IH$5="","",IF(SUMPRODUCT(('Urlaubsanträge'!$B$6:$B$155=$B9)*('Urlaubsanträge'!$C$6:$C$155&lt;=IH$5)*('Urlaubsanträge'!$D$6:$D$155&gt;=IH$5)*('Urlaubsanträge'!$E$6:$E$155="Genehmigt"))&gt;0,"U",IF(SUMPRODUCT(('Urlaubsanträge'!$B$6:$B$155=$B9)*('Urlaubsanträge'!$C$6:$C$155&lt;=IH$5)*('Urlaubsanträge'!$D$6:$D$155&gt;=IH$5)*('Urlaubsanträge'!$E$6:$E$155="Beantragt"))&gt;0,"?",""))))</f>
        <v/>
      </c>
      <c r="II9" s="32" t="str">
        <f>IF($B9="","",IF(II$5="","",IF(SUMPRODUCT(('Urlaubsanträge'!$B$6:$B$155=$B9)*('Urlaubsanträge'!$C$6:$C$155&lt;=II$5)*('Urlaubsanträge'!$D$6:$D$155&gt;=II$5)*('Urlaubsanträge'!$E$6:$E$155="Genehmigt"))&gt;0,"U",IF(SUMPRODUCT(('Urlaubsanträge'!$B$6:$B$155=$B9)*('Urlaubsanträge'!$C$6:$C$155&lt;=II$5)*('Urlaubsanträge'!$D$6:$D$155&gt;=II$5)*('Urlaubsanträge'!$E$6:$E$155="Beantragt"))&gt;0,"?",""))))</f>
        <v/>
      </c>
      <c r="IJ9" s="32" t="str">
        <f>IF($B9="","",IF(IJ$5="","",IF(SUMPRODUCT(('Urlaubsanträge'!$B$6:$B$155=$B9)*('Urlaubsanträge'!$C$6:$C$155&lt;=IJ$5)*('Urlaubsanträge'!$D$6:$D$155&gt;=IJ$5)*('Urlaubsanträge'!$E$6:$E$155="Genehmigt"))&gt;0,"U",IF(SUMPRODUCT(('Urlaubsanträge'!$B$6:$B$155=$B9)*('Urlaubsanträge'!$C$6:$C$155&lt;=IJ$5)*('Urlaubsanträge'!$D$6:$D$155&gt;=IJ$5)*('Urlaubsanträge'!$E$6:$E$155="Beantragt"))&gt;0,"?",""))))</f>
        <v/>
      </c>
      <c r="IK9" s="32" t="str">
        <f>IF($B9="","",IF(IK$5="","",IF(SUMPRODUCT(('Urlaubsanträge'!$B$6:$B$155=$B9)*('Urlaubsanträge'!$C$6:$C$155&lt;=IK$5)*('Urlaubsanträge'!$D$6:$D$155&gt;=IK$5)*('Urlaubsanträge'!$E$6:$E$155="Genehmigt"))&gt;0,"U",IF(SUMPRODUCT(('Urlaubsanträge'!$B$6:$B$155=$B9)*('Urlaubsanträge'!$C$6:$C$155&lt;=IK$5)*('Urlaubsanträge'!$D$6:$D$155&gt;=IK$5)*('Urlaubsanträge'!$E$6:$E$155="Beantragt"))&gt;0,"?",""))))</f>
        <v/>
      </c>
      <c r="IL9" s="32" t="str">
        <f>IF($B9="","",IF(IL$5="","",IF(SUMPRODUCT(('Urlaubsanträge'!$B$6:$B$155=$B9)*('Urlaubsanträge'!$C$6:$C$155&lt;=IL$5)*('Urlaubsanträge'!$D$6:$D$155&gt;=IL$5)*('Urlaubsanträge'!$E$6:$E$155="Genehmigt"))&gt;0,"U",IF(SUMPRODUCT(('Urlaubsanträge'!$B$6:$B$155=$B9)*('Urlaubsanträge'!$C$6:$C$155&lt;=IL$5)*('Urlaubsanträge'!$D$6:$D$155&gt;=IL$5)*('Urlaubsanträge'!$E$6:$E$155="Beantragt"))&gt;0,"?",""))))</f>
        <v/>
      </c>
      <c r="IM9" s="32" t="str">
        <f>IF($B9="","",IF(IM$5="","",IF(SUMPRODUCT(('Urlaubsanträge'!$B$6:$B$155=$B9)*('Urlaubsanträge'!$C$6:$C$155&lt;=IM$5)*('Urlaubsanträge'!$D$6:$D$155&gt;=IM$5)*('Urlaubsanträge'!$E$6:$E$155="Genehmigt"))&gt;0,"U",IF(SUMPRODUCT(('Urlaubsanträge'!$B$6:$B$155=$B9)*('Urlaubsanträge'!$C$6:$C$155&lt;=IM$5)*('Urlaubsanträge'!$D$6:$D$155&gt;=IM$5)*('Urlaubsanträge'!$E$6:$E$155="Beantragt"))&gt;0,"?",""))))</f>
        <v/>
      </c>
      <c r="IN9" s="32" t="str">
        <f>IF($B9="","",IF(IN$5="","",IF(SUMPRODUCT(('Urlaubsanträge'!$B$6:$B$155=$B9)*('Urlaubsanträge'!$C$6:$C$155&lt;=IN$5)*('Urlaubsanträge'!$D$6:$D$155&gt;=IN$5)*('Urlaubsanträge'!$E$6:$E$155="Genehmigt"))&gt;0,"U",IF(SUMPRODUCT(('Urlaubsanträge'!$B$6:$B$155=$B9)*('Urlaubsanträge'!$C$6:$C$155&lt;=IN$5)*('Urlaubsanträge'!$D$6:$D$155&gt;=IN$5)*('Urlaubsanträge'!$E$6:$E$155="Beantragt"))&gt;0,"?",""))))</f>
        <v/>
      </c>
      <c r="IO9" s="32" t="str">
        <f>IF($B9="","",IF(IO$5="","",IF(SUMPRODUCT(('Urlaubsanträge'!$B$6:$B$155=$B9)*('Urlaubsanträge'!$C$6:$C$155&lt;=IO$5)*('Urlaubsanträge'!$D$6:$D$155&gt;=IO$5)*('Urlaubsanträge'!$E$6:$E$155="Genehmigt"))&gt;0,"U",IF(SUMPRODUCT(('Urlaubsanträge'!$B$6:$B$155=$B9)*('Urlaubsanträge'!$C$6:$C$155&lt;=IO$5)*('Urlaubsanträge'!$D$6:$D$155&gt;=IO$5)*('Urlaubsanträge'!$E$6:$E$155="Beantragt"))&gt;0,"?",""))))</f>
        <v/>
      </c>
      <c r="IP9" s="32" t="str">
        <f>IF($B9="","",IF(IP$5="","",IF(SUMPRODUCT(('Urlaubsanträge'!$B$6:$B$155=$B9)*('Urlaubsanträge'!$C$6:$C$155&lt;=IP$5)*('Urlaubsanträge'!$D$6:$D$155&gt;=IP$5)*('Urlaubsanträge'!$E$6:$E$155="Genehmigt"))&gt;0,"U",IF(SUMPRODUCT(('Urlaubsanträge'!$B$6:$B$155=$B9)*('Urlaubsanträge'!$C$6:$C$155&lt;=IP$5)*('Urlaubsanträge'!$D$6:$D$155&gt;=IP$5)*('Urlaubsanträge'!$E$6:$E$155="Beantragt"))&gt;0,"?",""))))</f>
        <v/>
      </c>
      <c r="IQ9" s="32" t="str">
        <f>IF($B9="","",IF(IQ$5="","",IF(SUMPRODUCT(('Urlaubsanträge'!$B$6:$B$155=$B9)*('Urlaubsanträge'!$C$6:$C$155&lt;=IQ$5)*('Urlaubsanträge'!$D$6:$D$155&gt;=IQ$5)*('Urlaubsanträge'!$E$6:$E$155="Genehmigt"))&gt;0,"U",IF(SUMPRODUCT(('Urlaubsanträge'!$B$6:$B$155=$B9)*('Urlaubsanträge'!$C$6:$C$155&lt;=IQ$5)*('Urlaubsanträge'!$D$6:$D$155&gt;=IQ$5)*('Urlaubsanträge'!$E$6:$E$155="Beantragt"))&gt;0,"?",""))))</f>
        <v/>
      </c>
      <c r="IR9" s="32" t="str">
        <f>IF($B9="","",IF(IR$5="","",IF(SUMPRODUCT(('Urlaubsanträge'!$B$6:$B$155=$B9)*('Urlaubsanträge'!$C$6:$C$155&lt;=IR$5)*('Urlaubsanträge'!$D$6:$D$155&gt;=IR$5)*('Urlaubsanträge'!$E$6:$E$155="Genehmigt"))&gt;0,"U",IF(SUMPRODUCT(('Urlaubsanträge'!$B$6:$B$155=$B9)*('Urlaubsanträge'!$C$6:$C$155&lt;=IR$5)*('Urlaubsanträge'!$D$6:$D$155&gt;=IR$5)*('Urlaubsanträge'!$E$6:$E$155="Beantragt"))&gt;0,"?",""))))</f>
        <v/>
      </c>
      <c r="IS9" s="32" t="str">
        <f>IF($B9="","",IF(IS$5="","",IF(SUMPRODUCT(('Urlaubsanträge'!$B$6:$B$155=$B9)*('Urlaubsanträge'!$C$6:$C$155&lt;=IS$5)*('Urlaubsanträge'!$D$6:$D$155&gt;=IS$5)*('Urlaubsanträge'!$E$6:$E$155="Genehmigt"))&gt;0,"U",IF(SUMPRODUCT(('Urlaubsanträge'!$B$6:$B$155=$B9)*('Urlaubsanträge'!$C$6:$C$155&lt;=IS$5)*('Urlaubsanträge'!$D$6:$D$155&gt;=IS$5)*('Urlaubsanträge'!$E$6:$E$155="Beantragt"))&gt;0,"?",""))))</f>
        <v/>
      </c>
      <c r="IT9" s="32" t="str">
        <f>IF($B9="","",IF(IT$5="","",IF(SUMPRODUCT(('Urlaubsanträge'!$B$6:$B$155=$B9)*('Urlaubsanträge'!$C$6:$C$155&lt;=IT$5)*('Urlaubsanträge'!$D$6:$D$155&gt;=IT$5)*('Urlaubsanträge'!$E$6:$E$155="Genehmigt"))&gt;0,"U",IF(SUMPRODUCT(('Urlaubsanträge'!$B$6:$B$155=$B9)*('Urlaubsanträge'!$C$6:$C$155&lt;=IT$5)*('Urlaubsanträge'!$D$6:$D$155&gt;=IT$5)*('Urlaubsanträge'!$E$6:$E$155="Beantragt"))&gt;0,"?",""))))</f>
        <v/>
      </c>
      <c r="IU9" s="32" t="str">
        <f>IF($B9="","",IF(IU$5="","",IF(SUMPRODUCT(('Urlaubsanträge'!$B$6:$B$155=$B9)*('Urlaubsanträge'!$C$6:$C$155&lt;=IU$5)*('Urlaubsanträge'!$D$6:$D$155&gt;=IU$5)*('Urlaubsanträge'!$E$6:$E$155="Genehmigt"))&gt;0,"U",IF(SUMPRODUCT(('Urlaubsanträge'!$B$6:$B$155=$B9)*('Urlaubsanträge'!$C$6:$C$155&lt;=IU$5)*('Urlaubsanträge'!$D$6:$D$155&gt;=IU$5)*('Urlaubsanträge'!$E$6:$E$155="Beantragt"))&gt;0,"?",""))))</f>
        <v/>
      </c>
      <c r="IV9" s="32" t="str">
        <f>IF($B9="","",IF(IV$5="","",IF(SUMPRODUCT(('Urlaubsanträge'!$B$6:$B$155=$B9)*('Urlaubsanträge'!$C$6:$C$155&lt;=IV$5)*('Urlaubsanträge'!$D$6:$D$155&gt;=IV$5)*('Urlaubsanträge'!$E$6:$E$155="Genehmigt"))&gt;0,"U",IF(SUMPRODUCT(('Urlaubsanträge'!$B$6:$B$155=$B9)*('Urlaubsanträge'!$C$6:$C$155&lt;=IV$5)*('Urlaubsanträge'!$D$6:$D$155&gt;=IV$5)*('Urlaubsanträge'!$E$6:$E$155="Beantragt"))&gt;0,"?",""))))</f>
        <v/>
      </c>
      <c r="IW9" s="32" t="str">
        <f>IF($B9="","",IF(IW$5="","",IF(SUMPRODUCT(('Urlaubsanträge'!$B$6:$B$155=$B9)*('Urlaubsanträge'!$C$6:$C$155&lt;=IW$5)*('Urlaubsanträge'!$D$6:$D$155&gt;=IW$5)*('Urlaubsanträge'!$E$6:$E$155="Genehmigt"))&gt;0,"U",IF(SUMPRODUCT(('Urlaubsanträge'!$B$6:$B$155=$B9)*('Urlaubsanträge'!$C$6:$C$155&lt;=IW$5)*('Urlaubsanträge'!$D$6:$D$155&gt;=IW$5)*('Urlaubsanträge'!$E$6:$E$155="Beantragt"))&gt;0,"?",""))))</f>
        <v/>
      </c>
      <c r="IX9" s="32" t="str">
        <f>IF($B9="","",IF(IX$5="","",IF(SUMPRODUCT(('Urlaubsanträge'!$B$6:$B$155=$B9)*('Urlaubsanträge'!$C$6:$C$155&lt;=IX$5)*('Urlaubsanträge'!$D$6:$D$155&gt;=IX$5)*('Urlaubsanträge'!$E$6:$E$155="Genehmigt"))&gt;0,"U",IF(SUMPRODUCT(('Urlaubsanträge'!$B$6:$B$155=$B9)*('Urlaubsanträge'!$C$6:$C$155&lt;=IX$5)*('Urlaubsanträge'!$D$6:$D$155&gt;=IX$5)*('Urlaubsanträge'!$E$6:$E$155="Beantragt"))&gt;0,"?",""))))</f>
        <v/>
      </c>
      <c r="IY9" s="32" t="str">
        <f>IF($B9="","",IF(IY$5="","",IF(SUMPRODUCT(('Urlaubsanträge'!$B$6:$B$155=$B9)*('Urlaubsanträge'!$C$6:$C$155&lt;=IY$5)*('Urlaubsanträge'!$D$6:$D$155&gt;=IY$5)*('Urlaubsanträge'!$E$6:$E$155="Genehmigt"))&gt;0,"U",IF(SUMPRODUCT(('Urlaubsanträge'!$B$6:$B$155=$B9)*('Urlaubsanträge'!$C$6:$C$155&lt;=IY$5)*('Urlaubsanträge'!$D$6:$D$155&gt;=IY$5)*('Urlaubsanträge'!$E$6:$E$155="Beantragt"))&gt;0,"?",""))))</f>
        <v/>
      </c>
      <c r="IZ9" s="32" t="str">
        <f>IF($B9="","",IF(IZ$5="","",IF(SUMPRODUCT(('Urlaubsanträge'!$B$6:$B$155=$B9)*('Urlaubsanträge'!$C$6:$C$155&lt;=IZ$5)*('Urlaubsanträge'!$D$6:$D$155&gt;=IZ$5)*('Urlaubsanträge'!$E$6:$E$155="Genehmigt"))&gt;0,"U",IF(SUMPRODUCT(('Urlaubsanträge'!$B$6:$B$155=$B9)*('Urlaubsanträge'!$C$6:$C$155&lt;=IZ$5)*('Urlaubsanträge'!$D$6:$D$155&gt;=IZ$5)*('Urlaubsanträge'!$E$6:$E$155="Beantragt"))&gt;0,"?",""))))</f>
        <v/>
      </c>
      <c r="JA9" s="32" t="str">
        <f>IF($B9="","",IF(JA$5="","",IF(SUMPRODUCT(('Urlaubsanträge'!$B$6:$B$155=$B9)*('Urlaubsanträge'!$C$6:$C$155&lt;=JA$5)*('Urlaubsanträge'!$D$6:$D$155&gt;=JA$5)*('Urlaubsanträge'!$E$6:$E$155="Genehmigt"))&gt;0,"U",IF(SUMPRODUCT(('Urlaubsanträge'!$B$6:$B$155=$B9)*('Urlaubsanträge'!$C$6:$C$155&lt;=JA$5)*('Urlaubsanträge'!$D$6:$D$155&gt;=JA$5)*('Urlaubsanträge'!$E$6:$E$155="Beantragt"))&gt;0,"?",""))))</f>
        <v/>
      </c>
      <c r="JB9" s="32" t="str">
        <f>IF($B9="","",IF(JB$5="","",IF(SUMPRODUCT(('Urlaubsanträge'!$B$6:$B$155=$B9)*('Urlaubsanträge'!$C$6:$C$155&lt;=JB$5)*('Urlaubsanträge'!$D$6:$D$155&gt;=JB$5)*('Urlaubsanträge'!$E$6:$E$155="Genehmigt"))&gt;0,"U",IF(SUMPRODUCT(('Urlaubsanträge'!$B$6:$B$155=$B9)*('Urlaubsanträge'!$C$6:$C$155&lt;=JB$5)*('Urlaubsanträge'!$D$6:$D$155&gt;=JB$5)*('Urlaubsanträge'!$E$6:$E$155="Beantragt"))&gt;0,"?",""))))</f>
        <v/>
      </c>
      <c r="JC9" s="32" t="str">
        <f>IF($B9="","",IF(JC$5="","",IF(SUMPRODUCT(('Urlaubsanträge'!$B$6:$B$155=$B9)*('Urlaubsanträge'!$C$6:$C$155&lt;=JC$5)*('Urlaubsanträge'!$D$6:$D$155&gt;=JC$5)*('Urlaubsanträge'!$E$6:$E$155="Genehmigt"))&gt;0,"U",IF(SUMPRODUCT(('Urlaubsanträge'!$B$6:$B$155=$B9)*('Urlaubsanträge'!$C$6:$C$155&lt;=JC$5)*('Urlaubsanträge'!$D$6:$D$155&gt;=JC$5)*('Urlaubsanträge'!$E$6:$E$155="Beantragt"))&gt;0,"?",""))))</f>
        <v/>
      </c>
      <c r="JD9" s="32" t="str">
        <f>IF($B9="","",IF(JD$5="","",IF(SUMPRODUCT(('Urlaubsanträge'!$B$6:$B$155=$B9)*('Urlaubsanträge'!$C$6:$C$155&lt;=JD$5)*('Urlaubsanträge'!$D$6:$D$155&gt;=JD$5)*('Urlaubsanträge'!$E$6:$E$155="Genehmigt"))&gt;0,"U",IF(SUMPRODUCT(('Urlaubsanträge'!$B$6:$B$155=$B9)*('Urlaubsanträge'!$C$6:$C$155&lt;=JD$5)*('Urlaubsanträge'!$D$6:$D$155&gt;=JD$5)*('Urlaubsanträge'!$E$6:$E$155="Beantragt"))&gt;0,"?",""))))</f>
        <v/>
      </c>
      <c r="JE9" s="32" t="str">
        <f>IF($B9="","",IF(JE$5="","",IF(SUMPRODUCT(('Urlaubsanträge'!$B$6:$B$155=$B9)*('Urlaubsanträge'!$C$6:$C$155&lt;=JE$5)*('Urlaubsanträge'!$D$6:$D$155&gt;=JE$5)*('Urlaubsanträge'!$E$6:$E$155="Genehmigt"))&gt;0,"U",IF(SUMPRODUCT(('Urlaubsanträge'!$B$6:$B$155=$B9)*('Urlaubsanträge'!$C$6:$C$155&lt;=JE$5)*('Urlaubsanträge'!$D$6:$D$155&gt;=JE$5)*('Urlaubsanträge'!$E$6:$E$155="Beantragt"))&gt;0,"?",""))))</f>
        <v/>
      </c>
      <c r="JF9" s="32" t="str">
        <f>IF($B9="","",IF(JF$5="","",IF(SUMPRODUCT(('Urlaubsanträge'!$B$6:$B$155=$B9)*('Urlaubsanträge'!$C$6:$C$155&lt;=JF$5)*('Urlaubsanträge'!$D$6:$D$155&gt;=JF$5)*('Urlaubsanträge'!$E$6:$E$155="Genehmigt"))&gt;0,"U",IF(SUMPRODUCT(('Urlaubsanträge'!$B$6:$B$155=$B9)*('Urlaubsanträge'!$C$6:$C$155&lt;=JF$5)*('Urlaubsanträge'!$D$6:$D$155&gt;=JF$5)*('Urlaubsanträge'!$E$6:$E$155="Beantragt"))&gt;0,"?",""))))</f>
        <v/>
      </c>
      <c r="JG9" s="32" t="str">
        <f>IF($B9="","",IF(JG$5="","",IF(SUMPRODUCT(('Urlaubsanträge'!$B$6:$B$155=$B9)*('Urlaubsanträge'!$C$6:$C$155&lt;=JG$5)*('Urlaubsanträge'!$D$6:$D$155&gt;=JG$5)*('Urlaubsanträge'!$E$6:$E$155="Genehmigt"))&gt;0,"U",IF(SUMPRODUCT(('Urlaubsanträge'!$B$6:$B$155=$B9)*('Urlaubsanträge'!$C$6:$C$155&lt;=JG$5)*('Urlaubsanträge'!$D$6:$D$155&gt;=JG$5)*('Urlaubsanträge'!$E$6:$E$155="Beantragt"))&gt;0,"?",""))))</f>
        <v/>
      </c>
      <c r="JH9" s="32" t="str">
        <f>IF($B9="","",IF(JH$5="","",IF(SUMPRODUCT(('Urlaubsanträge'!$B$6:$B$155=$B9)*('Urlaubsanträge'!$C$6:$C$155&lt;=JH$5)*('Urlaubsanträge'!$D$6:$D$155&gt;=JH$5)*('Urlaubsanträge'!$E$6:$E$155="Genehmigt"))&gt;0,"U",IF(SUMPRODUCT(('Urlaubsanträge'!$B$6:$B$155=$B9)*('Urlaubsanträge'!$C$6:$C$155&lt;=JH$5)*('Urlaubsanträge'!$D$6:$D$155&gt;=JH$5)*('Urlaubsanträge'!$E$6:$E$155="Beantragt"))&gt;0,"?",""))))</f>
        <v/>
      </c>
      <c r="JI9" s="32" t="str">
        <f>IF($B9="","",IF(JI$5="","",IF(SUMPRODUCT(('Urlaubsanträge'!$B$6:$B$155=$B9)*('Urlaubsanträge'!$C$6:$C$155&lt;=JI$5)*('Urlaubsanträge'!$D$6:$D$155&gt;=JI$5)*('Urlaubsanträge'!$E$6:$E$155="Genehmigt"))&gt;0,"U",IF(SUMPRODUCT(('Urlaubsanträge'!$B$6:$B$155=$B9)*('Urlaubsanträge'!$C$6:$C$155&lt;=JI$5)*('Urlaubsanträge'!$D$6:$D$155&gt;=JI$5)*('Urlaubsanträge'!$E$6:$E$155="Beantragt"))&gt;0,"?",""))))</f>
        <v/>
      </c>
      <c r="JJ9" s="32" t="str">
        <f>IF($B9="","",IF(JJ$5="","",IF(SUMPRODUCT(('Urlaubsanträge'!$B$6:$B$155=$B9)*('Urlaubsanträge'!$C$6:$C$155&lt;=JJ$5)*('Urlaubsanträge'!$D$6:$D$155&gt;=JJ$5)*('Urlaubsanträge'!$E$6:$E$155="Genehmigt"))&gt;0,"U",IF(SUMPRODUCT(('Urlaubsanträge'!$B$6:$B$155=$B9)*('Urlaubsanträge'!$C$6:$C$155&lt;=JJ$5)*('Urlaubsanträge'!$D$6:$D$155&gt;=JJ$5)*('Urlaubsanträge'!$E$6:$E$155="Beantragt"))&gt;0,"?",""))))</f>
        <v/>
      </c>
      <c r="JK9" s="32" t="str">
        <f>IF($B9="","",IF(JK$5="","",IF(SUMPRODUCT(('Urlaubsanträge'!$B$6:$B$155=$B9)*('Urlaubsanträge'!$C$6:$C$155&lt;=JK$5)*('Urlaubsanträge'!$D$6:$D$155&gt;=JK$5)*('Urlaubsanträge'!$E$6:$E$155="Genehmigt"))&gt;0,"U",IF(SUMPRODUCT(('Urlaubsanträge'!$B$6:$B$155=$B9)*('Urlaubsanträge'!$C$6:$C$155&lt;=JK$5)*('Urlaubsanträge'!$D$6:$D$155&gt;=JK$5)*('Urlaubsanträge'!$E$6:$E$155="Beantragt"))&gt;0,"?",""))))</f>
        <v/>
      </c>
      <c r="JL9" s="32" t="str">
        <f>IF($B9="","",IF(JL$5="","",IF(SUMPRODUCT(('Urlaubsanträge'!$B$6:$B$155=$B9)*('Urlaubsanträge'!$C$6:$C$155&lt;=JL$5)*('Urlaubsanträge'!$D$6:$D$155&gt;=JL$5)*('Urlaubsanträge'!$E$6:$E$155="Genehmigt"))&gt;0,"U",IF(SUMPRODUCT(('Urlaubsanträge'!$B$6:$B$155=$B9)*('Urlaubsanträge'!$C$6:$C$155&lt;=JL$5)*('Urlaubsanträge'!$D$6:$D$155&gt;=JL$5)*('Urlaubsanträge'!$E$6:$E$155="Beantragt"))&gt;0,"?",""))))</f>
        <v/>
      </c>
      <c r="JM9" s="32" t="str">
        <f>IF($B9="","",IF(JM$5="","",IF(SUMPRODUCT(('Urlaubsanträge'!$B$6:$B$155=$B9)*('Urlaubsanträge'!$C$6:$C$155&lt;=JM$5)*('Urlaubsanträge'!$D$6:$D$155&gt;=JM$5)*('Urlaubsanträge'!$E$6:$E$155="Genehmigt"))&gt;0,"U",IF(SUMPRODUCT(('Urlaubsanträge'!$B$6:$B$155=$B9)*('Urlaubsanträge'!$C$6:$C$155&lt;=JM$5)*('Urlaubsanträge'!$D$6:$D$155&gt;=JM$5)*('Urlaubsanträge'!$E$6:$E$155="Beantragt"))&gt;0,"?",""))))</f>
        <v/>
      </c>
      <c r="JN9" s="32" t="str">
        <f>IF($B9="","",IF(JN$5="","",IF(SUMPRODUCT(('Urlaubsanträge'!$B$6:$B$155=$B9)*('Urlaubsanträge'!$C$6:$C$155&lt;=JN$5)*('Urlaubsanträge'!$D$6:$D$155&gt;=JN$5)*('Urlaubsanträge'!$E$6:$E$155="Genehmigt"))&gt;0,"U",IF(SUMPRODUCT(('Urlaubsanträge'!$B$6:$B$155=$B9)*('Urlaubsanträge'!$C$6:$C$155&lt;=JN$5)*('Urlaubsanträge'!$D$6:$D$155&gt;=JN$5)*('Urlaubsanträge'!$E$6:$E$155="Beantragt"))&gt;0,"?",""))))</f>
        <v/>
      </c>
      <c r="JO9" s="32" t="str">
        <f>IF($B9="","",IF(JO$5="","",IF(SUMPRODUCT(('Urlaubsanträge'!$B$6:$B$155=$B9)*('Urlaubsanträge'!$C$6:$C$155&lt;=JO$5)*('Urlaubsanträge'!$D$6:$D$155&gt;=JO$5)*('Urlaubsanträge'!$E$6:$E$155="Genehmigt"))&gt;0,"U",IF(SUMPRODUCT(('Urlaubsanträge'!$B$6:$B$155=$B9)*('Urlaubsanträge'!$C$6:$C$155&lt;=JO$5)*('Urlaubsanträge'!$D$6:$D$155&gt;=JO$5)*('Urlaubsanträge'!$E$6:$E$155="Beantragt"))&gt;0,"?",""))))</f>
        <v/>
      </c>
      <c r="JP9" s="32" t="str">
        <f>IF($B9="","",IF(JP$5="","",IF(SUMPRODUCT(('Urlaubsanträge'!$B$6:$B$155=$B9)*('Urlaubsanträge'!$C$6:$C$155&lt;=JP$5)*('Urlaubsanträge'!$D$6:$D$155&gt;=JP$5)*('Urlaubsanträge'!$E$6:$E$155="Genehmigt"))&gt;0,"U",IF(SUMPRODUCT(('Urlaubsanträge'!$B$6:$B$155=$B9)*('Urlaubsanträge'!$C$6:$C$155&lt;=JP$5)*('Urlaubsanträge'!$D$6:$D$155&gt;=JP$5)*('Urlaubsanträge'!$E$6:$E$155="Beantragt"))&gt;0,"?",""))))</f>
        <v/>
      </c>
      <c r="JQ9" s="32" t="str">
        <f>IF($B9="","",IF(JQ$5="","",IF(SUMPRODUCT(('Urlaubsanträge'!$B$6:$B$155=$B9)*('Urlaubsanträge'!$C$6:$C$155&lt;=JQ$5)*('Urlaubsanträge'!$D$6:$D$155&gt;=JQ$5)*('Urlaubsanträge'!$E$6:$E$155="Genehmigt"))&gt;0,"U",IF(SUMPRODUCT(('Urlaubsanträge'!$B$6:$B$155=$B9)*('Urlaubsanträge'!$C$6:$C$155&lt;=JQ$5)*('Urlaubsanträge'!$D$6:$D$155&gt;=JQ$5)*('Urlaubsanträge'!$E$6:$E$155="Beantragt"))&gt;0,"?",""))))</f>
        <v/>
      </c>
      <c r="JR9" s="32" t="str">
        <f>IF($B9="","",IF(JR$5="","",IF(SUMPRODUCT(('Urlaubsanträge'!$B$6:$B$155=$B9)*('Urlaubsanträge'!$C$6:$C$155&lt;=JR$5)*('Urlaubsanträge'!$D$6:$D$155&gt;=JR$5)*('Urlaubsanträge'!$E$6:$E$155="Genehmigt"))&gt;0,"U",IF(SUMPRODUCT(('Urlaubsanträge'!$B$6:$B$155=$B9)*('Urlaubsanträge'!$C$6:$C$155&lt;=JR$5)*('Urlaubsanträge'!$D$6:$D$155&gt;=JR$5)*('Urlaubsanträge'!$E$6:$E$155="Beantragt"))&gt;0,"?",""))))</f>
        <v/>
      </c>
      <c r="JS9" s="32" t="str">
        <f>IF($B9="","",IF(JS$5="","",IF(SUMPRODUCT(('Urlaubsanträge'!$B$6:$B$155=$B9)*('Urlaubsanträge'!$C$6:$C$155&lt;=JS$5)*('Urlaubsanträge'!$D$6:$D$155&gt;=JS$5)*('Urlaubsanträge'!$E$6:$E$155="Genehmigt"))&gt;0,"U",IF(SUMPRODUCT(('Urlaubsanträge'!$B$6:$B$155=$B9)*('Urlaubsanträge'!$C$6:$C$155&lt;=JS$5)*('Urlaubsanträge'!$D$6:$D$155&gt;=JS$5)*('Urlaubsanträge'!$E$6:$E$155="Beantragt"))&gt;0,"?",""))))</f>
        <v/>
      </c>
      <c r="JT9" s="32" t="str">
        <f>IF($B9="","",IF(JT$5="","",IF(SUMPRODUCT(('Urlaubsanträge'!$B$6:$B$155=$B9)*('Urlaubsanträge'!$C$6:$C$155&lt;=JT$5)*('Urlaubsanträge'!$D$6:$D$155&gt;=JT$5)*('Urlaubsanträge'!$E$6:$E$155="Genehmigt"))&gt;0,"U",IF(SUMPRODUCT(('Urlaubsanträge'!$B$6:$B$155=$B9)*('Urlaubsanträge'!$C$6:$C$155&lt;=JT$5)*('Urlaubsanträge'!$D$6:$D$155&gt;=JT$5)*('Urlaubsanträge'!$E$6:$E$155="Beantragt"))&gt;0,"?",""))))</f>
        <v/>
      </c>
      <c r="JU9" s="32" t="str">
        <f>IF($B9="","",IF(JU$5="","",IF(SUMPRODUCT(('Urlaubsanträge'!$B$6:$B$155=$B9)*('Urlaubsanträge'!$C$6:$C$155&lt;=JU$5)*('Urlaubsanträge'!$D$6:$D$155&gt;=JU$5)*('Urlaubsanträge'!$E$6:$E$155="Genehmigt"))&gt;0,"U",IF(SUMPRODUCT(('Urlaubsanträge'!$B$6:$B$155=$B9)*('Urlaubsanträge'!$C$6:$C$155&lt;=JU$5)*('Urlaubsanträge'!$D$6:$D$155&gt;=JU$5)*('Urlaubsanträge'!$E$6:$E$155="Beantragt"))&gt;0,"?",""))))</f>
        <v/>
      </c>
      <c r="JV9" s="32" t="str">
        <f>IF($B9="","",IF(JV$5="","",IF(SUMPRODUCT(('Urlaubsanträge'!$B$6:$B$155=$B9)*('Urlaubsanträge'!$C$6:$C$155&lt;=JV$5)*('Urlaubsanträge'!$D$6:$D$155&gt;=JV$5)*('Urlaubsanträge'!$E$6:$E$155="Genehmigt"))&gt;0,"U",IF(SUMPRODUCT(('Urlaubsanträge'!$B$6:$B$155=$B9)*('Urlaubsanträge'!$C$6:$C$155&lt;=JV$5)*('Urlaubsanträge'!$D$6:$D$155&gt;=JV$5)*('Urlaubsanträge'!$E$6:$E$155="Beantragt"))&gt;0,"?",""))))</f>
        <v/>
      </c>
      <c r="JW9" s="32" t="str">
        <f>IF($B9="","",IF(JW$5="","",IF(SUMPRODUCT(('Urlaubsanträge'!$B$6:$B$155=$B9)*('Urlaubsanträge'!$C$6:$C$155&lt;=JW$5)*('Urlaubsanträge'!$D$6:$D$155&gt;=JW$5)*('Urlaubsanträge'!$E$6:$E$155="Genehmigt"))&gt;0,"U",IF(SUMPRODUCT(('Urlaubsanträge'!$B$6:$B$155=$B9)*('Urlaubsanträge'!$C$6:$C$155&lt;=JW$5)*('Urlaubsanträge'!$D$6:$D$155&gt;=JW$5)*('Urlaubsanträge'!$E$6:$E$155="Beantragt"))&gt;0,"?",""))))</f>
        <v/>
      </c>
      <c r="JX9" s="32" t="str">
        <f>IF($B9="","",IF(JX$5="","",IF(SUMPRODUCT(('Urlaubsanträge'!$B$6:$B$155=$B9)*('Urlaubsanträge'!$C$6:$C$155&lt;=JX$5)*('Urlaubsanträge'!$D$6:$D$155&gt;=JX$5)*('Urlaubsanträge'!$E$6:$E$155="Genehmigt"))&gt;0,"U",IF(SUMPRODUCT(('Urlaubsanträge'!$B$6:$B$155=$B9)*('Urlaubsanträge'!$C$6:$C$155&lt;=JX$5)*('Urlaubsanträge'!$D$6:$D$155&gt;=JX$5)*('Urlaubsanträge'!$E$6:$E$155="Beantragt"))&gt;0,"?",""))))</f>
        <v/>
      </c>
      <c r="JY9" s="32" t="str">
        <f>IF($B9="","",IF(JY$5="","",IF(SUMPRODUCT(('Urlaubsanträge'!$B$6:$B$155=$B9)*('Urlaubsanträge'!$C$6:$C$155&lt;=JY$5)*('Urlaubsanträge'!$D$6:$D$155&gt;=JY$5)*('Urlaubsanträge'!$E$6:$E$155="Genehmigt"))&gt;0,"U",IF(SUMPRODUCT(('Urlaubsanträge'!$B$6:$B$155=$B9)*('Urlaubsanträge'!$C$6:$C$155&lt;=JY$5)*('Urlaubsanträge'!$D$6:$D$155&gt;=JY$5)*('Urlaubsanträge'!$E$6:$E$155="Beantragt"))&gt;0,"?",""))))</f>
        <v/>
      </c>
      <c r="JZ9" s="32" t="str">
        <f>IF($B9="","",IF(JZ$5="","",IF(SUMPRODUCT(('Urlaubsanträge'!$B$6:$B$155=$B9)*('Urlaubsanträge'!$C$6:$C$155&lt;=JZ$5)*('Urlaubsanträge'!$D$6:$D$155&gt;=JZ$5)*('Urlaubsanträge'!$E$6:$E$155="Genehmigt"))&gt;0,"U",IF(SUMPRODUCT(('Urlaubsanträge'!$B$6:$B$155=$B9)*('Urlaubsanträge'!$C$6:$C$155&lt;=JZ$5)*('Urlaubsanträge'!$D$6:$D$155&gt;=JZ$5)*('Urlaubsanträge'!$E$6:$E$155="Beantragt"))&gt;0,"?",""))))</f>
        <v/>
      </c>
      <c r="KA9" s="32" t="str">
        <f>IF($B9="","",IF(KA$5="","",IF(SUMPRODUCT(('Urlaubsanträge'!$B$6:$B$155=$B9)*('Urlaubsanträge'!$C$6:$C$155&lt;=KA$5)*('Urlaubsanträge'!$D$6:$D$155&gt;=KA$5)*('Urlaubsanträge'!$E$6:$E$155="Genehmigt"))&gt;0,"U",IF(SUMPRODUCT(('Urlaubsanträge'!$B$6:$B$155=$B9)*('Urlaubsanträge'!$C$6:$C$155&lt;=KA$5)*('Urlaubsanträge'!$D$6:$D$155&gt;=KA$5)*('Urlaubsanträge'!$E$6:$E$155="Beantragt"))&gt;0,"?",""))))</f>
        <v/>
      </c>
      <c r="KB9" s="32" t="str">
        <f>IF($B9="","",IF(KB$5="","",IF(SUMPRODUCT(('Urlaubsanträge'!$B$6:$B$155=$B9)*('Urlaubsanträge'!$C$6:$C$155&lt;=KB$5)*('Urlaubsanträge'!$D$6:$D$155&gt;=KB$5)*('Urlaubsanträge'!$E$6:$E$155="Genehmigt"))&gt;0,"U",IF(SUMPRODUCT(('Urlaubsanträge'!$B$6:$B$155=$B9)*('Urlaubsanträge'!$C$6:$C$155&lt;=KB$5)*('Urlaubsanträge'!$D$6:$D$155&gt;=KB$5)*('Urlaubsanträge'!$E$6:$E$155="Beantragt"))&gt;0,"?",""))))</f>
        <v/>
      </c>
      <c r="KC9" s="32" t="str">
        <f>IF($B9="","",IF(KC$5="","",IF(SUMPRODUCT(('Urlaubsanträge'!$B$6:$B$155=$B9)*('Urlaubsanträge'!$C$6:$C$155&lt;=KC$5)*('Urlaubsanträge'!$D$6:$D$155&gt;=KC$5)*('Urlaubsanträge'!$E$6:$E$155="Genehmigt"))&gt;0,"U",IF(SUMPRODUCT(('Urlaubsanträge'!$B$6:$B$155=$B9)*('Urlaubsanträge'!$C$6:$C$155&lt;=KC$5)*('Urlaubsanträge'!$D$6:$D$155&gt;=KC$5)*('Urlaubsanträge'!$E$6:$E$155="Beantragt"))&gt;0,"?",""))))</f>
        <v/>
      </c>
      <c r="KD9" s="32" t="str">
        <f>IF($B9="","",IF(KD$5="","",IF(SUMPRODUCT(('Urlaubsanträge'!$B$6:$B$155=$B9)*('Urlaubsanträge'!$C$6:$C$155&lt;=KD$5)*('Urlaubsanträge'!$D$6:$D$155&gt;=KD$5)*('Urlaubsanträge'!$E$6:$E$155="Genehmigt"))&gt;0,"U",IF(SUMPRODUCT(('Urlaubsanträge'!$B$6:$B$155=$B9)*('Urlaubsanträge'!$C$6:$C$155&lt;=KD$5)*('Urlaubsanträge'!$D$6:$D$155&gt;=KD$5)*('Urlaubsanträge'!$E$6:$E$155="Beantragt"))&gt;0,"?",""))))</f>
        <v/>
      </c>
      <c r="KE9" s="32" t="str">
        <f>IF($B9="","",IF(KE$5="","",IF(SUMPRODUCT(('Urlaubsanträge'!$B$6:$B$155=$B9)*('Urlaubsanträge'!$C$6:$C$155&lt;=KE$5)*('Urlaubsanträge'!$D$6:$D$155&gt;=KE$5)*('Urlaubsanträge'!$E$6:$E$155="Genehmigt"))&gt;0,"U",IF(SUMPRODUCT(('Urlaubsanträge'!$B$6:$B$155=$B9)*('Urlaubsanträge'!$C$6:$C$155&lt;=KE$5)*('Urlaubsanträge'!$D$6:$D$155&gt;=KE$5)*('Urlaubsanträge'!$E$6:$E$155="Beantragt"))&gt;0,"?",""))))</f>
        <v/>
      </c>
      <c r="KF9" s="32" t="str">
        <f>IF($B9="","",IF(KF$5="","",IF(SUMPRODUCT(('Urlaubsanträge'!$B$6:$B$155=$B9)*('Urlaubsanträge'!$C$6:$C$155&lt;=KF$5)*('Urlaubsanträge'!$D$6:$D$155&gt;=KF$5)*('Urlaubsanträge'!$E$6:$E$155="Genehmigt"))&gt;0,"U",IF(SUMPRODUCT(('Urlaubsanträge'!$B$6:$B$155=$B9)*('Urlaubsanträge'!$C$6:$C$155&lt;=KF$5)*('Urlaubsanträge'!$D$6:$D$155&gt;=KF$5)*('Urlaubsanträge'!$E$6:$E$155="Beantragt"))&gt;0,"?",""))))</f>
        <v/>
      </c>
      <c r="KG9" s="32" t="str">
        <f>IF($B9="","",IF(KG$5="","",IF(SUMPRODUCT(('Urlaubsanträge'!$B$6:$B$155=$B9)*('Urlaubsanträge'!$C$6:$C$155&lt;=KG$5)*('Urlaubsanträge'!$D$6:$D$155&gt;=KG$5)*('Urlaubsanträge'!$E$6:$E$155="Genehmigt"))&gt;0,"U",IF(SUMPRODUCT(('Urlaubsanträge'!$B$6:$B$155=$B9)*('Urlaubsanträge'!$C$6:$C$155&lt;=KG$5)*('Urlaubsanträge'!$D$6:$D$155&gt;=KG$5)*('Urlaubsanträge'!$E$6:$E$155="Beantragt"))&gt;0,"?",""))))</f>
        <v/>
      </c>
      <c r="KH9" s="32" t="str">
        <f>IF($B9="","",IF(KH$5="","",IF(SUMPRODUCT(('Urlaubsanträge'!$B$6:$B$155=$B9)*('Urlaubsanträge'!$C$6:$C$155&lt;=KH$5)*('Urlaubsanträge'!$D$6:$D$155&gt;=KH$5)*('Urlaubsanträge'!$E$6:$E$155="Genehmigt"))&gt;0,"U",IF(SUMPRODUCT(('Urlaubsanträge'!$B$6:$B$155=$B9)*('Urlaubsanträge'!$C$6:$C$155&lt;=KH$5)*('Urlaubsanträge'!$D$6:$D$155&gt;=KH$5)*('Urlaubsanträge'!$E$6:$E$155="Beantragt"))&gt;0,"?",""))))</f>
        <v/>
      </c>
      <c r="KI9" s="32" t="str">
        <f>IF($B9="","",IF(KI$5="","",IF(SUMPRODUCT(('Urlaubsanträge'!$B$6:$B$155=$B9)*('Urlaubsanträge'!$C$6:$C$155&lt;=KI$5)*('Urlaubsanträge'!$D$6:$D$155&gt;=KI$5)*('Urlaubsanträge'!$E$6:$E$155="Genehmigt"))&gt;0,"U",IF(SUMPRODUCT(('Urlaubsanträge'!$B$6:$B$155=$B9)*('Urlaubsanträge'!$C$6:$C$155&lt;=KI$5)*('Urlaubsanträge'!$D$6:$D$155&gt;=KI$5)*('Urlaubsanträge'!$E$6:$E$155="Beantragt"))&gt;0,"?",""))))</f>
        <v/>
      </c>
      <c r="KJ9" s="32" t="str">
        <f>IF($B9="","",IF(KJ$5="","",IF(SUMPRODUCT(('Urlaubsanträge'!$B$6:$B$155=$B9)*('Urlaubsanträge'!$C$6:$C$155&lt;=KJ$5)*('Urlaubsanträge'!$D$6:$D$155&gt;=KJ$5)*('Urlaubsanträge'!$E$6:$E$155="Genehmigt"))&gt;0,"U",IF(SUMPRODUCT(('Urlaubsanträge'!$B$6:$B$155=$B9)*('Urlaubsanträge'!$C$6:$C$155&lt;=KJ$5)*('Urlaubsanträge'!$D$6:$D$155&gt;=KJ$5)*('Urlaubsanträge'!$E$6:$E$155="Beantragt"))&gt;0,"?",""))))</f>
        <v/>
      </c>
      <c r="KK9" s="32" t="str">
        <f>IF($B9="","",IF(KK$5="","",IF(SUMPRODUCT(('Urlaubsanträge'!$B$6:$B$155=$B9)*('Urlaubsanträge'!$C$6:$C$155&lt;=KK$5)*('Urlaubsanträge'!$D$6:$D$155&gt;=KK$5)*('Urlaubsanträge'!$E$6:$E$155="Genehmigt"))&gt;0,"U",IF(SUMPRODUCT(('Urlaubsanträge'!$B$6:$B$155=$B9)*('Urlaubsanträge'!$C$6:$C$155&lt;=KK$5)*('Urlaubsanträge'!$D$6:$D$155&gt;=KK$5)*('Urlaubsanträge'!$E$6:$E$155="Beantragt"))&gt;0,"?",""))))</f>
        <v/>
      </c>
      <c r="KL9" s="32" t="str">
        <f>IF($B9="","",IF(KL$5="","",IF(SUMPRODUCT(('Urlaubsanträge'!$B$6:$B$155=$B9)*('Urlaubsanträge'!$C$6:$C$155&lt;=KL$5)*('Urlaubsanträge'!$D$6:$D$155&gt;=KL$5)*('Urlaubsanträge'!$E$6:$E$155="Genehmigt"))&gt;0,"U",IF(SUMPRODUCT(('Urlaubsanträge'!$B$6:$B$155=$B9)*('Urlaubsanträge'!$C$6:$C$155&lt;=KL$5)*('Urlaubsanträge'!$D$6:$D$155&gt;=KL$5)*('Urlaubsanträge'!$E$6:$E$155="Beantragt"))&gt;0,"?",""))))</f>
        <v/>
      </c>
      <c r="KM9" s="32" t="str">
        <f>IF($B9="","",IF(KM$5="","",IF(SUMPRODUCT(('Urlaubsanträge'!$B$6:$B$155=$B9)*('Urlaubsanträge'!$C$6:$C$155&lt;=KM$5)*('Urlaubsanträge'!$D$6:$D$155&gt;=KM$5)*('Urlaubsanträge'!$E$6:$E$155="Genehmigt"))&gt;0,"U",IF(SUMPRODUCT(('Urlaubsanträge'!$B$6:$B$155=$B9)*('Urlaubsanträge'!$C$6:$C$155&lt;=KM$5)*('Urlaubsanträge'!$D$6:$D$155&gt;=KM$5)*('Urlaubsanträge'!$E$6:$E$155="Beantragt"))&gt;0,"?",""))))</f>
        <v/>
      </c>
      <c r="KN9" s="32" t="str">
        <f>IF($B9="","",IF(KN$5="","",IF(SUMPRODUCT(('Urlaubsanträge'!$B$6:$B$155=$B9)*('Urlaubsanträge'!$C$6:$C$155&lt;=KN$5)*('Urlaubsanträge'!$D$6:$D$155&gt;=KN$5)*('Urlaubsanträge'!$E$6:$E$155="Genehmigt"))&gt;0,"U",IF(SUMPRODUCT(('Urlaubsanträge'!$B$6:$B$155=$B9)*('Urlaubsanträge'!$C$6:$C$155&lt;=KN$5)*('Urlaubsanträge'!$D$6:$D$155&gt;=KN$5)*('Urlaubsanträge'!$E$6:$E$155="Beantragt"))&gt;0,"?",""))))</f>
        <v/>
      </c>
      <c r="KO9" s="32" t="str">
        <f>IF($B9="","",IF(KO$5="","",IF(SUMPRODUCT(('Urlaubsanträge'!$B$6:$B$155=$B9)*('Urlaubsanträge'!$C$6:$C$155&lt;=KO$5)*('Urlaubsanträge'!$D$6:$D$155&gt;=KO$5)*('Urlaubsanträge'!$E$6:$E$155="Genehmigt"))&gt;0,"U",IF(SUMPRODUCT(('Urlaubsanträge'!$B$6:$B$155=$B9)*('Urlaubsanträge'!$C$6:$C$155&lt;=KO$5)*('Urlaubsanträge'!$D$6:$D$155&gt;=KO$5)*('Urlaubsanträge'!$E$6:$E$155="Beantragt"))&gt;0,"?",""))))</f>
        <v/>
      </c>
      <c r="KP9" s="32" t="str">
        <f>IF($B9="","",IF(KP$5="","",IF(SUMPRODUCT(('Urlaubsanträge'!$B$6:$B$155=$B9)*('Urlaubsanträge'!$C$6:$C$155&lt;=KP$5)*('Urlaubsanträge'!$D$6:$D$155&gt;=KP$5)*('Urlaubsanträge'!$E$6:$E$155="Genehmigt"))&gt;0,"U",IF(SUMPRODUCT(('Urlaubsanträge'!$B$6:$B$155=$B9)*('Urlaubsanträge'!$C$6:$C$155&lt;=KP$5)*('Urlaubsanträge'!$D$6:$D$155&gt;=KP$5)*('Urlaubsanträge'!$E$6:$E$155="Beantragt"))&gt;0,"?",""))))</f>
        <v/>
      </c>
      <c r="KQ9" s="32" t="str">
        <f>IF($B9="","",IF(KQ$5="","",IF(SUMPRODUCT(('Urlaubsanträge'!$B$6:$B$155=$B9)*('Urlaubsanträge'!$C$6:$C$155&lt;=KQ$5)*('Urlaubsanträge'!$D$6:$D$155&gt;=KQ$5)*('Urlaubsanträge'!$E$6:$E$155="Genehmigt"))&gt;0,"U",IF(SUMPRODUCT(('Urlaubsanträge'!$B$6:$B$155=$B9)*('Urlaubsanträge'!$C$6:$C$155&lt;=KQ$5)*('Urlaubsanträge'!$D$6:$D$155&gt;=KQ$5)*('Urlaubsanträge'!$E$6:$E$155="Beantragt"))&gt;0,"?",""))))</f>
        <v/>
      </c>
      <c r="KR9" s="32" t="str">
        <f>IF($B9="","",IF(KR$5="","",IF(SUMPRODUCT(('Urlaubsanträge'!$B$6:$B$155=$B9)*('Urlaubsanträge'!$C$6:$C$155&lt;=KR$5)*('Urlaubsanträge'!$D$6:$D$155&gt;=KR$5)*('Urlaubsanträge'!$E$6:$E$155="Genehmigt"))&gt;0,"U",IF(SUMPRODUCT(('Urlaubsanträge'!$B$6:$B$155=$B9)*('Urlaubsanträge'!$C$6:$C$155&lt;=KR$5)*('Urlaubsanträge'!$D$6:$D$155&gt;=KR$5)*('Urlaubsanträge'!$E$6:$E$155="Beantragt"))&gt;0,"?",""))))</f>
        <v/>
      </c>
      <c r="KS9" s="32" t="str">
        <f>IF($B9="","",IF(KS$5="","",IF(SUMPRODUCT(('Urlaubsanträge'!$B$6:$B$155=$B9)*('Urlaubsanträge'!$C$6:$C$155&lt;=KS$5)*('Urlaubsanträge'!$D$6:$D$155&gt;=KS$5)*('Urlaubsanträge'!$E$6:$E$155="Genehmigt"))&gt;0,"U",IF(SUMPRODUCT(('Urlaubsanträge'!$B$6:$B$155=$B9)*('Urlaubsanträge'!$C$6:$C$155&lt;=KS$5)*('Urlaubsanträge'!$D$6:$D$155&gt;=KS$5)*('Urlaubsanträge'!$E$6:$E$155="Beantragt"))&gt;0,"?",""))))</f>
        <v/>
      </c>
      <c r="KT9" s="32" t="str">
        <f>IF($B9="","",IF(KT$5="","",IF(SUMPRODUCT(('Urlaubsanträge'!$B$6:$B$155=$B9)*('Urlaubsanträge'!$C$6:$C$155&lt;=KT$5)*('Urlaubsanträge'!$D$6:$D$155&gt;=KT$5)*('Urlaubsanträge'!$E$6:$E$155="Genehmigt"))&gt;0,"U",IF(SUMPRODUCT(('Urlaubsanträge'!$B$6:$B$155=$B9)*('Urlaubsanträge'!$C$6:$C$155&lt;=KT$5)*('Urlaubsanträge'!$D$6:$D$155&gt;=KT$5)*('Urlaubsanträge'!$E$6:$E$155="Beantragt"))&gt;0,"?",""))))</f>
        <v/>
      </c>
      <c r="KU9" s="32" t="str">
        <f>IF($B9="","",IF(KU$5="","",IF(SUMPRODUCT(('Urlaubsanträge'!$B$6:$B$155=$B9)*('Urlaubsanträge'!$C$6:$C$155&lt;=KU$5)*('Urlaubsanträge'!$D$6:$D$155&gt;=KU$5)*('Urlaubsanträge'!$E$6:$E$155="Genehmigt"))&gt;0,"U",IF(SUMPRODUCT(('Urlaubsanträge'!$B$6:$B$155=$B9)*('Urlaubsanträge'!$C$6:$C$155&lt;=KU$5)*('Urlaubsanträge'!$D$6:$D$155&gt;=KU$5)*('Urlaubsanträge'!$E$6:$E$155="Beantragt"))&gt;0,"?",""))))</f>
        <v/>
      </c>
      <c r="KV9" s="32" t="str">
        <f>IF($B9="","",IF(KV$5="","",IF(SUMPRODUCT(('Urlaubsanträge'!$B$6:$B$155=$B9)*('Urlaubsanträge'!$C$6:$C$155&lt;=KV$5)*('Urlaubsanträge'!$D$6:$D$155&gt;=KV$5)*('Urlaubsanträge'!$E$6:$E$155="Genehmigt"))&gt;0,"U",IF(SUMPRODUCT(('Urlaubsanträge'!$B$6:$B$155=$B9)*('Urlaubsanträge'!$C$6:$C$155&lt;=KV$5)*('Urlaubsanträge'!$D$6:$D$155&gt;=KV$5)*('Urlaubsanträge'!$E$6:$E$155="Beantragt"))&gt;0,"?",""))))</f>
        <v/>
      </c>
      <c r="KW9" s="32" t="str">
        <f>IF($B9="","",IF(KW$5="","",IF(SUMPRODUCT(('Urlaubsanträge'!$B$6:$B$155=$B9)*('Urlaubsanträge'!$C$6:$C$155&lt;=KW$5)*('Urlaubsanträge'!$D$6:$D$155&gt;=KW$5)*('Urlaubsanträge'!$E$6:$E$155="Genehmigt"))&gt;0,"U",IF(SUMPRODUCT(('Urlaubsanträge'!$B$6:$B$155=$B9)*('Urlaubsanträge'!$C$6:$C$155&lt;=KW$5)*('Urlaubsanträge'!$D$6:$D$155&gt;=KW$5)*('Urlaubsanträge'!$E$6:$E$155="Beantragt"))&gt;0,"?",""))))</f>
        <v/>
      </c>
      <c r="KX9" s="32" t="str">
        <f>IF($B9="","",IF(KX$5="","",IF(SUMPRODUCT(('Urlaubsanträge'!$B$6:$B$155=$B9)*('Urlaubsanträge'!$C$6:$C$155&lt;=KX$5)*('Urlaubsanträge'!$D$6:$D$155&gt;=KX$5)*('Urlaubsanträge'!$E$6:$E$155="Genehmigt"))&gt;0,"U",IF(SUMPRODUCT(('Urlaubsanträge'!$B$6:$B$155=$B9)*('Urlaubsanträge'!$C$6:$C$155&lt;=KX$5)*('Urlaubsanträge'!$D$6:$D$155&gt;=KX$5)*('Urlaubsanträge'!$E$6:$E$155="Beantragt"))&gt;0,"?",""))))</f>
        <v/>
      </c>
      <c r="KY9" s="32" t="str">
        <f>IF($B9="","",IF(KY$5="","",IF(SUMPRODUCT(('Urlaubsanträge'!$B$6:$B$155=$B9)*('Urlaubsanträge'!$C$6:$C$155&lt;=KY$5)*('Urlaubsanträge'!$D$6:$D$155&gt;=KY$5)*('Urlaubsanträge'!$E$6:$E$155="Genehmigt"))&gt;0,"U",IF(SUMPRODUCT(('Urlaubsanträge'!$B$6:$B$155=$B9)*('Urlaubsanträge'!$C$6:$C$155&lt;=KY$5)*('Urlaubsanträge'!$D$6:$D$155&gt;=KY$5)*('Urlaubsanträge'!$E$6:$E$155="Beantragt"))&gt;0,"?",""))))</f>
        <v/>
      </c>
      <c r="KZ9" s="32" t="str">
        <f>IF($B9="","",IF(KZ$5="","",IF(SUMPRODUCT(('Urlaubsanträge'!$B$6:$B$155=$B9)*('Urlaubsanträge'!$C$6:$C$155&lt;=KZ$5)*('Urlaubsanträge'!$D$6:$D$155&gt;=KZ$5)*('Urlaubsanträge'!$E$6:$E$155="Genehmigt"))&gt;0,"U",IF(SUMPRODUCT(('Urlaubsanträge'!$B$6:$B$155=$B9)*('Urlaubsanträge'!$C$6:$C$155&lt;=KZ$5)*('Urlaubsanträge'!$D$6:$D$155&gt;=KZ$5)*('Urlaubsanträge'!$E$6:$E$155="Beantragt"))&gt;0,"?",""))))</f>
        <v/>
      </c>
      <c r="LA9" s="32" t="str">
        <f>IF($B9="","",IF(LA$5="","",IF(SUMPRODUCT(('Urlaubsanträge'!$B$6:$B$155=$B9)*('Urlaubsanträge'!$C$6:$C$155&lt;=LA$5)*('Urlaubsanträge'!$D$6:$D$155&gt;=LA$5)*('Urlaubsanträge'!$E$6:$E$155="Genehmigt"))&gt;0,"U",IF(SUMPRODUCT(('Urlaubsanträge'!$B$6:$B$155=$B9)*('Urlaubsanträge'!$C$6:$C$155&lt;=LA$5)*('Urlaubsanträge'!$D$6:$D$155&gt;=LA$5)*('Urlaubsanträge'!$E$6:$E$155="Beantragt"))&gt;0,"?",""))))</f>
        <v/>
      </c>
      <c r="LB9" s="32" t="str">
        <f>IF($B9="","",IF(LB$5="","",IF(SUMPRODUCT(('Urlaubsanträge'!$B$6:$B$155=$B9)*('Urlaubsanträge'!$C$6:$C$155&lt;=LB$5)*('Urlaubsanträge'!$D$6:$D$155&gt;=LB$5)*('Urlaubsanträge'!$E$6:$E$155="Genehmigt"))&gt;0,"U",IF(SUMPRODUCT(('Urlaubsanträge'!$B$6:$B$155=$B9)*('Urlaubsanträge'!$C$6:$C$155&lt;=LB$5)*('Urlaubsanträge'!$D$6:$D$155&gt;=LB$5)*('Urlaubsanträge'!$E$6:$E$155="Beantragt"))&gt;0,"?",""))))</f>
        <v/>
      </c>
      <c r="LC9" s="32" t="str">
        <f>IF($B9="","",IF(LC$5="","",IF(SUMPRODUCT(('Urlaubsanträge'!$B$6:$B$155=$B9)*('Urlaubsanträge'!$C$6:$C$155&lt;=LC$5)*('Urlaubsanträge'!$D$6:$D$155&gt;=LC$5)*('Urlaubsanträge'!$E$6:$E$155="Genehmigt"))&gt;0,"U",IF(SUMPRODUCT(('Urlaubsanträge'!$B$6:$B$155=$B9)*('Urlaubsanträge'!$C$6:$C$155&lt;=LC$5)*('Urlaubsanträge'!$D$6:$D$155&gt;=LC$5)*('Urlaubsanträge'!$E$6:$E$155="Beantragt"))&gt;0,"?",""))))</f>
        <v/>
      </c>
      <c r="LD9" s="32" t="str">
        <f>IF($B9="","",IF(LD$5="","",IF(SUMPRODUCT(('Urlaubsanträge'!$B$6:$B$155=$B9)*('Urlaubsanträge'!$C$6:$C$155&lt;=LD$5)*('Urlaubsanträge'!$D$6:$D$155&gt;=LD$5)*('Urlaubsanträge'!$E$6:$E$155="Genehmigt"))&gt;0,"U",IF(SUMPRODUCT(('Urlaubsanträge'!$B$6:$B$155=$B9)*('Urlaubsanträge'!$C$6:$C$155&lt;=LD$5)*('Urlaubsanträge'!$D$6:$D$155&gt;=LD$5)*('Urlaubsanträge'!$E$6:$E$155="Beantragt"))&gt;0,"?",""))))</f>
        <v/>
      </c>
      <c r="LE9" s="32" t="str">
        <f>IF($B9="","",IF(LE$5="","",IF(SUMPRODUCT(('Urlaubsanträge'!$B$6:$B$155=$B9)*('Urlaubsanträge'!$C$6:$C$155&lt;=LE$5)*('Urlaubsanträge'!$D$6:$D$155&gt;=LE$5)*('Urlaubsanträge'!$E$6:$E$155="Genehmigt"))&gt;0,"U",IF(SUMPRODUCT(('Urlaubsanträge'!$B$6:$B$155=$B9)*('Urlaubsanträge'!$C$6:$C$155&lt;=LE$5)*('Urlaubsanträge'!$D$6:$D$155&gt;=LE$5)*('Urlaubsanträge'!$E$6:$E$155="Beantragt"))&gt;0,"?",""))))</f>
        <v/>
      </c>
      <c r="LF9" s="32" t="str">
        <f>IF($B9="","",IF(LF$5="","",IF(SUMPRODUCT(('Urlaubsanträge'!$B$6:$B$155=$B9)*('Urlaubsanträge'!$C$6:$C$155&lt;=LF$5)*('Urlaubsanträge'!$D$6:$D$155&gt;=LF$5)*('Urlaubsanträge'!$E$6:$E$155="Genehmigt"))&gt;0,"U",IF(SUMPRODUCT(('Urlaubsanträge'!$B$6:$B$155=$B9)*('Urlaubsanträge'!$C$6:$C$155&lt;=LF$5)*('Urlaubsanträge'!$D$6:$D$155&gt;=LF$5)*('Urlaubsanträge'!$E$6:$E$155="Beantragt"))&gt;0,"?",""))))</f>
        <v/>
      </c>
      <c r="LG9" s="32" t="str">
        <f>IF($B9="","",IF(LG$5="","",IF(SUMPRODUCT(('Urlaubsanträge'!$B$6:$B$155=$B9)*('Urlaubsanträge'!$C$6:$C$155&lt;=LG$5)*('Urlaubsanträge'!$D$6:$D$155&gt;=LG$5)*('Urlaubsanträge'!$E$6:$E$155="Genehmigt"))&gt;0,"U",IF(SUMPRODUCT(('Urlaubsanträge'!$B$6:$B$155=$B9)*('Urlaubsanträge'!$C$6:$C$155&lt;=LG$5)*('Urlaubsanträge'!$D$6:$D$155&gt;=LG$5)*('Urlaubsanträge'!$E$6:$E$155="Beantragt"))&gt;0,"?",""))))</f>
        <v/>
      </c>
      <c r="LH9" s="32" t="str">
        <f>IF($B9="","",IF(LH$5="","",IF(SUMPRODUCT(('Urlaubsanträge'!$B$6:$B$155=$B9)*('Urlaubsanträge'!$C$6:$C$155&lt;=LH$5)*('Urlaubsanträge'!$D$6:$D$155&gt;=LH$5)*('Urlaubsanträge'!$E$6:$E$155="Genehmigt"))&gt;0,"U",IF(SUMPRODUCT(('Urlaubsanträge'!$B$6:$B$155=$B9)*('Urlaubsanträge'!$C$6:$C$155&lt;=LH$5)*('Urlaubsanträge'!$D$6:$D$155&gt;=LH$5)*('Urlaubsanträge'!$E$6:$E$155="Beantragt"))&gt;0,"?",""))))</f>
        <v/>
      </c>
      <c r="LI9" s="32" t="str">
        <f>IF($B9="","",IF(LI$5="","",IF(SUMPRODUCT(('Urlaubsanträge'!$B$6:$B$155=$B9)*('Urlaubsanträge'!$C$6:$C$155&lt;=LI$5)*('Urlaubsanträge'!$D$6:$D$155&gt;=LI$5)*('Urlaubsanträge'!$E$6:$E$155="Genehmigt"))&gt;0,"U",IF(SUMPRODUCT(('Urlaubsanträge'!$B$6:$B$155=$B9)*('Urlaubsanträge'!$C$6:$C$155&lt;=LI$5)*('Urlaubsanträge'!$D$6:$D$155&gt;=LI$5)*('Urlaubsanträge'!$E$6:$E$155="Beantragt"))&gt;0,"?",""))))</f>
        <v/>
      </c>
      <c r="LJ9" s="32" t="str">
        <f>IF($B9="","",IF(LJ$5="","",IF(SUMPRODUCT(('Urlaubsanträge'!$B$6:$B$155=$B9)*('Urlaubsanträge'!$C$6:$C$155&lt;=LJ$5)*('Urlaubsanträge'!$D$6:$D$155&gt;=LJ$5)*('Urlaubsanträge'!$E$6:$E$155="Genehmigt"))&gt;0,"U",IF(SUMPRODUCT(('Urlaubsanträge'!$B$6:$B$155=$B9)*('Urlaubsanträge'!$C$6:$C$155&lt;=LJ$5)*('Urlaubsanträge'!$D$6:$D$155&gt;=LJ$5)*('Urlaubsanträge'!$E$6:$E$155="Beantragt"))&gt;0,"?",""))))</f>
        <v/>
      </c>
      <c r="LK9" s="32" t="str">
        <f>IF($B9="","",IF(LK$5="","",IF(SUMPRODUCT(('Urlaubsanträge'!$B$6:$B$155=$B9)*('Urlaubsanträge'!$C$6:$C$155&lt;=LK$5)*('Urlaubsanträge'!$D$6:$D$155&gt;=LK$5)*('Urlaubsanträge'!$E$6:$E$155="Genehmigt"))&gt;0,"U",IF(SUMPRODUCT(('Urlaubsanträge'!$B$6:$B$155=$B9)*('Urlaubsanträge'!$C$6:$C$155&lt;=LK$5)*('Urlaubsanträge'!$D$6:$D$155&gt;=LK$5)*('Urlaubsanträge'!$E$6:$E$155="Beantragt"))&gt;0,"?",""))))</f>
        <v/>
      </c>
      <c r="LL9" s="32" t="str">
        <f>IF($B9="","",IF(LL$5="","",IF(SUMPRODUCT(('Urlaubsanträge'!$B$6:$B$155=$B9)*('Urlaubsanträge'!$C$6:$C$155&lt;=LL$5)*('Urlaubsanträge'!$D$6:$D$155&gt;=LL$5)*('Urlaubsanträge'!$E$6:$E$155="Genehmigt"))&gt;0,"U",IF(SUMPRODUCT(('Urlaubsanträge'!$B$6:$B$155=$B9)*('Urlaubsanträge'!$C$6:$C$155&lt;=LL$5)*('Urlaubsanträge'!$D$6:$D$155&gt;=LL$5)*('Urlaubsanträge'!$E$6:$E$155="Beantragt"))&gt;0,"?",""))))</f>
        <v/>
      </c>
      <c r="LM9" s="32" t="str">
        <f>IF($B9="","",IF(LM$5="","",IF(SUMPRODUCT(('Urlaubsanträge'!$B$6:$B$155=$B9)*('Urlaubsanträge'!$C$6:$C$155&lt;=LM$5)*('Urlaubsanträge'!$D$6:$D$155&gt;=LM$5)*('Urlaubsanträge'!$E$6:$E$155="Genehmigt"))&gt;0,"U",IF(SUMPRODUCT(('Urlaubsanträge'!$B$6:$B$155=$B9)*('Urlaubsanträge'!$C$6:$C$155&lt;=LM$5)*('Urlaubsanträge'!$D$6:$D$155&gt;=LM$5)*('Urlaubsanträge'!$E$6:$E$155="Beantragt"))&gt;0,"?",""))))</f>
        <v/>
      </c>
      <c r="LN9" s="32" t="str">
        <f>IF($B9="","",IF(LN$5="","",IF(SUMPRODUCT(('Urlaubsanträge'!$B$6:$B$155=$B9)*('Urlaubsanträge'!$C$6:$C$155&lt;=LN$5)*('Urlaubsanträge'!$D$6:$D$155&gt;=LN$5)*('Urlaubsanträge'!$E$6:$E$155="Genehmigt"))&gt;0,"U",IF(SUMPRODUCT(('Urlaubsanträge'!$B$6:$B$155=$B9)*('Urlaubsanträge'!$C$6:$C$155&lt;=LN$5)*('Urlaubsanträge'!$D$6:$D$155&gt;=LN$5)*('Urlaubsanträge'!$E$6:$E$155="Beantragt"))&gt;0,"?",""))))</f>
        <v/>
      </c>
      <c r="LO9" s="32" t="str">
        <f>IF($B9="","",IF(LO$5="","",IF(SUMPRODUCT(('Urlaubsanträge'!$B$6:$B$155=$B9)*('Urlaubsanträge'!$C$6:$C$155&lt;=LO$5)*('Urlaubsanträge'!$D$6:$D$155&gt;=LO$5)*('Urlaubsanträge'!$E$6:$E$155="Genehmigt"))&gt;0,"U",IF(SUMPRODUCT(('Urlaubsanträge'!$B$6:$B$155=$B9)*('Urlaubsanträge'!$C$6:$C$155&lt;=LO$5)*('Urlaubsanträge'!$D$6:$D$155&gt;=LO$5)*('Urlaubsanträge'!$E$6:$E$155="Beantragt"))&gt;0,"?",""))))</f>
        <v/>
      </c>
      <c r="LP9" s="32" t="str">
        <f>IF($B9="","",IF(LP$5="","",IF(SUMPRODUCT(('Urlaubsanträge'!$B$6:$B$155=$B9)*('Urlaubsanträge'!$C$6:$C$155&lt;=LP$5)*('Urlaubsanträge'!$D$6:$D$155&gt;=LP$5)*('Urlaubsanträge'!$E$6:$E$155="Genehmigt"))&gt;0,"U",IF(SUMPRODUCT(('Urlaubsanträge'!$B$6:$B$155=$B9)*('Urlaubsanträge'!$C$6:$C$155&lt;=LP$5)*('Urlaubsanträge'!$D$6:$D$155&gt;=LP$5)*('Urlaubsanträge'!$E$6:$E$155="Beantragt"))&gt;0,"?",""))))</f>
        <v/>
      </c>
      <c r="LQ9" s="32" t="str">
        <f>IF($B9="","",IF(LQ$5="","",IF(SUMPRODUCT(('Urlaubsanträge'!$B$6:$B$155=$B9)*('Urlaubsanträge'!$C$6:$C$155&lt;=LQ$5)*('Urlaubsanträge'!$D$6:$D$155&gt;=LQ$5)*('Urlaubsanträge'!$E$6:$E$155="Genehmigt"))&gt;0,"U",IF(SUMPRODUCT(('Urlaubsanträge'!$B$6:$B$155=$B9)*('Urlaubsanträge'!$C$6:$C$155&lt;=LQ$5)*('Urlaubsanträge'!$D$6:$D$155&gt;=LQ$5)*('Urlaubsanträge'!$E$6:$E$155="Beantragt"))&gt;0,"?",""))))</f>
        <v/>
      </c>
      <c r="LR9" s="32" t="str">
        <f>IF($B9="","",IF(LR$5="","",IF(SUMPRODUCT(('Urlaubsanträge'!$B$6:$B$155=$B9)*('Urlaubsanträge'!$C$6:$C$155&lt;=LR$5)*('Urlaubsanträge'!$D$6:$D$155&gt;=LR$5)*('Urlaubsanträge'!$E$6:$E$155="Genehmigt"))&gt;0,"U",IF(SUMPRODUCT(('Urlaubsanträge'!$B$6:$B$155=$B9)*('Urlaubsanträge'!$C$6:$C$155&lt;=LR$5)*('Urlaubsanträge'!$D$6:$D$155&gt;=LR$5)*('Urlaubsanträge'!$E$6:$E$155="Beantragt"))&gt;0,"?",""))))</f>
        <v/>
      </c>
      <c r="LS9" s="32" t="str">
        <f>IF($B9="","",IF(LS$5="","",IF(SUMPRODUCT(('Urlaubsanträge'!$B$6:$B$155=$B9)*('Urlaubsanträge'!$C$6:$C$155&lt;=LS$5)*('Urlaubsanträge'!$D$6:$D$155&gt;=LS$5)*('Urlaubsanträge'!$E$6:$E$155="Genehmigt"))&gt;0,"U",IF(SUMPRODUCT(('Urlaubsanträge'!$B$6:$B$155=$B9)*('Urlaubsanträge'!$C$6:$C$155&lt;=LS$5)*('Urlaubsanträge'!$D$6:$D$155&gt;=LS$5)*('Urlaubsanträge'!$E$6:$E$155="Beantragt"))&gt;0,"?",""))))</f>
        <v/>
      </c>
      <c r="LT9" s="32" t="str">
        <f>IF($B9="","",IF(LT$5="","",IF(SUMPRODUCT(('Urlaubsanträge'!$B$6:$B$155=$B9)*('Urlaubsanträge'!$C$6:$C$155&lt;=LT$5)*('Urlaubsanträge'!$D$6:$D$155&gt;=LT$5)*('Urlaubsanträge'!$E$6:$E$155="Genehmigt"))&gt;0,"U",IF(SUMPRODUCT(('Urlaubsanträge'!$B$6:$B$155=$B9)*('Urlaubsanträge'!$C$6:$C$155&lt;=LT$5)*('Urlaubsanträge'!$D$6:$D$155&gt;=LT$5)*('Urlaubsanträge'!$E$6:$E$155="Beantragt"))&gt;0,"?",""))))</f>
        <v/>
      </c>
      <c r="LU9" s="32" t="str">
        <f>IF($B9="","",IF(LU$5="","",IF(SUMPRODUCT(('Urlaubsanträge'!$B$6:$B$155=$B9)*('Urlaubsanträge'!$C$6:$C$155&lt;=LU$5)*('Urlaubsanträge'!$D$6:$D$155&gt;=LU$5)*('Urlaubsanträge'!$E$6:$E$155="Genehmigt"))&gt;0,"U",IF(SUMPRODUCT(('Urlaubsanträge'!$B$6:$B$155=$B9)*('Urlaubsanträge'!$C$6:$C$155&lt;=LU$5)*('Urlaubsanträge'!$D$6:$D$155&gt;=LU$5)*('Urlaubsanträge'!$E$6:$E$155="Beantragt"))&gt;0,"?",""))))</f>
        <v/>
      </c>
      <c r="LV9" s="32" t="str">
        <f>IF($B9="","",IF(LV$5="","",IF(SUMPRODUCT(('Urlaubsanträge'!$B$6:$B$155=$B9)*('Urlaubsanträge'!$C$6:$C$155&lt;=LV$5)*('Urlaubsanträge'!$D$6:$D$155&gt;=LV$5)*('Urlaubsanträge'!$E$6:$E$155="Genehmigt"))&gt;0,"U",IF(SUMPRODUCT(('Urlaubsanträge'!$B$6:$B$155=$B9)*('Urlaubsanträge'!$C$6:$C$155&lt;=LV$5)*('Urlaubsanträge'!$D$6:$D$155&gt;=LV$5)*('Urlaubsanträge'!$E$6:$E$155="Beantragt"))&gt;0,"?",""))))</f>
        <v/>
      </c>
      <c r="LW9" s="32" t="str">
        <f>IF($B9="","",IF(LW$5="","",IF(SUMPRODUCT(('Urlaubsanträge'!$B$6:$B$155=$B9)*('Urlaubsanträge'!$C$6:$C$155&lt;=LW$5)*('Urlaubsanträge'!$D$6:$D$155&gt;=LW$5)*('Urlaubsanträge'!$E$6:$E$155="Genehmigt"))&gt;0,"U",IF(SUMPRODUCT(('Urlaubsanträge'!$B$6:$B$155=$B9)*('Urlaubsanträge'!$C$6:$C$155&lt;=LW$5)*('Urlaubsanträge'!$D$6:$D$155&gt;=LW$5)*('Urlaubsanträge'!$E$6:$E$155="Beantragt"))&gt;0,"?",""))))</f>
        <v/>
      </c>
      <c r="LX9" s="32" t="str">
        <f>IF($B9="","",IF(LX$5="","",IF(SUMPRODUCT(('Urlaubsanträge'!$B$6:$B$155=$B9)*('Urlaubsanträge'!$C$6:$C$155&lt;=LX$5)*('Urlaubsanträge'!$D$6:$D$155&gt;=LX$5)*('Urlaubsanträge'!$E$6:$E$155="Genehmigt"))&gt;0,"U",IF(SUMPRODUCT(('Urlaubsanträge'!$B$6:$B$155=$B9)*('Urlaubsanträge'!$C$6:$C$155&lt;=LX$5)*('Urlaubsanträge'!$D$6:$D$155&gt;=LX$5)*('Urlaubsanträge'!$E$6:$E$155="Beantragt"))&gt;0,"?",""))))</f>
        <v/>
      </c>
      <c r="LY9" s="32" t="str">
        <f>IF($B9="","",IF(LY$5="","",IF(SUMPRODUCT(('Urlaubsanträge'!$B$6:$B$155=$B9)*('Urlaubsanträge'!$C$6:$C$155&lt;=LY$5)*('Urlaubsanträge'!$D$6:$D$155&gt;=LY$5)*('Urlaubsanträge'!$E$6:$E$155="Genehmigt"))&gt;0,"U",IF(SUMPRODUCT(('Urlaubsanträge'!$B$6:$B$155=$B9)*('Urlaubsanträge'!$C$6:$C$155&lt;=LY$5)*('Urlaubsanträge'!$D$6:$D$155&gt;=LY$5)*('Urlaubsanträge'!$E$6:$E$155="Beantragt"))&gt;0,"?",""))))</f>
        <v/>
      </c>
      <c r="LZ9" s="32" t="str">
        <f>IF($B9="","",IF(LZ$5="","",IF(SUMPRODUCT(('Urlaubsanträge'!$B$6:$B$155=$B9)*('Urlaubsanträge'!$C$6:$C$155&lt;=LZ$5)*('Urlaubsanträge'!$D$6:$D$155&gt;=LZ$5)*('Urlaubsanträge'!$E$6:$E$155="Genehmigt"))&gt;0,"U",IF(SUMPRODUCT(('Urlaubsanträge'!$B$6:$B$155=$B9)*('Urlaubsanträge'!$C$6:$C$155&lt;=LZ$5)*('Urlaubsanträge'!$D$6:$D$155&gt;=LZ$5)*('Urlaubsanträge'!$E$6:$E$155="Beantragt"))&gt;0,"?",""))))</f>
        <v/>
      </c>
      <c r="MA9" s="32" t="str">
        <f>IF($B9="","",IF(MA$5="","",IF(SUMPRODUCT(('Urlaubsanträge'!$B$6:$B$155=$B9)*('Urlaubsanträge'!$C$6:$C$155&lt;=MA$5)*('Urlaubsanträge'!$D$6:$D$155&gt;=MA$5)*('Urlaubsanträge'!$E$6:$E$155="Genehmigt"))&gt;0,"U",IF(SUMPRODUCT(('Urlaubsanträge'!$B$6:$B$155=$B9)*('Urlaubsanträge'!$C$6:$C$155&lt;=MA$5)*('Urlaubsanträge'!$D$6:$D$155&gt;=MA$5)*('Urlaubsanträge'!$E$6:$E$155="Beantragt"))&gt;0,"?",""))))</f>
        <v/>
      </c>
      <c r="MB9" s="32" t="str">
        <f>IF($B9="","",IF(MB$5="","",IF(SUMPRODUCT(('Urlaubsanträge'!$B$6:$B$155=$B9)*('Urlaubsanträge'!$C$6:$C$155&lt;=MB$5)*('Urlaubsanträge'!$D$6:$D$155&gt;=MB$5)*('Urlaubsanträge'!$E$6:$E$155="Genehmigt"))&gt;0,"U",IF(SUMPRODUCT(('Urlaubsanträge'!$B$6:$B$155=$B9)*('Urlaubsanträge'!$C$6:$C$155&lt;=MB$5)*('Urlaubsanträge'!$D$6:$D$155&gt;=MB$5)*('Urlaubsanträge'!$E$6:$E$155="Beantragt"))&gt;0,"?",""))))</f>
        <v/>
      </c>
      <c r="MC9" s="32" t="str">
        <f>IF($B9="","",IF(MC$5="","",IF(SUMPRODUCT(('Urlaubsanträge'!$B$6:$B$155=$B9)*('Urlaubsanträge'!$C$6:$C$155&lt;=MC$5)*('Urlaubsanträge'!$D$6:$D$155&gt;=MC$5)*('Urlaubsanträge'!$E$6:$E$155="Genehmigt"))&gt;0,"U",IF(SUMPRODUCT(('Urlaubsanträge'!$B$6:$B$155=$B9)*('Urlaubsanträge'!$C$6:$C$155&lt;=MC$5)*('Urlaubsanträge'!$D$6:$D$155&gt;=MC$5)*('Urlaubsanträge'!$E$6:$E$155="Beantragt"))&gt;0,"?",""))))</f>
        <v/>
      </c>
      <c r="MD9" s="32" t="str">
        <f>IF($B9="","",IF(MD$5="","",IF(SUMPRODUCT(('Urlaubsanträge'!$B$6:$B$155=$B9)*('Urlaubsanträge'!$C$6:$C$155&lt;=MD$5)*('Urlaubsanträge'!$D$6:$D$155&gt;=MD$5)*('Urlaubsanträge'!$E$6:$E$155="Genehmigt"))&gt;0,"U",IF(SUMPRODUCT(('Urlaubsanträge'!$B$6:$B$155=$B9)*('Urlaubsanträge'!$C$6:$C$155&lt;=MD$5)*('Urlaubsanträge'!$D$6:$D$155&gt;=MD$5)*('Urlaubsanträge'!$E$6:$E$155="Beantragt"))&gt;0,"?",""))))</f>
        <v/>
      </c>
      <c r="ME9" s="32" t="str">
        <f>IF($B9="","",IF(ME$5="","",IF(SUMPRODUCT(('Urlaubsanträge'!$B$6:$B$155=$B9)*('Urlaubsanträge'!$C$6:$C$155&lt;=ME$5)*('Urlaubsanträge'!$D$6:$D$155&gt;=ME$5)*('Urlaubsanträge'!$E$6:$E$155="Genehmigt"))&gt;0,"U",IF(SUMPRODUCT(('Urlaubsanträge'!$B$6:$B$155=$B9)*('Urlaubsanträge'!$C$6:$C$155&lt;=ME$5)*('Urlaubsanträge'!$D$6:$D$155&gt;=ME$5)*('Urlaubsanträge'!$E$6:$E$155="Beantragt"))&gt;0,"?",""))))</f>
        <v/>
      </c>
      <c r="MF9" s="32" t="str">
        <f>IF($B9="","",IF(MF$5="","",IF(SUMPRODUCT(('Urlaubsanträge'!$B$6:$B$155=$B9)*('Urlaubsanträge'!$C$6:$C$155&lt;=MF$5)*('Urlaubsanträge'!$D$6:$D$155&gt;=MF$5)*('Urlaubsanträge'!$E$6:$E$155="Genehmigt"))&gt;0,"U",IF(SUMPRODUCT(('Urlaubsanträge'!$B$6:$B$155=$B9)*('Urlaubsanträge'!$C$6:$C$155&lt;=MF$5)*('Urlaubsanträge'!$D$6:$D$155&gt;=MF$5)*('Urlaubsanträge'!$E$6:$E$155="Beantragt"))&gt;0,"?",""))))</f>
        <v/>
      </c>
      <c r="MG9" s="32" t="str">
        <f>IF($B9="","",IF(MG$5="","",IF(SUMPRODUCT(('Urlaubsanträge'!$B$6:$B$155=$B9)*('Urlaubsanträge'!$C$6:$C$155&lt;=MG$5)*('Urlaubsanträge'!$D$6:$D$155&gt;=MG$5)*('Urlaubsanträge'!$E$6:$E$155="Genehmigt"))&gt;0,"U",IF(SUMPRODUCT(('Urlaubsanträge'!$B$6:$B$155=$B9)*('Urlaubsanträge'!$C$6:$C$155&lt;=MG$5)*('Urlaubsanträge'!$D$6:$D$155&gt;=MG$5)*('Urlaubsanträge'!$E$6:$E$155="Beantragt"))&gt;0,"?",""))))</f>
        <v/>
      </c>
      <c r="MH9" s="32" t="str">
        <f>IF($B9="","",IF(MH$5="","",IF(SUMPRODUCT(('Urlaubsanträge'!$B$6:$B$155=$B9)*('Urlaubsanträge'!$C$6:$C$155&lt;=MH$5)*('Urlaubsanträge'!$D$6:$D$155&gt;=MH$5)*('Urlaubsanträge'!$E$6:$E$155="Genehmigt"))&gt;0,"U",IF(SUMPRODUCT(('Urlaubsanträge'!$B$6:$B$155=$B9)*('Urlaubsanträge'!$C$6:$C$155&lt;=MH$5)*('Urlaubsanträge'!$D$6:$D$155&gt;=MH$5)*('Urlaubsanträge'!$E$6:$E$155="Beantragt"))&gt;0,"?",""))))</f>
        <v/>
      </c>
      <c r="MI9" s="32" t="str">
        <f>IF($B9="","",IF(MI$5="","",IF(SUMPRODUCT(('Urlaubsanträge'!$B$6:$B$155=$B9)*('Urlaubsanträge'!$C$6:$C$155&lt;=MI$5)*('Urlaubsanträge'!$D$6:$D$155&gt;=MI$5)*('Urlaubsanträge'!$E$6:$E$155="Genehmigt"))&gt;0,"U",IF(SUMPRODUCT(('Urlaubsanträge'!$B$6:$B$155=$B9)*('Urlaubsanträge'!$C$6:$C$155&lt;=MI$5)*('Urlaubsanträge'!$D$6:$D$155&gt;=MI$5)*('Urlaubsanträge'!$E$6:$E$155="Beantragt"))&gt;0,"?",""))))</f>
        <v/>
      </c>
      <c r="MJ9" s="32" t="str">
        <f>IF($B9="","",IF(MJ$5="","",IF(SUMPRODUCT(('Urlaubsanträge'!$B$6:$B$155=$B9)*('Urlaubsanträge'!$C$6:$C$155&lt;=MJ$5)*('Urlaubsanträge'!$D$6:$D$155&gt;=MJ$5)*('Urlaubsanträge'!$E$6:$E$155="Genehmigt"))&gt;0,"U",IF(SUMPRODUCT(('Urlaubsanträge'!$B$6:$B$155=$B9)*('Urlaubsanträge'!$C$6:$C$155&lt;=MJ$5)*('Urlaubsanträge'!$D$6:$D$155&gt;=MJ$5)*('Urlaubsanträge'!$E$6:$E$155="Beantragt"))&gt;0,"?",""))))</f>
        <v/>
      </c>
      <c r="MK9" s="32" t="str">
        <f>IF($B9="","",IF(MK$5="","",IF(SUMPRODUCT(('Urlaubsanträge'!$B$6:$B$155=$B9)*('Urlaubsanträge'!$C$6:$C$155&lt;=MK$5)*('Urlaubsanträge'!$D$6:$D$155&gt;=MK$5)*('Urlaubsanträge'!$E$6:$E$155="Genehmigt"))&gt;0,"U",IF(SUMPRODUCT(('Urlaubsanträge'!$B$6:$B$155=$B9)*('Urlaubsanträge'!$C$6:$C$155&lt;=MK$5)*('Urlaubsanträge'!$D$6:$D$155&gt;=MK$5)*('Urlaubsanträge'!$E$6:$E$155="Beantragt"))&gt;0,"?",""))))</f>
        <v/>
      </c>
      <c r="ML9" s="32" t="str">
        <f>IF($B9="","",IF(ML$5="","",IF(SUMPRODUCT(('Urlaubsanträge'!$B$6:$B$155=$B9)*('Urlaubsanträge'!$C$6:$C$155&lt;=ML$5)*('Urlaubsanträge'!$D$6:$D$155&gt;=ML$5)*('Urlaubsanträge'!$E$6:$E$155="Genehmigt"))&gt;0,"U",IF(SUMPRODUCT(('Urlaubsanträge'!$B$6:$B$155=$B9)*('Urlaubsanträge'!$C$6:$C$155&lt;=ML$5)*('Urlaubsanträge'!$D$6:$D$155&gt;=ML$5)*('Urlaubsanträge'!$E$6:$E$155="Beantragt"))&gt;0,"?",""))))</f>
        <v/>
      </c>
      <c r="MM9" s="32" t="str">
        <f>IF($B9="","",IF(MM$5="","",IF(SUMPRODUCT(('Urlaubsanträge'!$B$6:$B$155=$B9)*('Urlaubsanträge'!$C$6:$C$155&lt;=MM$5)*('Urlaubsanträge'!$D$6:$D$155&gt;=MM$5)*('Urlaubsanträge'!$E$6:$E$155="Genehmigt"))&gt;0,"U",IF(SUMPRODUCT(('Urlaubsanträge'!$B$6:$B$155=$B9)*('Urlaubsanträge'!$C$6:$C$155&lt;=MM$5)*('Urlaubsanträge'!$D$6:$D$155&gt;=MM$5)*('Urlaubsanträge'!$E$6:$E$155="Beantragt"))&gt;0,"?",""))))</f>
        <v/>
      </c>
      <c r="MN9" s="32" t="str">
        <f>IF($B9="","",IF(MN$5="","",IF(SUMPRODUCT(('Urlaubsanträge'!$B$6:$B$155=$B9)*('Urlaubsanträge'!$C$6:$C$155&lt;=MN$5)*('Urlaubsanträge'!$D$6:$D$155&gt;=MN$5)*('Urlaubsanträge'!$E$6:$E$155="Genehmigt"))&gt;0,"U",IF(SUMPRODUCT(('Urlaubsanträge'!$B$6:$B$155=$B9)*('Urlaubsanträge'!$C$6:$C$155&lt;=MN$5)*('Urlaubsanträge'!$D$6:$D$155&gt;=MN$5)*('Urlaubsanträge'!$E$6:$E$155="Beantragt"))&gt;0,"?",""))))</f>
        <v/>
      </c>
      <c r="MO9" s="32" t="str">
        <f>IF($B9="","",IF(MO$5="","",IF(SUMPRODUCT(('Urlaubsanträge'!$B$6:$B$155=$B9)*('Urlaubsanträge'!$C$6:$C$155&lt;=MO$5)*('Urlaubsanträge'!$D$6:$D$155&gt;=MO$5)*('Urlaubsanträge'!$E$6:$E$155="Genehmigt"))&gt;0,"U",IF(SUMPRODUCT(('Urlaubsanträge'!$B$6:$B$155=$B9)*('Urlaubsanträge'!$C$6:$C$155&lt;=MO$5)*('Urlaubsanträge'!$D$6:$D$155&gt;=MO$5)*('Urlaubsanträge'!$E$6:$E$155="Beantragt"))&gt;0,"?",""))))</f>
        <v/>
      </c>
      <c r="MP9" s="32" t="str">
        <f>IF($B9="","",IF(MP$5="","",IF(SUMPRODUCT(('Urlaubsanträge'!$B$6:$B$155=$B9)*('Urlaubsanträge'!$C$6:$C$155&lt;=MP$5)*('Urlaubsanträge'!$D$6:$D$155&gt;=MP$5)*('Urlaubsanträge'!$E$6:$E$155="Genehmigt"))&gt;0,"U",IF(SUMPRODUCT(('Urlaubsanträge'!$B$6:$B$155=$B9)*('Urlaubsanträge'!$C$6:$C$155&lt;=MP$5)*('Urlaubsanträge'!$D$6:$D$155&gt;=MP$5)*('Urlaubsanträge'!$E$6:$E$155="Beantragt"))&gt;0,"?",""))))</f>
        <v/>
      </c>
      <c r="MQ9" s="32" t="str">
        <f>IF($B9="","",IF(MQ$5="","",IF(SUMPRODUCT(('Urlaubsanträge'!$B$6:$B$155=$B9)*('Urlaubsanträge'!$C$6:$C$155&lt;=MQ$5)*('Urlaubsanträge'!$D$6:$D$155&gt;=MQ$5)*('Urlaubsanträge'!$E$6:$E$155="Genehmigt"))&gt;0,"U",IF(SUMPRODUCT(('Urlaubsanträge'!$B$6:$B$155=$B9)*('Urlaubsanträge'!$C$6:$C$155&lt;=MQ$5)*('Urlaubsanträge'!$D$6:$D$155&gt;=MQ$5)*('Urlaubsanträge'!$E$6:$E$155="Beantragt"))&gt;0,"?",""))))</f>
        <v/>
      </c>
      <c r="MR9" s="32" t="str">
        <f>IF($B9="","",IF(MR$5="","",IF(SUMPRODUCT(('Urlaubsanträge'!$B$6:$B$155=$B9)*('Urlaubsanträge'!$C$6:$C$155&lt;=MR$5)*('Urlaubsanträge'!$D$6:$D$155&gt;=MR$5)*('Urlaubsanträge'!$E$6:$E$155="Genehmigt"))&gt;0,"U",IF(SUMPRODUCT(('Urlaubsanträge'!$B$6:$B$155=$B9)*('Urlaubsanträge'!$C$6:$C$155&lt;=MR$5)*('Urlaubsanträge'!$D$6:$D$155&gt;=MR$5)*('Urlaubsanträge'!$E$6:$E$155="Beantragt"))&gt;0,"?",""))))</f>
        <v/>
      </c>
      <c r="MS9" s="32" t="str">
        <f>IF($B9="","",IF(MS$5="","",IF(SUMPRODUCT(('Urlaubsanträge'!$B$6:$B$155=$B9)*('Urlaubsanträge'!$C$6:$C$155&lt;=MS$5)*('Urlaubsanträge'!$D$6:$D$155&gt;=MS$5)*('Urlaubsanträge'!$E$6:$E$155="Genehmigt"))&gt;0,"U",IF(SUMPRODUCT(('Urlaubsanträge'!$B$6:$B$155=$B9)*('Urlaubsanträge'!$C$6:$C$155&lt;=MS$5)*('Urlaubsanträge'!$D$6:$D$155&gt;=MS$5)*('Urlaubsanträge'!$E$6:$E$155="Beantragt"))&gt;0,"?",""))))</f>
        <v/>
      </c>
      <c r="MT9" s="32" t="str">
        <f>IF($B9="","",IF(MT$5="","",IF(SUMPRODUCT(('Urlaubsanträge'!$B$6:$B$155=$B9)*('Urlaubsanträge'!$C$6:$C$155&lt;=MT$5)*('Urlaubsanträge'!$D$6:$D$155&gt;=MT$5)*('Urlaubsanträge'!$E$6:$E$155="Genehmigt"))&gt;0,"U",IF(SUMPRODUCT(('Urlaubsanträge'!$B$6:$B$155=$B9)*('Urlaubsanträge'!$C$6:$C$155&lt;=MT$5)*('Urlaubsanträge'!$D$6:$D$155&gt;=MT$5)*('Urlaubsanträge'!$E$6:$E$155="Beantragt"))&gt;0,"?",""))))</f>
        <v/>
      </c>
      <c r="MU9" s="32" t="str">
        <f>IF($B9="","",IF(MU$5="","",IF(SUMPRODUCT(('Urlaubsanträge'!$B$6:$B$155=$B9)*('Urlaubsanträge'!$C$6:$C$155&lt;=MU$5)*('Urlaubsanträge'!$D$6:$D$155&gt;=MU$5)*('Urlaubsanträge'!$E$6:$E$155="Genehmigt"))&gt;0,"U",IF(SUMPRODUCT(('Urlaubsanträge'!$B$6:$B$155=$B9)*('Urlaubsanträge'!$C$6:$C$155&lt;=MU$5)*('Urlaubsanträge'!$D$6:$D$155&gt;=MU$5)*('Urlaubsanträge'!$E$6:$E$155="Beantragt"))&gt;0,"?",""))))</f>
        <v/>
      </c>
      <c r="MV9" s="32" t="str">
        <f>IF($B9="","",IF(MV$5="","",IF(SUMPRODUCT(('Urlaubsanträge'!$B$6:$B$155=$B9)*('Urlaubsanträge'!$C$6:$C$155&lt;=MV$5)*('Urlaubsanträge'!$D$6:$D$155&gt;=MV$5)*('Urlaubsanträge'!$E$6:$E$155="Genehmigt"))&gt;0,"U",IF(SUMPRODUCT(('Urlaubsanträge'!$B$6:$B$155=$B9)*('Urlaubsanträge'!$C$6:$C$155&lt;=MV$5)*('Urlaubsanträge'!$D$6:$D$155&gt;=MV$5)*('Urlaubsanträge'!$E$6:$E$155="Beantragt"))&gt;0,"?",""))))</f>
        <v/>
      </c>
      <c r="MW9" s="32" t="str">
        <f>IF($B9="","",IF(MW$5="","",IF(SUMPRODUCT(('Urlaubsanträge'!$B$6:$B$155=$B9)*('Urlaubsanträge'!$C$6:$C$155&lt;=MW$5)*('Urlaubsanträge'!$D$6:$D$155&gt;=MW$5)*('Urlaubsanträge'!$E$6:$E$155="Genehmigt"))&gt;0,"U",IF(SUMPRODUCT(('Urlaubsanträge'!$B$6:$B$155=$B9)*('Urlaubsanträge'!$C$6:$C$155&lt;=MW$5)*('Urlaubsanträge'!$D$6:$D$155&gt;=MW$5)*('Urlaubsanträge'!$E$6:$E$155="Beantragt"))&gt;0,"?",""))))</f>
        <v/>
      </c>
      <c r="MX9" s="32" t="str">
        <f>IF($B9="","",IF(MX$5="","",IF(SUMPRODUCT(('Urlaubsanträge'!$B$6:$B$155=$B9)*('Urlaubsanträge'!$C$6:$C$155&lt;=MX$5)*('Urlaubsanträge'!$D$6:$D$155&gt;=MX$5)*('Urlaubsanträge'!$E$6:$E$155="Genehmigt"))&gt;0,"U",IF(SUMPRODUCT(('Urlaubsanträge'!$B$6:$B$155=$B9)*('Urlaubsanträge'!$C$6:$C$155&lt;=MX$5)*('Urlaubsanträge'!$D$6:$D$155&gt;=MX$5)*('Urlaubsanträge'!$E$6:$E$155="Beantragt"))&gt;0,"?",""))))</f>
        <v/>
      </c>
      <c r="MY9" s="32" t="str">
        <f>IF($B9="","",IF(MY$5="","",IF(SUMPRODUCT(('Urlaubsanträge'!$B$6:$B$155=$B9)*('Urlaubsanträge'!$C$6:$C$155&lt;=MY$5)*('Urlaubsanträge'!$D$6:$D$155&gt;=MY$5)*('Urlaubsanträge'!$E$6:$E$155="Genehmigt"))&gt;0,"U",IF(SUMPRODUCT(('Urlaubsanträge'!$B$6:$B$155=$B9)*('Urlaubsanträge'!$C$6:$C$155&lt;=MY$5)*('Urlaubsanträge'!$D$6:$D$155&gt;=MY$5)*('Urlaubsanträge'!$E$6:$E$155="Beantragt"))&gt;0,"?",""))))</f>
        <v/>
      </c>
      <c r="MZ9" s="32" t="str">
        <f>IF($B9="","",IF(MZ$5="","",IF(SUMPRODUCT(('Urlaubsanträge'!$B$6:$B$155=$B9)*('Urlaubsanträge'!$C$6:$C$155&lt;=MZ$5)*('Urlaubsanträge'!$D$6:$D$155&gt;=MZ$5)*('Urlaubsanträge'!$E$6:$E$155="Genehmigt"))&gt;0,"U",IF(SUMPRODUCT(('Urlaubsanträge'!$B$6:$B$155=$B9)*('Urlaubsanträge'!$C$6:$C$155&lt;=MZ$5)*('Urlaubsanträge'!$D$6:$D$155&gt;=MZ$5)*('Urlaubsanträge'!$E$6:$E$155="Beantragt"))&gt;0,"?",""))))</f>
        <v/>
      </c>
      <c r="NA9" s="32" t="str">
        <f>IF($B9="","",IF(NA$5="","",IF(SUMPRODUCT(('Urlaubsanträge'!$B$6:$B$155=$B9)*('Urlaubsanträge'!$C$6:$C$155&lt;=NA$5)*('Urlaubsanträge'!$D$6:$D$155&gt;=NA$5)*('Urlaubsanträge'!$E$6:$E$155="Genehmigt"))&gt;0,"U",IF(SUMPRODUCT(('Urlaubsanträge'!$B$6:$B$155=$B9)*('Urlaubsanträge'!$C$6:$C$155&lt;=NA$5)*('Urlaubsanträge'!$D$6:$D$155&gt;=NA$5)*('Urlaubsanträge'!$E$6:$E$155="Beantragt"))&gt;0,"?",""))))</f>
        <v/>
      </c>
      <c r="NB9" s="32" t="str">
        <f>IF($B9="","",IF(NB$5="","",IF(SUMPRODUCT(('Urlaubsanträge'!$B$6:$B$155=$B9)*('Urlaubsanträge'!$C$6:$C$155&lt;=NB$5)*('Urlaubsanträge'!$D$6:$D$155&gt;=NB$5)*('Urlaubsanträge'!$E$6:$E$155="Genehmigt"))&gt;0,"U",IF(SUMPRODUCT(('Urlaubsanträge'!$B$6:$B$155=$B9)*('Urlaubsanträge'!$C$6:$C$155&lt;=NB$5)*('Urlaubsanträge'!$D$6:$D$155&gt;=NB$5)*('Urlaubsanträge'!$E$6:$E$155="Beantragt"))&gt;0,"?",""))))</f>
        <v/>
      </c>
      <c r="NC9" s="32" t="str">
        <f>IF($B9="","",IF(NC$5="","",IF(SUMPRODUCT(('Urlaubsanträge'!$B$6:$B$155=$B9)*('Urlaubsanträge'!$C$6:$C$155&lt;=NC$5)*('Urlaubsanträge'!$D$6:$D$155&gt;=NC$5)*('Urlaubsanträge'!$E$6:$E$155="Genehmigt"))&gt;0,"U",IF(SUMPRODUCT(('Urlaubsanträge'!$B$6:$B$155=$B9)*('Urlaubsanträge'!$C$6:$C$155&lt;=NC$5)*('Urlaubsanträge'!$D$6:$D$155&gt;=NC$5)*('Urlaubsanträge'!$E$6:$E$155="Beantragt"))&gt;0,"?",""))))</f>
        <v/>
      </c>
      <c r="ND9" s="32" t="str">
        <f>IF($B9="","",IF(ND$5="","",IF(SUMPRODUCT(('Urlaubsanträge'!$B$6:$B$155=$B9)*('Urlaubsanträge'!$C$6:$C$155&lt;=ND$5)*('Urlaubsanträge'!$D$6:$D$155&gt;=ND$5)*('Urlaubsanträge'!$E$6:$E$155="Genehmigt"))&gt;0,"U",IF(SUMPRODUCT(('Urlaubsanträge'!$B$6:$B$155=$B9)*('Urlaubsanträge'!$C$6:$C$155&lt;=ND$5)*('Urlaubsanträge'!$D$6:$D$155&gt;=ND$5)*('Urlaubsanträge'!$E$6:$E$155="Beantragt"))&gt;0,"?",""))))</f>
        <v/>
      </c>
      <c r="NE9" s="32" t="str">
        <f>IF($B9="","",IF(NE$5="","",IF(SUMPRODUCT(('Urlaubsanträge'!$B$6:$B$155=$B9)*('Urlaubsanträge'!$C$6:$C$155&lt;=NE$5)*('Urlaubsanträge'!$D$6:$D$155&gt;=NE$5)*('Urlaubsanträge'!$E$6:$E$155="Genehmigt"))&gt;0,"U",IF(SUMPRODUCT(('Urlaubsanträge'!$B$6:$B$155=$B9)*('Urlaubsanträge'!$C$6:$C$155&lt;=NE$5)*('Urlaubsanträge'!$D$6:$D$155&gt;=NE$5)*('Urlaubsanträge'!$E$6:$E$155="Beantragt"))&gt;0,"?",""))))</f>
        <v/>
      </c>
    </row>
    <row r="10">
      <c r="B10" s="30" t="str">
        <f>IF(Mitarbeiter!$B8="","",Mitarbeiter!$B8)</f>
        <v>Andrea Kowalski</v>
      </c>
      <c r="C10" s="31" t="str">
        <f>IF(Mitarbeiter!$C8="","",Mitarbeiter!$C8)</f>
        <v>Verwaltung</v>
      </c>
      <c r="D10" s="32" t="str">
        <f>IF($B10="","",IF(D$5="","",IF(SUMPRODUCT(('Urlaubsanträge'!$B$6:$B$155=$B10)*('Urlaubsanträge'!$C$6:$C$155&lt;=D$5)*('Urlaubsanträge'!$D$6:$D$155&gt;=D$5)*('Urlaubsanträge'!$E$6:$E$155="Genehmigt"))&gt;0,"U",IF(SUMPRODUCT(('Urlaubsanträge'!$B$6:$B$155=$B10)*('Urlaubsanträge'!$C$6:$C$155&lt;=D$5)*('Urlaubsanträge'!$D$6:$D$155&gt;=D$5)*('Urlaubsanträge'!$E$6:$E$155="Beantragt"))&gt;0,"?",""))))</f>
        <v/>
      </c>
      <c r="E10" s="32" t="str">
        <f>IF($B10="","",IF(E$5="","",IF(SUMPRODUCT(('Urlaubsanträge'!$B$6:$B$155=$B10)*('Urlaubsanträge'!$C$6:$C$155&lt;=E$5)*('Urlaubsanträge'!$D$6:$D$155&gt;=E$5)*('Urlaubsanträge'!$E$6:$E$155="Genehmigt"))&gt;0,"U",IF(SUMPRODUCT(('Urlaubsanträge'!$B$6:$B$155=$B10)*('Urlaubsanträge'!$C$6:$C$155&lt;=E$5)*('Urlaubsanträge'!$D$6:$D$155&gt;=E$5)*('Urlaubsanträge'!$E$6:$E$155="Beantragt"))&gt;0,"?",""))))</f>
        <v/>
      </c>
      <c r="F10" s="32" t="str">
        <f>IF($B10="","",IF(F$5="","",IF(SUMPRODUCT(('Urlaubsanträge'!$B$6:$B$155=$B10)*('Urlaubsanträge'!$C$6:$C$155&lt;=F$5)*('Urlaubsanträge'!$D$6:$D$155&gt;=F$5)*('Urlaubsanträge'!$E$6:$E$155="Genehmigt"))&gt;0,"U",IF(SUMPRODUCT(('Urlaubsanträge'!$B$6:$B$155=$B10)*('Urlaubsanträge'!$C$6:$C$155&lt;=F$5)*('Urlaubsanträge'!$D$6:$D$155&gt;=F$5)*('Urlaubsanträge'!$E$6:$E$155="Beantragt"))&gt;0,"?",""))))</f>
        <v/>
      </c>
      <c r="G10" s="32" t="str">
        <f>IF($B10="","",IF(G$5="","",IF(SUMPRODUCT(('Urlaubsanträge'!$B$6:$B$155=$B10)*('Urlaubsanträge'!$C$6:$C$155&lt;=G$5)*('Urlaubsanträge'!$D$6:$D$155&gt;=G$5)*('Urlaubsanträge'!$E$6:$E$155="Genehmigt"))&gt;0,"U",IF(SUMPRODUCT(('Urlaubsanträge'!$B$6:$B$155=$B10)*('Urlaubsanträge'!$C$6:$C$155&lt;=G$5)*('Urlaubsanträge'!$D$6:$D$155&gt;=G$5)*('Urlaubsanträge'!$E$6:$E$155="Beantragt"))&gt;0,"?",""))))</f>
        <v/>
      </c>
      <c r="H10" s="32" t="str">
        <f>IF($B10="","",IF(H$5="","",IF(SUMPRODUCT(('Urlaubsanträge'!$B$6:$B$155=$B10)*('Urlaubsanträge'!$C$6:$C$155&lt;=H$5)*('Urlaubsanträge'!$D$6:$D$155&gt;=H$5)*('Urlaubsanträge'!$E$6:$E$155="Genehmigt"))&gt;0,"U",IF(SUMPRODUCT(('Urlaubsanträge'!$B$6:$B$155=$B10)*('Urlaubsanträge'!$C$6:$C$155&lt;=H$5)*('Urlaubsanträge'!$D$6:$D$155&gt;=H$5)*('Urlaubsanträge'!$E$6:$E$155="Beantragt"))&gt;0,"?",""))))</f>
        <v/>
      </c>
      <c r="I10" s="32" t="str">
        <f>IF($B10="","",IF(I$5="","",IF(SUMPRODUCT(('Urlaubsanträge'!$B$6:$B$155=$B10)*('Urlaubsanträge'!$C$6:$C$155&lt;=I$5)*('Urlaubsanträge'!$D$6:$D$155&gt;=I$5)*('Urlaubsanträge'!$E$6:$E$155="Genehmigt"))&gt;0,"U",IF(SUMPRODUCT(('Urlaubsanträge'!$B$6:$B$155=$B10)*('Urlaubsanträge'!$C$6:$C$155&lt;=I$5)*('Urlaubsanträge'!$D$6:$D$155&gt;=I$5)*('Urlaubsanträge'!$E$6:$E$155="Beantragt"))&gt;0,"?",""))))</f>
        <v/>
      </c>
      <c r="J10" s="32" t="str">
        <f>IF($B10="","",IF(J$5="","",IF(SUMPRODUCT(('Urlaubsanträge'!$B$6:$B$155=$B10)*('Urlaubsanträge'!$C$6:$C$155&lt;=J$5)*('Urlaubsanträge'!$D$6:$D$155&gt;=J$5)*('Urlaubsanträge'!$E$6:$E$155="Genehmigt"))&gt;0,"U",IF(SUMPRODUCT(('Urlaubsanträge'!$B$6:$B$155=$B10)*('Urlaubsanträge'!$C$6:$C$155&lt;=J$5)*('Urlaubsanträge'!$D$6:$D$155&gt;=J$5)*('Urlaubsanträge'!$E$6:$E$155="Beantragt"))&gt;0,"?",""))))</f>
        <v/>
      </c>
      <c r="K10" s="32" t="str">
        <f>IF($B10="","",IF(K$5="","",IF(SUMPRODUCT(('Urlaubsanträge'!$B$6:$B$155=$B10)*('Urlaubsanträge'!$C$6:$C$155&lt;=K$5)*('Urlaubsanträge'!$D$6:$D$155&gt;=K$5)*('Urlaubsanträge'!$E$6:$E$155="Genehmigt"))&gt;0,"U",IF(SUMPRODUCT(('Urlaubsanträge'!$B$6:$B$155=$B10)*('Urlaubsanträge'!$C$6:$C$155&lt;=K$5)*('Urlaubsanträge'!$D$6:$D$155&gt;=K$5)*('Urlaubsanträge'!$E$6:$E$155="Beantragt"))&gt;0,"?",""))))</f>
        <v/>
      </c>
      <c r="L10" s="32" t="str">
        <f>IF($B10="","",IF(L$5="","",IF(SUMPRODUCT(('Urlaubsanträge'!$B$6:$B$155=$B10)*('Urlaubsanträge'!$C$6:$C$155&lt;=L$5)*('Urlaubsanträge'!$D$6:$D$155&gt;=L$5)*('Urlaubsanträge'!$E$6:$E$155="Genehmigt"))&gt;0,"U",IF(SUMPRODUCT(('Urlaubsanträge'!$B$6:$B$155=$B10)*('Urlaubsanträge'!$C$6:$C$155&lt;=L$5)*('Urlaubsanträge'!$D$6:$D$155&gt;=L$5)*('Urlaubsanträge'!$E$6:$E$155="Beantragt"))&gt;0,"?",""))))</f>
        <v/>
      </c>
      <c r="M10" s="32" t="str">
        <f>IF($B10="","",IF(M$5="","",IF(SUMPRODUCT(('Urlaubsanträge'!$B$6:$B$155=$B10)*('Urlaubsanträge'!$C$6:$C$155&lt;=M$5)*('Urlaubsanträge'!$D$6:$D$155&gt;=M$5)*('Urlaubsanträge'!$E$6:$E$155="Genehmigt"))&gt;0,"U",IF(SUMPRODUCT(('Urlaubsanträge'!$B$6:$B$155=$B10)*('Urlaubsanträge'!$C$6:$C$155&lt;=M$5)*('Urlaubsanträge'!$D$6:$D$155&gt;=M$5)*('Urlaubsanträge'!$E$6:$E$155="Beantragt"))&gt;0,"?",""))))</f>
        <v/>
      </c>
      <c r="N10" s="32" t="str">
        <f>IF($B10="","",IF(N$5="","",IF(SUMPRODUCT(('Urlaubsanträge'!$B$6:$B$155=$B10)*('Urlaubsanträge'!$C$6:$C$155&lt;=N$5)*('Urlaubsanträge'!$D$6:$D$155&gt;=N$5)*('Urlaubsanträge'!$E$6:$E$155="Genehmigt"))&gt;0,"U",IF(SUMPRODUCT(('Urlaubsanträge'!$B$6:$B$155=$B10)*('Urlaubsanträge'!$C$6:$C$155&lt;=N$5)*('Urlaubsanträge'!$D$6:$D$155&gt;=N$5)*('Urlaubsanträge'!$E$6:$E$155="Beantragt"))&gt;0,"?",""))))</f>
        <v/>
      </c>
      <c r="O10" s="32" t="str">
        <f>IF($B10="","",IF(O$5="","",IF(SUMPRODUCT(('Urlaubsanträge'!$B$6:$B$155=$B10)*('Urlaubsanträge'!$C$6:$C$155&lt;=O$5)*('Urlaubsanträge'!$D$6:$D$155&gt;=O$5)*('Urlaubsanträge'!$E$6:$E$155="Genehmigt"))&gt;0,"U",IF(SUMPRODUCT(('Urlaubsanträge'!$B$6:$B$155=$B10)*('Urlaubsanträge'!$C$6:$C$155&lt;=O$5)*('Urlaubsanträge'!$D$6:$D$155&gt;=O$5)*('Urlaubsanträge'!$E$6:$E$155="Beantragt"))&gt;0,"?",""))))</f>
        <v/>
      </c>
      <c r="P10" s="32" t="str">
        <f>IF($B10="","",IF(P$5="","",IF(SUMPRODUCT(('Urlaubsanträge'!$B$6:$B$155=$B10)*('Urlaubsanträge'!$C$6:$C$155&lt;=P$5)*('Urlaubsanträge'!$D$6:$D$155&gt;=P$5)*('Urlaubsanträge'!$E$6:$E$155="Genehmigt"))&gt;0,"U",IF(SUMPRODUCT(('Urlaubsanträge'!$B$6:$B$155=$B10)*('Urlaubsanträge'!$C$6:$C$155&lt;=P$5)*('Urlaubsanträge'!$D$6:$D$155&gt;=P$5)*('Urlaubsanträge'!$E$6:$E$155="Beantragt"))&gt;0,"?",""))))</f>
        <v/>
      </c>
      <c r="Q10" s="32" t="str">
        <f>IF($B10="","",IF(Q$5="","",IF(SUMPRODUCT(('Urlaubsanträge'!$B$6:$B$155=$B10)*('Urlaubsanträge'!$C$6:$C$155&lt;=Q$5)*('Urlaubsanträge'!$D$6:$D$155&gt;=Q$5)*('Urlaubsanträge'!$E$6:$E$155="Genehmigt"))&gt;0,"U",IF(SUMPRODUCT(('Urlaubsanträge'!$B$6:$B$155=$B10)*('Urlaubsanträge'!$C$6:$C$155&lt;=Q$5)*('Urlaubsanträge'!$D$6:$D$155&gt;=Q$5)*('Urlaubsanträge'!$E$6:$E$155="Beantragt"))&gt;0,"?",""))))</f>
        <v/>
      </c>
      <c r="R10" s="32" t="str">
        <f>IF($B10="","",IF(R$5="","",IF(SUMPRODUCT(('Urlaubsanträge'!$B$6:$B$155=$B10)*('Urlaubsanträge'!$C$6:$C$155&lt;=R$5)*('Urlaubsanträge'!$D$6:$D$155&gt;=R$5)*('Urlaubsanträge'!$E$6:$E$155="Genehmigt"))&gt;0,"U",IF(SUMPRODUCT(('Urlaubsanträge'!$B$6:$B$155=$B10)*('Urlaubsanträge'!$C$6:$C$155&lt;=R$5)*('Urlaubsanträge'!$D$6:$D$155&gt;=R$5)*('Urlaubsanträge'!$E$6:$E$155="Beantragt"))&gt;0,"?",""))))</f>
        <v/>
      </c>
      <c r="S10" s="32" t="str">
        <f>IF($B10="","",IF(S$5="","",IF(SUMPRODUCT(('Urlaubsanträge'!$B$6:$B$155=$B10)*('Urlaubsanträge'!$C$6:$C$155&lt;=S$5)*('Urlaubsanträge'!$D$6:$D$155&gt;=S$5)*('Urlaubsanträge'!$E$6:$E$155="Genehmigt"))&gt;0,"U",IF(SUMPRODUCT(('Urlaubsanträge'!$B$6:$B$155=$B10)*('Urlaubsanträge'!$C$6:$C$155&lt;=S$5)*('Urlaubsanträge'!$D$6:$D$155&gt;=S$5)*('Urlaubsanträge'!$E$6:$E$155="Beantragt"))&gt;0,"?",""))))</f>
        <v/>
      </c>
      <c r="T10" s="32" t="str">
        <f>IF($B10="","",IF(T$5="","",IF(SUMPRODUCT(('Urlaubsanträge'!$B$6:$B$155=$B10)*('Urlaubsanträge'!$C$6:$C$155&lt;=T$5)*('Urlaubsanträge'!$D$6:$D$155&gt;=T$5)*('Urlaubsanträge'!$E$6:$E$155="Genehmigt"))&gt;0,"U",IF(SUMPRODUCT(('Urlaubsanträge'!$B$6:$B$155=$B10)*('Urlaubsanträge'!$C$6:$C$155&lt;=T$5)*('Urlaubsanträge'!$D$6:$D$155&gt;=T$5)*('Urlaubsanträge'!$E$6:$E$155="Beantragt"))&gt;0,"?",""))))</f>
        <v/>
      </c>
      <c r="U10" s="32" t="str">
        <f>IF($B10="","",IF(U$5="","",IF(SUMPRODUCT(('Urlaubsanträge'!$B$6:$B$155=$B10)*('Urlaubsanträge'!$C$6:$C$155&lt;=U$5)*('Urlaubsanträge'!$D$6:$D$155&gt;=U$5)*('Urlaubsanträge'!$E$6:$E$155="Genehmigt"))&gt;0,"U",IF(SUMPRODUCT(('Urlaubsanträge'!$B$6:$B$155=$B10)*('Urlaubsanträge'!$C$6:$C$155&lt;=U$5)*('Urlaubsanträge'!$D$6:$D$155&gt;=U$5)*('Urlaubsanträge'!$E$6:$E$155="Beantragt"))&gt;0,"?",""))))</f>
        <v/>
      </c>
      <c r="V10" s="32" t="str">
        <f>IF($B10="","",IF(V$5="","",IF(SUMPRODUCT(('Urlaubsanträge'!$B$6:$B$155=$B10)*('Urlaubsanträge'!$C$6:$C$155&lt;=V$5)*('Urlaubsanträge'!$D$6:$D$155&gt;=V$5)*('Urlaubsanträge'!$E$6:$E$155="Genehmigt"))&gt;0,"U",IF(SUMPRODUCT(('Urlaubsanträge'!$B$6:$B$155=$B10)*('Urlaubsanträge'!$C$6:$C$155&lt;=V$5)*('Urlaubsanträge'!$D$6:$D$155&gt;=V$5)*('Urlaubsanträge'!$E$6:$E$155="Beantragt"))&gt;0,"?",""))))</f>
        <v/>
      </c>
      <c r="W10" s="32" t="str">
        <f>IF($B10="","",IF(W$5="","",IF(SUMPRODUCT(('Urlaubsanträge'!$B$6:$B$155=$B10)*('Urlaubsanträge'!$C$6:$C$155&lt;=W$5)*('Urlaubsanträge'!$D$6:$D$155&gt;=W$5)*('Urlaubsanträge'!$E$6:$E$155="Genehmigt"))&gt;0,"U",IF(SUMPRODUCT(('Urlaubsanträge'!$B$6:$B$155=$B10)*('Urlaubsanträge'!$C$6:$C$155&lt;=W$5)*('Urlaubsanträge'!$D$6:$D$155&gt;=W$5)*('Urlaubsanträge'!$E$6:$E$155="Beantragt"))&gt;0,"?",""))))</f>
        <v/>
      </c>
      <c r="X10" s="32" t="str">
        <f>IF($B10="","",IF(X$5="","",IF(SUMPRODUCT(('Urlaubsanträge'!$B$6:$B$155=$B10)*('Urlaubsanträge'!$C$6:$C$155&lt;=X$5)*('Urlaubsanträge'!$D$6:$D$155&gt;=X$5)*('Urlaubsanträge'!$E$6:$E$155="Genehmigt"))&gt;0,"U",IF(SUMPRODUCT(('Urlaubsanträge'!$B$6:$B$155=$B10)*('Urlaubsanträge'!$C$6:$C$155&lt;=X$5)*('Urlaubsanträge'!$D$6:$D$155&gt;=X$5)*('Urlaubsanträge'!$E$6:$E$155="Beantragt"))&gt;0,"?",""))))</f>
        <v/>
      </c>
      <c r="Y10" s="32" t="str">
        <f>IF($B10="","",IF(Y$5="","",IF(SUMPRODUCT(('Urlaubsanträge'!$B$6:$B$155=$B10)*('Urlaubsanträge'!$C$6:$C$155&lt;=Y$5)*('Urlaubsanträge'!$D$6:$D$155&gt;=Y$5)*('Urlaubsanträge'!$E$6:$E$155="Genehmigt"))&gt;0,"U",IF(SUMPRODUCT(('Urlaubsanträge'!$B$6:$B$155=$B10)*('Urlaubsanträge'!$C$6:$C$155&lt;=Y$5)*('Urlaubsanträge'!$D$6:$D$155&gt;=Y$5)*('Urlaubsanträge'!$E$6:$E$155="Beantragt"))&gt;0,"?",""))))</f>
        <v/>
      </c>
      <c r="Z10" s="32" t="str">
        <f>IF($B10="","",IF(Z$5="","",IF(SUMPRODUCT(('Urlaubsanträge'!$B$6:$B$155=$B10)*('Urlaubsanträge'!$C$6:$C$155&lt;=Z$5)*('Urlaubsanträge'!$D$6:$D$155&gt;=Z$5)*('Urlaubsanträge'!$E$6:$E$155="Genehmigt"))&gt;0,"U",IF(SUMPRODUCT(('Urlaubsanträge'!$B$6:$B$155=$B10)*('Urlaubsanträge'!$C$6:$C$155&lt;=Z$5)*('Urlaubsanträge'!$D$6:$D$155&gt;=Z$5)*('Urlaubsanträge'!$E$6:$E$155="Beantragt"))&gt;0,"?",""))))</f>
        <v/>
      </c>
      <c r="AA10" s="32" t="str">
        <f>IF($B10="","",IF(AA$5="","",IF(SUMPRODUCT(('Urlaubsanträge'!$B$6:$B$155=$B10)*('Urlaubsanträge'!$C$6:$C$155&lt;=AA$5)*('Urlaubsanträge'!$D$6:$D$155&gt;=AA$5)*('Urlaubsanträge'!$E$6:$E$155="Genehmigt"))&gt;0,"U",IF(SUMPRODUCT(('Urlaubsanträge'!$B$6:$B$155=$B10)*('Urlaubsanträge'!$C$6:$C$155&lt;=AA$5)*('Urlaubsanträge'!$D$6:$D$155&gt;=AA$5)*('Urlaubsanträge'!$E$6:$E$155="Beantragt"))&gt;0,"?",""))))</f>
        <v/>
      </c>
      <c r="AB10" s="32" t="str">
        <f>IF($B10="","",IF(AB$5="","",IF(SUMPRODUCT(('Urlaubsanträge'!$B$6:$B$155=$B10)*('Urlaubsanträge'!$C$6:$C$155&lt;=AB$5)*('Urlaubsanträge'!$D$6:$D$155&gt;=AB$5)*('Urlaubsanträge'!$E$6:$E$155="Genehmigt"))&gt;0,"U",IF(SUMPRODUCT(('Urlaubsanträge'!$B$6:$B$155=$B10)*('Urlaubsanträge'!$C$6:$C$155&lt;=AB$5)*('Urlaubsanträge'!$D$6:$D$155&gt;=AB$5)*('Urlaubsanträge'!$E$6:$E$155="Beantragt"))&gt;0,"?",""))))</f>
        <v/>
      </c>
      <c r="AC10" s="32" t="str">
        <f>IF($B10="","",IF(AC$5="","",IF(SUMPRODUCT(('Urlaubsanträge'!$B$6:$B$155=$B10)*('Urlaubsanträge'!$C$6:$C$155&lt;=AC$5)*('Urlaubsanträge'!$D$6:$D$155&gt;=AC$5)*('Urlaubsanträge'!$E$6:$E$155="Genehmigt"))&gt;0,"U",IF(SUMPRODUCT(('Urlaubsanträge'!$B$6:$B$155=$B10)*('Urlaubsanträge'!$C$6:$C$155&lt;=AC$5)*('Urlaubsanträge'!$D$6:$D$155&gt;=AC$5)*('Urlaubsanträge'!$E$6:$E$155="Beantragt"))&gt;0,"?",""))))</f>
        <v/>
      </c>
      <c r="AD10" s="32" t="str">
        <f>IF($B10="","",IF(AD$5="","",IF(SUMPRODUCT(('Urlaubsanträge'!$B$6:$B$155=$B10)*('Urlaubsanträge'!$C$6:$C$155&lt;=AD$5)*('Urlaubsanträge'!$D$6:$D$155&gt;=AD$5)*('Urlaubsanträge'!$E$6:$E$155="Genehmigt"))&gt;0,"U",IF(SUMPRODUCT(('Urlaubsanträge'!$B$6:$B$155=$B10)*('Urlaubsanträge'!$C$6:$C$155&lt;=AD$5)*('Urlaubsanträge'!$D$6:$D$155&gt;=AD$5)*('Urlaubsanträge'!$E$6:$E$155="Beantragt"))&gt;0,"?",""))))</f>
        <v/>
      </c>
      <c r="AE10" s="32" t="str">
        <f>IF($B10="","",IF(AE$5="","",IF(SUMPRODUCT(('Urlaubsanträge'!$B$6:$B$155=$B10)*('Urlaubsanträge'!$C$6:$C$155&lt;=AE$5)*('Urlaubsanträge'!$D$6:$D$155&gt;=AE$5)*('Urlaubsanträge'!$E$6:$E$155="Genehmigt"))&gt;0,"U",IF(SUMPRODUCT(('Urlaubsanträge'!$B$6:$B$155=$B10)*('Urlaubsanträge'!$C$6:$C$155&lt;=AE$5)*('Urlaubsanträge'!$D$6:$D$155&gt;=AE$5)*('Urlaubsanträge'!$E$6:$E$155="Beantragt"))&gt;0,"?",""))))</f>
        <v/>
      </c>
      <c r="AF10" s="32" t="str">
        <f>IF($B10="","",IF(AF$5="","",IF(SUMPRODUCT(('Urlaubsanträge'!$B$6:$B$155=$B10)*('Urlaubsanträge'!$C$6:$C$155&lt;=AF$5)*('Urlaubsanträge'!$D$6:$D$155&gt;=AF$5)*('Urlaubsanträge'!$E$6:$E$155="Genehmigt"))&gt;0,"U",IF(SUMPRODUCT(('Urlaubsanträge'!$B$6:$B$155=$B10)*('Urlaubsanträge'!$C$6:$C$155&lt;=AF$5)*('Urlaubsanträge'!$D$6:$D$155&gt;=AF$5)*('Urlaubsanträge'!$E$6:$E$155="Beantragt"))&gt;0,"?",""))))</f>
        <v/>
      </c>
      <c r="AG10" s="32" t="str">
        <f>IF($B10="","",IF(AG$5="","",IF(SUMPRODUCT(('Urlaubsanträge'!$B$6:$B$155=$B10)*('Urlaubsanträge'!$C$6:$C$155&lt;=AG$5)*('Urlaubsanträge'!$D$6:$D$155&gt;=AG$5)*('Urlaubsanträge'!$E$6:$E$155="Genehmigt"))&gt;0,"U",IF(SUMPRODUCT(('Urlaubsanträge'!$B$6:$B$155=$B10)*('Urlaubsanträge'!$C$6:$C$155&lt;=AG$5)*('Urlaubsanträge'!$D$6:$D$155&gt;=AG$5)*('Urlaubsanträge'!$E$6:$E$155="Beantragt"))&gt;0,"?",""))))</f>
        <v/>
      </c>
      <c r="AH10" s="32" t="str">
        <f>IF($B10="","",IF(AH$5="","",IF(SUMPRODUCT(('Urlaubsanträge'!$B$6:$B$155=$B10)*('Urlaubsanträge'!$C$6:$C$155&lt;=AH$5)*('Urlaubsanträge'!$D$6:$D$155&gt;=AH$5)*('Urlaubsanträge'!$E$6:$E$155="Genehmigt"))&gt;0,"U",IF(SUMPRODUCT(('Urlaubsanträge'!$B$6:$B$155=$B10)*('Urlaubsanträge'!$C$6:$C$155&lt;=AH$5)*('Urlaubsanträge'!$D$6:$D$155&gt;=AH$5)*('Urlaubsanträge'!$E$6:$E$155="Beantragt"))&gt;0,"?",""))))</f>
        <v/>
      </c>
      <c r="AI10" s="32" t="str">
        <f>IF($B10="","",IF(AI$5="","",IF(SUMPRODUCT(('Urlaubsanträge'!$B$6:$B$155=$B10)*('Urlaubsanträge'!$C$6:$C$155&lt;=AI$5)*('Urlaubsanträge'!$D$6:$D$155&gt;=AI$5)*('Urlaubsanträge'!$E$6:$E$155="Genehmigt"))&gt;0,"U",IF(SUMPRODUCT(('Urlaubsanträge'!$B$6:$B$155=$B10)*('Urlaubsanträge'!$C$6:$C$155&lt;=AI$5)*('Urlaubsanträge'!$D$6:$D$155&gt;=AI$5)*('Urlaubsanträge'!$E$6:$E$155="Beantragt"))&gt;0,"?",""))))</f>
        <v/>
      </c>
      <c r="AJ10" s="32" t="str">
        <f>IF($B10="","",IF(AJ$5="","",IF(SUMPRODUCT(('Urlaubsanträge'!$B$6:$B$155=$B10)*('Urlaubsanträge'!$C$6:$C$155&lt;=AJ$5)*('Urlaubsanträge'!$D$6:$D$155&gt;=AJ$5)*('Urlaubsanträge'!$E$6:$E$155="Genehmigt"))&gt;0,"U",IF(SUMPRODUCT(('Urlaubsanträge'!$B$6:$B$155=$B10)*('Urlaubsanträge'!$C$6:$C$155&lt;=AJ$5)*('Urlaubsanträge'!$D$6:$D$155&gt;=AJ$5)*('Urlaubsanträge'!$E$6:$E$155="Beantragt"))&gt;0,"?",""))))</f>
        <v/>
      </c>
      <c r="AK10" s="32" t="str">
        <f>IF($B10="","",IF(AK$5="","",IF(SUMPRODUCT(('Urlaubsanträge'!$B$6:$B$155=$B10)*('Urlaubsanträge'!$C$6:$C$155&lt;=AK$5)*('Urlaubsanträge'!$D$6:$D$155&gt;=AK$5)*('Urlaubsanträge'!$E$6:$E$155="Genehmigt"))&gt;0,"U",IF(SUMPRODUCT(('Urlaubsanträge'!$B$6:$B$155=$B10)*('Urlaubsanträge'!$C$6:$C$155&lt;=AK$5)*('Urlaubsanträge'!$D$6:$D$155&gt;=AK$5)*('Urlaubsanträge'!$E$6:$E$155="Beantragt"))&gt;0,"?",""))))</f>
        <v/>
      </c>
      <c r="AL10" s="32" t="str">
        <f>IF($B10="","",IF(AL$5="","",IF(SUMPRODUCT(('Urlaubsanträge'!$B$6:$B$155=$B10)*('Urlaubsanträge'!$C$6:$C$155&lt;=AL$5)*('Urlaubsanträge'!$D$6:$D$155&gt;=AL$5)*('Urlaubsanträge'!$E$6:$E$155="Genehmigt"))&gt;0,"U",IF(SUMPRODUCT(('Urlaubsanträge'!$B$6:$B$155=$B10)*('Urlaubsanträge'!$C$6:$C$155&lt;=AL$5)*('Urlaubsanträge'!$D$6:$D$155&gt;=AL$5)*('Urlaubsanträge'!$E$6:$E$155="Beantragt"))&gt;0,"?",""))))</f>
        <v/>
      </c>
      <c r="AM10" s="32" t="str">
        <f>IF($B10="","",IF(AM$5="","",IF(SUMPRODUCT(('Urlaubsanträge'!$B$6:$B$155=$B10)*('Urlaubsanträge'!$C$6:$C$155&lt;=AM$5)*('Urlaubsanträge'!$D$6:$D$155&gt;=AM$5)*('Urlaubsanträge'!$E$6:$E$155="Genehmigt"))&gt;0,"U",IF(SUMPRODUCT(('Urlaubsanträge'!$B$6:$B$155=$B10)*('Urlaubsanträge'!$C$6:$C$155&lt;=AM$5)*('Urlaubsanträge'!$D$6:$D$155&gt;=AM$5)*('Urlaubsanträge'!$E$6:$E$155="Beantragt"))&gt;0,"?",""))))</f>
        <v/>
      </c>
      <c r="AN10" s="32" t="str">
        <f>IF($B10="","",IF(AN$5="","",IF(SUMPRODUCT(('Urlaubsanträge'!$B$6:$B$155=$B10)*('Urlaubsanträge'!$C$6:$C$155&lt;=AN$5)*('Urlaubsanträge'!$D$6:$D$155&gt;=AN$5)*('Urlaubsanträge'!$E$6:$E$155="Genehmigt"))&gt;0,"U",IF(SUMPRODUCT(('Urlaubsanträge'!$B$6:$B$155=$B10)*('Urlaubsanträge'!$C$6:$C$155&lt;=AN$5)*('Urlaubsanträge'!$D$6:$D$155&gt;=AN$5)*('Urlaubsanträge'!$E$6:$E$155="Beantragt"))&gt;0,"?",""))))</f>
        <v/>
      </c>
      <c r="AO10" s="32" t="str">
        <f>IF($B10="","",IF(AO$5="","",IF(SUMPRODUCT(('Urlaubsanträge'!$B$6:$B$155=$B10)*('Urlaubsanträge'!$C$6:$C$155&lt;=AO$5)*('Urlaubsanträge'!$D$6:$D$155&gt;=AO$5)*('Urlaubsanträge'!$E$6:$E$155="Genehmigt"))&gt;0,"U",IF(SUMPRODUCT(('Urlaubsanträge'!$B$6:$B$155=$B10)*('Urlaubsanträge'!$C$6:$C$155&lt;=AO$5)*('Urlaubsanträge'!$D$6:$D$155&gt;=AO$5)*('Urlaubsanträge'!$E$6:$E$155="Beantragt"))&gt;0,"?",""))))</f>
        <v/>
      </c>
      <c r="AP10" s="32" t="str">
        <f>IF($B10="","",IF(AP$5="","",IF(SUMPRODUCT(('Urlaubsanträge'!$B$6:$B$155=$B10)*('Urlaubsanträge'!$C$6:$C$155&lt;=AP$5)*('Urlaubsanträge'!$D$6:$D$155&gt;=AP$5)*('Urlaubsanträge'!$E$6:$E$155="Genehmigt"))&gt;0,"U",IF(SUMPRODUCT(('Urlaubsanträge'!$B$6:$B$155=$B10)*('Urlaubsanträge'!$C$6:$C$155&lt;=AP$5)*('Urlaubsanträge'!$D$6:$D$155&gt;=AP$5)*('Urlaubsanträge'!$E$6:$E$155="Beantragt"))&gt;0,"?",""))))</f>
        <v/>
      </c>
      <c r="AQ10" s="32" t="str">
        <f>IF($B10="","",IF(AQ$5="","",IF(SUMPRODUCT(('Urlaubsanträge'!$B$6:$B$155=$B10)*('Urlaubsanträge'!$C$6:$C$155&lt;=AQ$5)*('Urlaubsanträge'!$D$6:$D$155&gt;=AQ$5)*('Urlaubsanträge'!$E$6:$E$155="Genehmigt"))&gt;0,"U",IF(SUMPRODUCT(('Urlaubsanträge'!$B$6:$B$155=$B10)*('Urlaubsanträge'!$C$6:$C$155&lt;=AQ$5)*('Urlaubsanträge'!$D$6:$D$155&gt;=AQ$5)*('Urlaubsanträge'!$E$6:$E$155="Beantragt"))&gt;0,"?",""))))</f>
        <v/>
      </c>
      <c r="AR10" s="32" t="str">
        <f>IF($B10="","",IF(AR$5="","",IF(SUMPRODUCT(('Urlaubsanträge'!$B$6:$B$155=$B10)*('Urlaubsanträge'!$C$6:$C$155&lt;=AR$5)*('Urlaubsanträge'!$D$6:$D$155&gt;=AR$5)*('Urlaubsanträge'!$E$6:$E$155="Genehmigt"))&gt;0,"U",IF(SUMPRODUCT(('Urlaubsanträge'!$B$6:$B$155=$B10)*('Urlaubsanträge'!$C$6:$C$155&lt;=AR$5)*('Urlaubsanträge'!$D$6:$D$155&gt;=AR$5)*('Urlaubsanträge'!$E$6:$E$155="Beantragt"))&gt;0,"?",""))))</f>
        <v/>
      </c>
      <c r="AS10" s="32" t="str">
        <f>IF($B10="","",IF(AS$5="","",IF(SUMPRODUCT(('Urlaubsanträge'!$B$6:$B$155=$B10)*('Urlaubsanträge'!$C$6:$C$155&lt;=AS$5)*('Urlaubsanträge'!$D$6:$D$155&gt;=AS$5)*('Urlaubsanträge'!$E$6:$E$155="Genehmigt"))&gt;0,"U",IF(SUMPRODUCT(('Urlaubsanträge'!$B$6:$B$155=$B10)*('Urlaubsanträge'!$C$6:$C$155&lt;=AS$5)*('Urlaubsanträge'!$D$6:$D$155&gt;=AS$5)*('Urlaubsanträge'!$E$6:$E$155="Beantragt"))&gt;0,"?",""))))</f>
        <v/>
      </c>
      <c r="AT10" s="32" t="str">
        <f>IF($B10="","",IF(AT$5="","",IF(SUMPRODUCT(('Urlaubsanträge'!$B$6:$B$155=$B10)*('Urlaubsanträge'!$C$6:$C$155&lt;=AT$5)*('Urlaubsanträge'!$D$6:$D$155&gt;=AT$5)*('Urlaubsanträge'!$E$6:$E$155="Genehmigt"))&gt;0,"U",IF(SUMPRODUCT(('Urlaubsanträge'!$B$6:$B$155=$B10)*('Urlaubsanträge'!$C$6:$C$155&lt;=AT$5)*('Urlaubsanträge'!$D$6:$D$155&gt;=AT$5)*('Urlaubsanträge'!$E$6:$E$155="Beantragt"))&gt;0,"?",""))))</f>
        <v/>
      </c>
      <c r="AU10" s="32" t="str">
        <f>IF($B10="","",IF(AU$5="","",IF(SUMPRODUCT(('Urlaubsanträge'!$B$6:$B$155=$B10)*('Urlaubsanträge'!$C$6:$C$155&lt;=AU$5)*('Urlaubsanträge'!$D$6:$D$155&gt;=AU$5)*('Urlaubsanträge'!$E$6:$E$155="Genehmigt"))&gt;0,"U",IF(SUMPRODUCT(('Urlaubsanträge'!$B$6:$B$155=$B10)*('Urlaubsanträge'!$C$6:$C$155&lt;=AU$5)*('Urlaubsanträge'!$D$6:$D$155&gt;=AU$5)*('Urlaubsanträge'!$E$6:$E$155="Beantragt"))&gt;0,"?",""))))</f>
        <v/>
      </c>
      <c r="AV10" s="32" t="str">
        <f>IF($B10="","",IF(AV$5="","",IF(SUMPRODUCT(('Urlaubsanträge'!$B$6:$B$155=$B10)*('Urlaubsanträge'!$C$6:$C$155&lt;=AV$5)*('Urlaubsanträge'!$D$6:$D$155&gt;=AV$5)*('Urlaubsanträge'!$E$6:$E$155="Genehmigt"))&gt;0,"U",IF(SUMPRODUCT(('Urlaubsanträge'!$B$6:$B$155=$B10)*('Urlaubsanträge'!$C$6:$C$155&lt;=AV$5)*('Urlaubsanträge'!$D$6:$D$155&gt;=AV$5)*('Urlaubsanträge'!$E$6:$E$155="Beantragt"))&gt;0,"?",""))))</f>
        <v/>
      </c>
      <c r="AW10" s="32" t="str">
        <f>IF($B10="","",IF(AW$5="","",IF(SUMPRODUCT(('Urlaubsanträge'!$B$6:$B$155=$B10)*('Urlaubsanträge'!$C$6:$C$155&lt;=AW$5)*('Urlaubsanträge'!$D$6:$D$155&gt;=AW$5)*('Urlaubsanträge'!$E$6:$E$155="Genehmigt"))&gt;0,"U",IF(SUMPRODUCT(('Urlaubsanträge'!$B$6:$B$155=$B10)*('Urlaubsanträge'!$C$6:$C$155&lt;=AW$5)*('Urlaubsanträge'!$D$6:$D$155&gt;=AW$5)*('Urlaubsanträge'!$E$6:$E$155="Beantragt"))&gt;0,"?",""))))</f>
        <v/>
      </c>
      <c r="AX10" s="32" t="str">
        <f>IF($B10="","",IF(AX$5="","",IF(SUMPRODUCT(('Urlaubsanträge'!$B$6:$B$155=$B10)*('Urlaubsanträge'!$C$6:$C$155&lt;=AX$5)*('Urlaubsanträge'!$D$6:$D$155&gt;=AX$5)*('Urlaubsanträge'!$E$6:$E$155="Genehmigt"))&gt;0,"U",IF(SUMPRODUCT(('Urlaubsanträge'!$B$6:$B$155=$B10)*('Urlaubsanträge'!$C$6:$C$155&lt;=AX$5)*('Urlaubsanträge'!$D$6:$D$155&gt;=AX$5)*('Urlaubsanträge'!$E$6:$E$155="Beantragt"))&gt;0,"?",""))))</f>
        <v/>
      </c>
      <c r="AY10" s="32" t="str">
        <f>IF($B10="","",IF(AY$5="","",IF(SUMPRODUCT(('Urlaubsanträge'!$B$6:$B$155=$B10)*('Urlaubsanträge'!$C$6:$C$155&lt;=AY$5)*('Urlaubsanträge'!$D$6:$D$155&gt;=AY$5)*('Urlaubsanträge'!$E$6:$E$155="Genehmigt"))&gt;0,"U",IF(SUMPRODUCT(('Urlaubsanträge'!$B$6:$B$155=$B10)*('Urlaubsanträge'!$C$6:$C$155&lt;=AY$5)*('Urlaubsanträge'!$D$6:$D$155&gt;=AY$5)*('Urlaubsanträge'!$E$6:$E$155="Beantragt"))&gt;0,"?",""))))</f>
        <v/>
      </c>
      <c r="AZ10" s="32" t="str">
        <f>IF($B10="","",IF(AZ$5="","",IF(SUMPRODUCT(('Urlaubsanträge'!$B$6:$B$155=$B10)*('Urlaubsanträge'!$C$6:$C$155&lt;=AZ$5)*('Urlaubsanträge'!$D$6:$D$155&gt;=AZ$5)*('Urlaubsanträge'!$E$6:$E$155="Genehmigt"))&gt;0,"U",IF(SUMPRODUCT(('Urlaubsanträge'!$B$6:$B$155=$B10)*('Urlaubsanträge'!$C$6:$C$155&lt;=AZ$5)*('Urlaubsanträge'!$D$6:$D$155&gt;=AZ$5)*('Urlaubsanträge'!$E$6:$E$155="Beantragt"))&gt;0,"?",""))))</f>
        <v/>
      </c>
      <c r="BA10" s="32" t="str">
        <f>IF($B10="","",IF(BA$5="","",IF(SUMPRODUCT(('Urlaubsanträge'!$B$6:$B$155=$B10)*('Urlaubsanträge'!$C$6:$C$155&lt;=BA$5)*('Urlaubsanträge'!$D$6:$D$155&gt;=BA$5)*('Urlaubsanträge'!$E$6:$E$155="Genehmigt"))&gt;0,"U",IF(SUMPRODUCT(('Urlaubsanträge'!$B$6:$B$155=$B10)*('Urlaubsanträge'!$C$6:$C$155&lt;=BA$5)*('Urlaubsanträge'!$D$6:$D$155&gt;=BA$5)*('Urlaubsanträge'!$E$6:$E$155="Beantragt"))&gt;0,"?",""))))</f>
        <v/>
      </c>
      <c r="BB10" s="32" t="str">
        <f>IF($B10="","",IF(BB$5="","",IF(SUMPRODUCT(('Urlaubsanträge'!$B$6:$B$155=$B10)*('Urlaubsanträge'!$C$6:$C$155&lt;=BB$5)*('Urlaubsanträge'!$D$6:$D$155&gt;=BB$5)*('Urlaubsanträge'!$E$6:$E$155="Genehmigt"))&gt;0,"U",IF(SUMPRODUCT(('Urlaubsanträge'!$B$6:$B$155=$B10)*('Urlaubsanträge'!$C$6:$C$155&lt;=BB$5)*('Urlaubsanträge'!$D$6:$D$155&gt;=BB$5)*('Urlaubsanträge'!$E$6:$E$155="Beantragt"))&gt;0,"?",""))))</f>
        <v/>
      </c>
      <c r="BC10" s="32" t="str">
        <f>IF($B10="","",IF(BC$5="","",IF(SUMPRODUCT(('Urlaubsanträge'!$B$6:$B$155=$B10)*('Urlaubsanträge'!$C$6:$C$155&lt;=BC$5)*('Urlaubsanträge'!$D$6:$D$155&gt;=BC$5)*('Urlaubsanträge'!$E$6:$E$155="Genehmigt"))&gt;0,"U",IF(SUMPRODUCT(('Urlaubsanträge'!$B$6:$B$155=$B10)*('Urlaubsanträge'!$C$6:$C$155&lt;=BC$5)*('Urlaubsanträge'!$D$6:$D$155&gt;=BC$5)*('Urlaubsanträge'!$E$6:$E$155="Beantragt"))&gt;0,"?",""))))</f>
        <v/>
      </c>
      <c r="BD10" s="32" t="str">
        <f>IF($B10="","",IF(BD$5="","",IF(SUMPRODUCT(('Urlaubsanträge'!$B$6:$B$155=$B10)*('Urlaubsanträge'!$C$6:$C$155&lt;=BD$5)*('Urlaubsanträge'!$D$6:$D$155&gt;=BD$5)*('Urlaubsanträge'!$E$6:$E$155="Genehmigt"))&gt;0,"U",IF(SUMPRODUCT(('Urlaubsanträge'!$B$6:$B$155=$B10)*('Urlaubsanträge'!$C$6:$C$155&lt;=BD$5)*('Urlaubsanträge'!$D$6:$D$155&gt;=BD$5)*('Urlaubsanträge'!$E$6:$E$155="Beantragt"))&gt;0,"?",""))))</f>
        <v/>
      </c>
      <c r="BE10" s="32" t="str">
        <f>IF($B10="","",IF(BE$5="","",IF(SUMPRODUCT(('Urlaubsanträge'!$B$6:$B$155=$B10)*('Urlaubsanträge'!$C$6:$C$155&lt;=BE$5)*('Urlaubsanträge'!$D$6:$D$155&gt;=BE$5)*('Urlaubsanträge'!$E$6:$E$155="Genehmigt"))&gt;0,"U",IF(SUMPRODUCT(('Urlaubsanträge'!$B$6:$B$155=$B10)*('Urlaubsanträge'!$C$6:$C$155&lt;=BE$5)*('Urlaubsanträge'!$D$6:$D$155&gt;=BE$5)*('Urlaubsanträge'!$E$6:$E$155="Beantragt"))&gt;0,"?",""))))</f>
        <v/>
      </c>
      <c r="BF10" s="32" t="str">
        <f>IF($B10="","",IF(BF$5="","",IF(SUMPRODUCT(('Urlaubsanträge'!$B$6:$B$155=$B10)*('Urlaubsanträge'!$C$6:$C$155&lt;=BF$5)*('Urlaubsanträge'!$D$6:$D$155&gt;=BF$5)*('Urlaubsanträge'!$E$6:$E$155="Genehmigt"))&gt;0,"U",IF(SUMPRODUCT(('Urlaubsanträge'!$B$6:$B$155=$B10)*('Urlaubsanträge'!$C$6:$C$155&lt;=BF$5)*('Urlaubsanträge'!$D$6:$D$155&gt;=BF$5)*('Urlaubsanträge'!$E$6:$E$155="Beantragt"))&gt;0,"?",""))))</f>
        <v/>
      </c>
      <c r="BG10" s="32" t="str">
        <f>IF($B10="","",IF(BG$5="","",IF(SUMPRODUCT(('Urlaubsanträge'!$B$6:$B$155=$B10)*('Urlaubsanträge'!$C$6:$C$155&lt;=BG$5)*('Urlaubsanträge'!$D$6:$D$155&gt;=BG$5)*('Urlaubsanträge'!$E$6:$E$155="Genehmigt"))&gt;0,"U",IF(SUMPRODUCT(('Urlaubsanträge'!$B$6:$B$155=$B10)*('Urlaubsanträge'!$C$6:$C$155&lt;=BG$5)*('Urlaubsanträge'!$D$6:$D$155&gt;=BG$5)*('Urlaubsanträge'!$E$6:$E$155="Beantragt"))&gt;0,"?",""))))</f>
        <v/>
      </c>
      <c r="BH10" s="32" t="str">
        <f>IF($B10="","",IF(BH$5="","",IF(SUMPRODUCT(('Urlaubsanträge'!$B$6:$B$155=$B10)*('Urlaubsanträge'!$C$6:$C$155&lt;=BH$5)*('Urlaubsanträge'!$D$6:$D$155&gt;=BH$5)*('Urlaubsanträge'!$E$6:$E$155="Genehmigt"))&gt;0,"U",IF(SUMPRODUCT(('Urlaubsanträge'!$B$6:$B$155=$B10)*('Urlaubsanträge'!$C$6:$C$155&lt;=BH$5)*('Urlaubsanträge'!$D$6:$D$155&gt;=BH$5)*('Urlaubsanträge'!$E$6:$E$155="Beantragt"))&gt;0,"?",""))))</f>
        <v/>
      </c>
      <c r="BI10" s="32" t="str">
        <f>IF($B10="","",IF(BI$5="","",IF(SUMPRODUCT(('Urlaubsanträge'!$B$6:$B$155=$B10)*('Urlaubsanträge'!$C$6:$C$155&lt;=BI$5)*('Urlaubsanträge'!$D$6:$D$155&gt;=BI$5)*('Urlaubsanträge'!$E$6:$E$155="Genehmigt"))&gt;0,"U",IF(SUMPRODUCT(('Urlaubsanträge'!$B$6:$B$155=$B10)*('Urlaubsanträge'!$C$6:$C$155&lt;=BI$5)*('Urlaubsanträge'!$D$6:$D$155&gt;=BI$5)*('Urlaubsanträge'!$E$6:$E$155="Beantragt"))&gt;0,"?",""))))</f>
        <v/>
      </c>
      <c r="BJ10" s="32" t="str">
        <f>IF($B10="","",IF(BJ$5="","",IF(SUMPRODUCT(('Urlaubsanträge'!$B$6:$B$155=$B10)*('Urlaubsanträge'!$C$6:$C$155&lt;=BJ$5)*('Urlaubsanträge'!$D$6:$D$155&gt;=BJ$5)*('Urlaubsanträge'!$E$6:$E$155="Genehmigt"))&gt;0,"U",IF(SUMPRODUCT(('Urlaubsanträge'!$B$6:$B$155=$B10)*('Urlaubsanträge'!$C$6:$C$155&lt;=BJ$5)*('Urlaubsanträge'!$D$6:$D$155&gt;=BJ$5)*('Urlaubsanträge'!$E$6:$E$155="Beantragt"))&gt;0,"?",""))))</f>
        <v/>
      </c>
      <c r="BK10" s="32" t="str">
        <f>IF($B10="","",IF(BK$5="","",IF(SUMPRODUCT(('Urlaubsanträge'!$B$6:$B$155=$B10)*('Urlaubsanträge'!$C$6:$C$155&lt;=BK$5)*('Urlaubsanträge'!$D$6:$D$155&gt;=BK$5)*('Urlaubsanträge'!$E$6:$E$155="Genehmigt"))&gt;0,"U",IF(SUMPRODUCT(('Urlaubsanträge'!$B$6:$B$155=$B10)*('Urlaubsanträge'!$C$6:$C$155&lt;=BK$5)*('Urlaubsanträge'!$D$6:$D$155&gt;=BK$5)*('Urlaubsanträge'!$E$6:$E$155="Beantragt"))&gt;0,"?",""))))</f>
        <v/>
      </c>
      <c r="BL10" s="32" t="str">
        <f>IF($B10="","",IF(BL$5="","",IF(SUMPRODUCT(('Urlaubsanträge'!$B$6:$B$155=$B10)*('Urlaubsanträge'!$C$6:$C$155&lt;=BL$5)*('Urlaubsanträge'!$D$6:$D$155&gt;=BL$5)*('Urlaubsanträge'!$E$6:$E$155="Genehmigt"))&gt;0,"U",IF(SUMPRODUCT(('Urlaubsanträge'!$B$6:$B$155=$B10)*('Urlaubsanträge'!$C$6:$C$155&lt;=BL$5)*('Urlaubsanträge'!$D$6:$D$155&gt;=BL$5)*('Urlaubsanträge'!$E$6:$E$155="Beantragt"))&gt;0,"?",""))))</f>
        <v/>
      </c>
      <c r="BM10" s="32" t="str">
        <f>IF($B10="","",IF(BM$5="","",IF(SUMPRODUCT(('Urlaubsanträge'!$B$6:$B$155=$B10)*('Urlaubsanträge'!$C$6:$C$155&lt;=BM$5)*('Urlaubsanträge'!$D$6:$D$155&gt;=BM$5)*('Urlaubsanträge'!$E$6:$E$155="Genehmigt"))&gt;0,"U",IF(SUMPRODUCT(('Urlaubsanträge'!$B$6:$B$155=$B10)*('Urlaubsanträge'!$C$6:$C$155&lt;=BM$5)*('Urlaubsanträge'!$D$6:$D$155&gt;=BM$5)*('Urlaubsanträge'!$E$6:$E$155="Beantragt"))&gt;0,"?",""))))</f>
        <v/>
      </c>
      <c r="BN10" s="32" t="str">
        <f>IF($B10="","",IF(BN$5="","",IF(SUMPRODUCT(('Urlaubsanträge'!$B$6:$B$155=$B10)*('Urlaubsanträge'!$C$6:$C$155&lt;=BN$5)*('Urlaubsanträge'!$D$6:$D$155&gt;=BN$5)*('Urlaubsanträge'!$E$6:$E$155="Genehmigt"))&gt;0,"U",IF(SUMPRODUCT(('Urlaubsanträge'!$B$6:$B$155=$B10)*('Urlaubsanträge'!$C$6:$C$155&lt;=BN$5)*('Urlaubsanträge'!$D$6:$D$155&gt;=BN$5)*('Urlaubsanträge'!$E$6:$E$155="Beantragt"))&gt;0,"?",""))))</f>
        <v/>
      </c>
      <c r="BO10" s="32" t="str">
        <f>IF($B10="","",IF(BO$5="","",IF(SUMPRODUCT(('Urlaubsanträge'!$B$6:$B$155=$B10)*('Urlaubsanträge'!$C$6:$C$155&lt;=BO$5)*('Urlaubsanträge'!$D$6:$D$155&gt;=BO$5)*('Urlaubsanträge'!$E$6:$E$155="Genehmigt"))&gt;0,"U",IF(SUMPRODUCT(('Urlaubsanträge'!$B$6:$B$155=$B10)*('Urlaubsanträge'!$C$6:$C$155&lt;=BO$5)*('Urlaubsanträge'!$D$6:$D$155&gt;=BO$5)*('Urlaubsanträge'!$E$6:$E$155="Beantragt"))&gt;0,"?",""))))</f>
        <v/>
      </c>
      <c r="BP10" s="32" t="str">
        <f>IF($B10="","",IF(BP$5="","",IF(SUMPRODUCT(('Urlaubsanträge'!$B$6:$B$155=$B10)*('Urlaubsanträge'!$C$6:$C$155&lt;=BP$5)*('Urlaubsanträge'!$D$6:$D$155&gt;=BP$5)*('Urlaubsanträge'!$E$6:$E$155="Genehmigt"))&gt;0,"U",IF(SUMPRODUCT(('Urlaubsanträge'!$B$6:$B$155=$B10)*('Urlaubsanträge'!$C$6:$C$155&lt;=BP$5)*('Urlaubsanträge'!$D$6:$D$155&gt;=BP$5)*('Urlaubsanträge'!$E$6:$E$155="Beantragt"))&gt;0,"?",""))))</f>
        <v/>
      </c>
      <c r="BQ10" s="32" t="str">
        <f>IF($B10="","",IF(BQ$5="","",IF(SUMPRODUCT(('Urlaubsanträge'!$B$6:$B$155=$B10)*('Urlaubsanträge'!$C$6:$C$155&lt;=BQ$5)*('Urlaubsanträge'!$D$6:$D$155&gt;=BQ$5)*('Urlaubsanträge'!$E$6:$E$155="Genehmigt"))&gt;0,"U",IF(SUMPRODUCT(('Urlaubsanträge'!$B$6:$B$155=$B10)*('Urlaubsanträge'!$C$6:$C$155&lt;=BQ$5)*('Urlaubsanträge'!$D$6:$D$155&gt;=BQ$5)*('Urlaubsanträge'!$E$6:$E$155="Beantragt"))&gt;0,"?",""))))</f>
        <v/>
      </c>
      <c r="BR10" s="32" t="str">
        <f>IF($B10="","",IF(BR$5="","",IF(SUMPRODUCT(('Urlaubsanträge'!$B$6:$B$155=$B10)*('Urlaubsanträge'!$C$6:$C$155&lt;=BR$5)*('Urlaubsanträge'!$D$6:$D$155&gt;=BR$5)*('Urlaubsanträge'!$E$6:$E$155="Genehmigt"))&gt;0,"U",IF(SUMPRODUCT(('Urlaubsanträge'!$B$6:$B$155=$B10)*('Urlaubsanträge'!$C$6:$C$155&lt;=BR$5)*('Urlaubsanträge'!$D$6:$D$155&gt;=BR$5)*('Urlaubsanträge'!$E$6:$E$155="Beantragt"))&gt;0,"?",""))))</f>
        <v/>
      </c>
      <c r="BS10" s="32" t="str">
        <f>IF($B10="","",IF(BS$5="","",IF(SUMPRODUCT(('Urlaubsanträge'!$B$6:$B$155=$B10)*('Urlaubsanträge'!$C$6:$C$155&lt;=BS$5)*('Urlaubsanträge'!$D$6:$D$155&gt;=BS$5)*('Urlaubsanträge'!$E$6:$E$155="Genehmigt"))&gt;0,"U",IF(SUMPRODUCT(('Urlaubsanträge'!$B$6:$B$155=$B10)*('Urlaubsanträge'!$C$6:$C$155&lt;=BS$5)*('Urlaubsanträge'!$D$6:$D$155&gt;=BS$5)*('Urlaubsanträge'!$E$6:$E$155="Beantragt"))&gt;0,"?",""))))</f>
        <v/>
      </c>
      <c r="BT10" s="32" t="str">
        <f>IF($B10="","",IF(BT$5="","",IF(SUMPRODUCT(('Urlaubsanträge'!$B$6:$B$155=$B10)*('Urlaubsanträge'!$C$6:$C$155&lt;=BT$5)*('Urlaubsanträge'!$D$6:$D$155&gt;=BT$5)*('Urlaubsanträge'!$E$6:$E$155="Genehmigt"))&gt;0,"U",IF(SUMPRODUCT(('Urlaubsanträge'!$B$6:$B$155=$B10)*('Urlaubsanträge'!$C$6:$C$155&lt;=BT$5)*('Urlaubsanträge'!$D$6:$D$155&gt;=BT$5)*('Urlaubsanträge'!$E$6:$E$155="Beantragt"))&gt;0,"?",""))))</f>
        <v/>
      </c>
      <c r="BU10" s="32" t="str">
        <f>IF($B10="","",IF(BU$5="","",IF(SUMPRODUCT(('Urlaubsanträge'!$B$6:$B$155=$B10)*('Urlaubsanträge'!$C$6:$C$155&lt;=BU$5)*('Urlaubsanträge'!$D$6:$D$155&gt;=BU$5)*('Urlaubsanträge'!$E$6:$E$155="Genehmigt"))&gt;0,"U",IF(SUMPRODUCT(('Urlaubsanträge'!$B$6:$B$155=$B10)*('Urlaubsanträge'!$C$6:$C$155&lt;=BU$5)*('Urlaubsanträge'!$D$6:$D$155&gt;=BU$5)*('Urlaubsanträge'!$E$6:$E$155="Beantragt"))&gt;0,"?",""))))</f>
        <v/>
      </c>
      <c r="BV10" s="32" t="str">
        <f>IF($B10="","",IF(BV$5="","",IF(SUMPRODUCT(('Urlaubsanträge'!$B$6:$B$155=$B10)*('Urlaubsanträge'!$C$6:$C$155&lt;=BV$5)*('Urlaubsanträge'!$D$6:$D$155&gt;=BV$5)*('Urlaubsanträge'!$E$6:$E$155="Genehmigt"))&gt;0,"U",IF(SUMPRODUCT(('Urlaubsanträge'!$B$6:$B$155=$B10)*('Urlaubsanträge'!$C$6:$C$155&lt;=BV$5)*('Urlaubsanträge'!$D$6:$D$155&gt;=BV$5)*('Urlaubsanträge'!$E$6:$E$155="Beantragt"))&gt;0,"?",""))))</f>
        <v/>
      </c>
      <c r="BW10" s="32" t="str">
        <f>IF($B10="","",IF(BW$5="","",IF(SUMPRODUCT(('Urlaubsanträge'!$B$6:$B$155=$B10)*('Urlaubsanträge'!$C$6:$C$155&lt;=BW$5)*('Urlaubsanträge'!$D$6:$D$155&gt;=BW$5)*('Urlaubsanträge'!$E$6:$E$155="Genehmigt"))&gt;0,"U",IF(SUMPRODUCT(('Urlaubsanträge'!$B$6:$B$155=$B10)*('Urlaubsanträge'!$C$6:$C$155&lt;=BW$5)*('Urlaubsanträge'!$D$6:$D$155&gt;=BW$5)*('Urlaubsanträge'!$E$6:$E$155="Beantragt"))&gt;0,"?",""))))</f>
        <v/>
      </c>
      <c r="BX10" s="32" t="str">
        <f>IF($B10="","",IF(BX$5="","",IF(SUMPRODUCT(('Urlaubsanträge'!$B$6:$B$155=$B10)*('Urlaubsanträge'!$C$6:$C$155&lt;=BX$5)*('Urlaubsanträge'!$D$6:$D$155&gt;=BX$5)*('Urlaubsanträge'!$E$6:$E$155="Genehmigt"))&gt;0,"U",IF(SUMPRODUCT(('Urlaubsanträge'!$B$6:$B$155=$B10)*('Urlaubsanträge'!$C$6:$C$155&lt;=BX$5)*('Urlaubsanträge'!$D$6:$D$155&gt;=BX$5)*('Urlaubsanträge'!$E$6:$E$155="Beantragt"))&gt;0,"?",""))))</f>
        <v/>
      </c>
      <c r="BY10" s="32" t="str">
        <f>IF($B10="","",IF(BY$5="","",IF(SUMPRODUCT(('Urlaubsanträge'!$B$6:$B$155=$B10)*('Urlaubsanträge'!$C$6:$C$155&lt;=BY$5)*('Urlaubsanträge'!$D$6:$D$155&gt;=BY$5)*('Urlaubsanträge'!$E$6:$E$155="Genehmigt"))&gt;0,"U",IF(SUMPRODUCT(('Urlaubsanträge'!$B$6:$B$155=$B10)*('Urlaubsanträge'!$C$6:$C$155&lt;=BY$5)*('Urlaubsanträge'!$D$6:$D$155&gt;=BY$5)*('Urlaubsanträge'!$E$6:$E$155="Beantragt"))&gt;0,"?",""))))</f>
        <v/>
      </c>
      <c r="BZ10" s="32" t="str">
        <f>IF($B10="","",IF(BZ$5="","",IF(SUMPRODUCT(('Urlaubsanträge'!$B$6:$B$155=$B10)*('Urlaubsanträge'!$C$6:$C$155&lt;=BZ$5)*('Urlaubsanträge'!$D$6:$D$155&gt;=BZ$5)*('Urlaubsanträge'!$E$6:$E$155="Genehmigt"))&gt;0,"U",IF(SUMPRODUCT(('Urlaubsanträge'!$B$6:$B$155=$B10)*('Urlaubsanträge'!$C$6:$C$155&lt;=BZ$5)*('Urlaubsanträge'!$D$6:$D$155&gt;=BZ$5)*('Urlaubsanträge'!$E$6:$E$155="Beantragt"))&gt;0,"?",""))))</f>
        <v/>
      </c>
      <c r="CA10" s="32" t="str">
        <f>IF($B10="","",IF(CA$5="","",IF(SUMPRODUCT(('Urlaubsanträge'!$B$6:$B$155=$B10)*('Urlaubsanträge'!$C$6:$C$155&lt;=CA$5)*('Urlaubsanträge'!$D$6:$D$155&gt;=CA$5)*('Urlaubsanträge'!$E$6:$E$155="Genehmigt"))&gt;0,"U",IF(SUMPRODUCT(('Urlaubsanträge'!$B$6:$B$155=$B10)*('Urlaubsanträge'!$C$6:$C$155&lt;=CA$5)*('Urlaubsanträge'!$D$6:$D$155&gt;=CA$5)*('Urlaubsanträge'!$E$6:$E$155="Beantragt"))&gt;0,"?",""))))</f>
        <v/>
      </c>
      <c r="CB10" s="32" t="str">
        <f>IF($B10="","",IF(CB$5="","",IF(SUMPRODUCT(('Urlaubsanträge'!$B$6:$B$155=$B10)*('Urlaubsanträge'!$C$6:$C$155&lt;=CB$5)*('Urlaubsanträge'!$D$6:$D$155&gt;=CB$5)*('Urlaubsanträge'!$E$6:$E$155="Genehmigt"))&gt;0,"U",IF(SUMPRODUCT(('Urlaubsanträge'!$B$6:$B$155=$B10)*('Urlaubsanträge'!$C$6:$C$155&lt;=CB$5)*('Urlaubsanträge'!$D$6:$D$155&gt;=CB$5)*('Urlaubsanträge'!$E$6:$E$155="Beantragt"))&gt;0,"?",""))))</f>
        <v/>
      </c>
      <c r="CC10" s="32" t="str">
        <f>IF($B10="","",IF(CC$5="","",IF(SUMPRODUCT(('Urlaubsanträge'!$B$6:$B$155=$B10)*('Urlaubsanträge'!$C$6:$C$155&lt;=CC$5)*('Urlaubsanträge'!$D$6:$D$155&gt;=CC$5)*('Urlaubsanträge'!$E$6:$E$155="Genehmigt"))&gt;0,"U",IF(SUMPRODUCT(('Urlaubsanträge'!$B$6:$B$155=$B10)*('Urlaubsanträge'!$C$6:$C$155&lt;=CC$5)*('Urlaubsanträge'!$D$6:$D$155&gt;=CC$5)*('Urlaubsanträge'!$E$6:$E$155="Beantragt"))&gt;0,"?",""))))</f>
        <v/>
      </c>
      <c r="CD10" s="32" t="str">
        <f>IF($B10="","",IF(CD$5="","",IF(SUMPRODUCT(('Urlaubsanträge'!$B$6:$B$155=$B10)*('Urlaubsanträge'!$C$6:$C$155&lt;=CD$5)*('Urlaubsanträge'!$D$6:$D$155&gt;=CD$5)*('Urlaubsanträge'!$E$6:$E$155="Genehmigt"))&gt;0,"U",IF(SUMPRODUCT(('Urlaubsanträge'!$B$6:$B$155=$B10)*('Urlaubsanträge'!$C$6:$C$155&lt;=CD$5)*('Urlaubsanträge'!$D$6:$D$155&gt;=CD$5)*('Urlaubsanträge'!$E$6:$E$155="Beantragt"))&gt;0,"?",""))))</f>
        <v/>
      </c>
      <c r="CE10" s="32" t="str">
        <f>IF($B10="","",IF(CE$5="","",IF(SUMPRODUCT(('Urlaubsanträge'!$B$6:$B$155=$B10)*('Urlaubsanträge'!$C$6:$C$155&lt;=CE$5)*('Urlaubsanträge'!$D$6:$D$155&gt;=CE$5)*('Urlaubsanträge'!$E$6:$E$155="Genehmigt"))&gt;0,"U",IF(SUMPRODUCT(('Urlaubsanträge'!$B$6:$B$155=$B10)*('Urlaubsanträge'!$C$6:$C$155&lt;=CE$5)*('Urlaubsanträge'!$D$6:$D$155&gt;=CE$5)*('Urlaubsanträge'!$E$6:$E$155="Beantragt"))&gt;0,"?",""))))</f>
        <v/>
      </c>
      <c r="CF10" s="32" t="str">
        <f>IF($B10="","",IF(CF$5="","",IF(SUMPRODUCT(('Urlaubsanträge'!$B$6:$B$155=$B10)*('Urlaubsanträge'!$C$6:$C$155&lt;=CF$5)*('Urlaubsanträge'!$D$6:$D$155&gt;=CF$5)*('Urlaubsanträge'!$E$6:$E$155="Genehmigt"))&gt;0,"U",IF(SUMPRODUCT(('Urlaubsanträge'!$B$6:$B$155=$B10)*('Urlaubsanträge'!$C$6:$C$155&lt;=CF$5)*('Urlaubsanträge'!$D$6:$D$155&gt;=CF$5)*('Urlaubsanträge'!$E$6:$E$155="Beantragt"))&gt;0,"?",""))))</f>
        <v/>
      </c>
      <c r="CG10" s="32" t="str">
        <f>IF($B10="","",IF(CG$5="","",IF(SUMPRODUCT(('Urlaubsanträge'!$B$6:$B$155=$B10)*('Urlaubsanträge'!$C$6:$C$155&lt;=CG$5)*('Urlaubsanträge'!$D$6:$D$155&gt;=CG$5)*('Urlaubsanträge'!$E$6:$E$155="Genehmigt"))&gt;0,"U",IF(SUMPRODUCT(('Urlaubsanträge'!$B$6:$B$155=$B10)*('Urlaubsanträge'!$C$6:$C$155&lt;=CG$5)*('Urlaubsanträge'!$D$6:$D$155&gt;=CG$5)*('Urlaubsanträge'!$E$6:$E$155="Beantragt"))&gt;0,"?",""))))</f>
        <v/>
      </c>
      <c r="CH10" s="32" t="str">
        <f>IF($B10="","",IF(CH$5="","",IF(SUMPRODUCT(('Urlaubsanträge'!$B$6:$B$155=$B10)*('Urlaubsanträge'!$C$6:$C$155&lt;=CH$5)*('Urlaubsanträge'!$D$6:$D$155&gt;=CH$5)*('Urlaubsanträge'!$E$6:$E$155="Genehmigt"))&gt;0,"U",IF(SUMPRODUCT(('Urlaubsanträge'!$B$6:$B$155=$B10)*('Urlaubsanträge'!$C$6:$C$155&lt;=CH$5)*('Urlaubsanträge'!$D$6:$D$155&gt;=CH$5)*('Urlaubsanträge'!$E$6:$E$155="Beantragt"))&gt;0,"?",""))))</f>
        <v/>
      </c>
      <c r="CI10" s="32" t="str">
        <f>IF($B10="","",IF(CI$5="","",IF(SUMPRODUCT(('Urlaubsanträge'!$B$6:$B$155=$B10)*('Urlaubsanträge'!$C$6:$C$155&lt;=CI$5)*('Urlaubsanträge'!$D$6:$D$155&gt;=CI$5)*('Urlaubsanträge'!$E$6:$E$155="Genehmigt"))&gt;0,"U",IF(SUMPRODUCT(('Urlaubsanträge'!$B$6:$B$155=$B10)*('Urlaubsanträge'!$C$6:$C$155&lt;=CI$5)*('Urlaubsanträge'!$D$6:$D$155&gt;=CI$5)*('Urlaubsanträge'!$E$6:$E$155="Beantragt"))&gt;0,"?",""))))</f>
        <v/>
      </c>
      <c r="CJ10" s="32" t="str">
        <f>IF($B10="","",IF(CJ$5="","",IF(SUMPRODUCT(('Urlaubsanträge'!$B$6:$B$155=$B10)*('Urlaubsanträge'!$C$6:$C$155&lt;=CJ$5)*('Urlaubsanträge'!$D$6:$D$155&gt;=CJ$5)*('Urlaubsanträge'!$E$6:$E$155="Genehmigt"))&gt;0,"U",IF(SUMPRODUCT(('Urlaubsanträge'!$B$6:$B$155=$B10)*('Urlaubsanträge'!$C$6:$C$155&lt;=CJ$5)*('Urlaubsanträge'!$D$6:$D$155&gt;=CJ$5)*('Urlaubsanträge'!$E$6:$E$155="Beantragt"))&gt;0,"?",""))))</f>
        <v/>
      </c>
      <c r="CK10" s="32" t="str">
        <f>IF($B10="","",IF(CK$5="","",IF(SUMPRODUCT(('Urlaubsanträge'!$B$6:$B$155=$B10)*('Urlaubsanträge'!$C$6:$C$155&lt;=CK$5)*('Urlaubsanträge'!$D$6:$D$155&gt;=CK$5)*('Urlaubsanträge'!$E$6:$E$155="Genehmigt"))&gt;0,"U",IF(SUMPRODUCT(('Urlaubsanträge'!$B$6:$B$155=$B10)*('Urlaubsanträge'!$C$6:$C$155&lt;=CK$5)*('Urlaubsanträge'!$D$6:$D$155&gt;=CK$5)*('Urlaubsanträge'!$E$6:$E$155="Beantragt"))&gt;0,"?",""))))</f>
        <v/>
      </c>
      <c r="CL10" s="32" t="str">
        <f>IF($B10="","",IF(CL$5="","",IF(SUMPRODUCT(('Urlaubsanträge'!$B$6:$B$155=$B10)*('Urlaubsanträge'!$C$6:$C$155&lt;=CL$5)*('Urlaubsanträge'!$D$6:$D$155&gt;=CL$5)*('Urlaubsanträge'!$E$6:$E$155="Genehmigt"))&gt;0,"U",IF(SUMPRODUCT(('Urlaubsanträge'!$B$6:$B$155=$B10)*('Urlaubsanträge'!$C$6:$C$155&lt;=CL$5)*('Urlaubsanträge'!$D$6:$D$155&gt;=CL$5)*('Urlaubsanträge'!$E$6:$E$155="Beantragt"))&gt;0,"?",""))))</f>
        <v/>
      </c>
      <c r="CM10" s="32" t="str">
        <f>IF($B10="","",IF(CM$5="","",IF(SUMPRODUCT(('Urlaubsanträge'!$B$6:$B$155=$B10)*('Urlaubsanträge'!$C$6:$C$155&lt;=CM$5)*('Urlaubsanträge'!$D$6:$D$155&gt;=CM$5)*('Urlaubsanträge'!$E$6:$E$155="Genehmigt"))&gt;0,"U",IF(SUMPRODUCT(('Urlaubsanträge'!$B$6:$B$155=$B10)*('Urlaubsanträge'!$C$6:$C$155&lt;=CM$5)*('Urlaubsanträge'!$D$6:$D$155&gt;=CM$5)*('Urlaubsanträge'!$E$6:$E$155="Beantragt"))&gt;0,"?",""))))</f>
        <v>U</v>
      </c>
      <c r="CN10" s="32" t="str">
        <f>IF($B10="","",IF(CN$5="","",IF(SUMPRODUCT(('Urlaubsanträge'!$B$6:$B$155=$B10)*('Urlaubsanträge'!$C$6:$C$155&lt;=CN$5)*('Urlaubsanträge'!$D$6:$D$155&gt;=CN$5)*('Urlaubsanträge'!$E$6:$E$155="Genehmigt"))&gt;0,"U",IF(SUMPRODUCT(('Urlaubsanträge'!$B$6:$B$155=$B10)*('Urlaubsanträge'!$C$6:$C$155&lt;=CN$5)*('Urlaubsanträge'!$D$6:$D$155&gt;=CN$5)*('Urlaubsanträge'!$E$6:$E$155="Beantragt"))&gt;0,"?",""))))</f>
        <v>U</v>
      </c>
      <c r="CO10" s="32" t="str">
        <f>IF($B10="","",IF(CO$5="","",IF(SUMPRODUCT(('Urlaubsanträge'!$B$6:$B$155=$B10)*('Urlaubsanträge'!$C$6:$C$155&lt;=CO$5)*('Urlaubsanträge'!$D$6:$D$155&gt;=CO$5)*('Urlaubsanträge'!$E$6:$E$155="Genehmigt"))&gt;0,"U",IF(SUMPRODUCT(('Urlaubsanträge'!$B$6:$B$155=$B10)*('Urlaubsanträge'!$C$6:$C$155&lt;=CO$5)*('Urlaubsanträge'!$D$6:$D$155&gt;=CO$5)*('Urlaubsanträge'!$E$6:$E$155="Beantragt"))&gt;0,"?",""))))</f>
        <v>U</v>
      </c>
      <c r="CP10" s="32" t="str">
        <f>IF($B10="","",IF(CP$5="","",IF(SUMPRODUCT(('Urlaubsanträge'!$B$6:$B$155=$B10)*('Urlaubsanträge'!$C$6:$C$155&lt;=CP$5)*('Urlaubsanträge'!$D$6:$D$155&gt;=CP$5)*('Urlaubsanträge'!$E$6:$E$155="Genehmigt"))&gt;0,"U",IF(SUMPRODUCT(('Urlaubsanträge'!$B$6:$B$155=$B10)*('Urlaubsanträge'!$C$6:$C$155&lt;=CP$5)*('Urlaubsanträge'!$D$6:$D$155&gt;=CP$5)*('Urlaubsanträge'!$E$6:$E$155="Beantragt"))&gt;0,"?",""))))</f>
        <v>U</v>
      </c>
      <c r="CQ10" s="32" t="str">
        <f>IF($B10="","",IF(CQ$5="","",IF(SUMPRODUCT(('Urlaubsanträge'!$B$6:$B$155=$B10)*('Urlaubsanträge'!$C$6:$C$155&lt;=CQ$5)*('Urlaubsanträge'!$D$6:$D$155&gt;=CQ$5)*('Urlaubsanträge'!$E$6:$E$155="Genehmigt"))&gt;0,"U",IF(SUMPRODUCT(('Urlaubsanträge'!$B$6:$B$155=$B10)*('Urlaubsanträge'!$C$6:$C$155&lt;=CQ$5)*('Urlaubsanträge'!$D$6:$D$155&gt;=CQ$5)*('Urlaubsanträge'!$E$6:$E$155="Beantragt"))&gt;0,"?",""))))</f>
        <v>U</v>
      </c>
      <c r="CR10" s="32" t="str">
        <f>IF($B10="","",IF(CR$5="","",IF(SUMPRODUCT(('Urlaubsanträge'!$B$6:$B$155=$B10)*('Urlaubsanträge'!$C$6:$C$155&lt;=CR$5)*('Urlaubsanträge'!$D$6:$D$155&gt;=CR$5)*('Urlaubsanträge'!$E$6:$E$155="Genehmigt"))&gt;0,"U",IF(SUMPRODUCT(('Urlaubsanträge'!$B$6:$B$155=$B10)*('Urlaubsanträge'!$C$6:$C$155&lt;=CR$5)*('Urlaubsanträge'!$D$6:$D$155&gt;=CR$5)*('Urlaubsanträge'!$E$6:$E$155="Beantragt"))&gt;0,"?",""))))</f>
        <v/>
      </c>
      <c r="CS10" s="32" t="str">
        <f>IF($B10="","",IF(CS$5="","",IF(SUMPRODUCT(('Urlaubsanträge'!$B$6:$B$155=$B10)*('Urlaubsanträge'!$C$6:$C$155&lt;=CS$5)*('Urlaubsanträge'!$D$6:$D$155&gt;=CS$5)*('Urlaubsanträge'!$E$6:$E$155="Genehmigt"))&gt;0,"U",IF(SUMPRODUCT(('Urlaubsanträge'!$B$6:$B$155=$B10)*('Urlaubsanträge'!$C$6:$C$155&lt;=CS$5)*('Urlaubsanträge'!$D$6:$D$155&gt;=CS$5)*('Urlaubsanträge'!$E$6:$E$155="Beantragt"))&gt;0,"?",""))))</f>
        <v/>
      </c>
      <c r="CT10" s="32" t="str">
        <f>IF($B10="","",IF(CT$5="","",IF(SUMPRODUCT(('Urlaubsanträge'!$B$6:$B$155=$B10)*('Urlaubsanträge'!$C$6:$C$155&lt;=CT$5)*('Urlaubsanträge'!$D$6:$D$155&gt;=CT$5)*('Urlaubsanträge'!$E$6:$E$155="Genehmigt"))&gt;0,"U",IF(SUMPRODUCT(('Urlaubsanträge'!$B$6:$B$155=$B10)*('Urlaubsanträge'!$C$6:$C$155&lt;=CT$5)*('Urlaubsanträge'!$D$6:$D$155&gt;=CT$5)*('Urlaubsanträge'!$E$6:$E$155="Beantragt"))&gt;0,"?",""))))</f>
        <v/>
      </c>
      <c r="CU10" s="32" t="str">
        <f>IF($B10="","",IF(CU$5="","",IF(SUMPRODUCT(('Urlaubsanträge'!$B$6:$B$155=$B10)*('Urlaubsanträge'!$C$6:$C$155&lt;=CU$5)*('Urlaubsanträge'!$D$6:$D$155&gt;=CU$5)*('Urlaubsanträge'!$E$6:$E$155="Genehmigt"))&gt;0,"U",IF(SUMPRODUCT(('Urlaubsanträge'!$B$6:$B$155=$B10)*('Urlaubsanträge'!$C$6:$C$155&lt;=CU$5)*('Urlaubsanträge'!$D$6:$D$155&gt;=CU$5)*('Urlaubsanträge'!$E$6:$E$155="Beantragt"))&gt;0,"?",""))))</f>
        <v/>
      </c>
      <c r="CV10" s="32" t="str">
        <f>IF($B10="","",IF(CV$5="","",IF(SUMPRODUCT(('Urlaubsanträge'!$B$6:$B$155=$B10)*('Urlaubsanträge'!$C$6:$C$155&lt;=CV$5)*('Urlaubsanträge'!$D$6:$D$155&gt;=CV$5)*('Urlaubsanträge'!$E$6:$E$155="Genehmigt"))&gt;0,"U",IF(SUMPRODUCT(('Urlaubsanträge'!$B$6:$B$155=$B10)*('Urlaubsanträge'!$C$6:$C$155&lt;=CV$5)*('Urlaubsanträge'!$D$6:$D$155&gt;=CV$5)*('Urlaubsanträge'!$E$6:$E$155="Beantragt"))&gt;0,"?",""))))</f>
        <v/>
      </c>
      <c r="CW10" s="32" t="str">
        <f>IF($B10="","",IF(CW$5="","",IF(SUMPRODUCT(('Urlaubsanträge'!$B$6:$B$155=$B10)*('Urlaubsanträge'!$C$6:$C$155&lt;=CW$5)*('Urlaubsanträge'!$D$6:$D$155&gt;=CW$5)*('Urlaubsanträge'!$E$6:$E$155="Genehmigt"))&gt;0,"U",IF(SUMPRODUCT(('Urlaubsanträge'!$B$6:$B$155=$B10)*('Urlaubsanträge'!$C$6:$C$155&lt;=CW$5)*('Urlaubsanträge'!$D$6:$D$155&gt;=CW$5)*('Urlaubsanträge'!$E$6:$E$155="Beantragt"))&gt;0,"?",""))))</f>
        <v/>
      </c>
      <c r="CX10" s="32" t="str">
        <f>IF($B10="","",IF(CX$5="","",IF(SUMPRODUCT(('Urlaubsanträge'!$B$6:$B$155=$B10)*('Urlaubsanträge'!$C$6:$C$155&lt;=CX$5)*('Urlaubsanträge'!$D$6:$D$155&gt;=CX$5)*('Urlaubsanträge'!$E$6:$E$155="Genehmigt"))&gt;0,"U",IF(SUMPRODUCT(('Urlaubsanträge'!$B$6:$B$155=$B10)*('Urlaubsanträge'!$C$6:$C$155&lt;=CX$5)*('Urlaubsanträge'!$D$6:$D$155&gt;=CX$5)*('Urlaubsanträge'!$E$6:$E$155="Beantragt"))&gt;0,"?",""))))</f>
        <v/>
      </c>
      <c r="CY10" s="32" t="str">
        <f>IF($B10="","",IF(CY$5="","",IF(SUMPRODUCT(('Urlaubsanträge'!$B$6:$B$155=$B10)*('Urlaubsanträge'!$C$6:$C$155&lt;=CY$5)*('Urlaubsanträge'!$D$6:$D$155&gt;=CY$5)*('Urlaubsanträge'!$E$6:$E$155="Genehmigt"))&gt;0,"U",IF(SUMPRODUCT(('Urlaubsanträge'!$B$6:$B$155=$B10)*('Urlaubsanträge'!$C$6:$C$155&lt;=CY$5)*('Urlaubsanträge'!$D$6:$D$155&gt;=CY$5)*('Urlaubsanträge'!$E$6:$E$155="Beantragt"))&gt;0,"?",""))))</f>
        <v/>
      </c>
      <c r="CZ10" s="32" t="str">
        <f>IF($B10="","",IF(CZ$5="","",IF(SUMPRODUCT(('Urlaubsanträge'!$B$6:$B$155=$B10)*('Urlaubsanträge'!$C$6:$C$155&lt;=CZ$5)*('Urlaubsanträge'!$D$6:$D$155&gt;=CZ$5)*('Urlaubsanträge'!$E$6:$E$155="Genehmigt"))&gt;0,"U",IF(SUMPRODUCT(('Urlaubsanträge'!$B$6:$B$155=$B10)*('Urlaubsanträge'!$C$6:$C$155&lt;=CZ$5)*('Urlaubsanträge'!$D$6:$D$155&gt;=CZ$5)*('Urlaubsanträge'!$E$6:$E$155="Beantragt"))&gt;0,"?",""))))</f>
        <v/>
      </c>
      <c r="DA10" s="32" t="str">
        <f>IF($B10="","",IF(DA$5="","",IF(SUMPRODUCT(('Urlaubsanträge'!$B$6:$B$155=$B10)*('Urlaubsanträge'!$C$6:$C$155&lt;=DA$5)*('Urlaubsanträge'!$D$6:$D$155&gt;=DA$5)*('Urlaubsanträge'!$E$6:$E$155="Genehmigt"))&gt;0,"U",IF(SUMPRODUCT(('Urlaubsanträge'!$B$6:$B$155=$B10)*('Urlaubsanträge'!$C$6:$C$155&lt;=DA$5)*('Urlaubsanträge'!$D$6:$D$155&gt;=DA$5)*('Urlaubsanträge'!$E$6:$E$155="Beantragt"))&gt;0,"?",""))))</f>
        <v/>
      </c>
      <c r="DB10" s="32" t="str">
        <f>IF($B10="","",IF(DB$5="","",IF(SUMPRODUCT(('Urlaubsanträge'!$B$6:$B$155=$B10)*('Urlaubsanträge'!$C$6:$C$155&lt;=DB$5)*('Urlaubsanträge'!$D$6:$D$155&gt;=DB$5)*('Urlaubsanträge'!$E$6:$E$155="Genehmigt"))&gt;0,"U",IF(SUMPRODUCT(('Urlaubsanträge'!$B$6:$B$155=$B10)*('Urlaubsanträge'!$C$6:$C$155&lt;=DB$5)*('Urlaubsanträge'!$D$6:$D$155&gt;=DB$5)*('Urlaubsanträge'!$E$6:$E$155="Beantragt"))&gt;0,"?",""))))</f>
        <v/>
      </c>
      <c r="DC10" s="32" t="str">
        <f>IF($B10="","",IF(DC$5="","",IF(SUMPRODUCT(('Urlaubsanträge'!$B$6:$B$155=$B10)*('Urlaubsanträge'!$C$6:$C$155&lt;=DC$5)*('Urlaubsanträge'!$D$6:$D$155&gt;=DC$5)*('Urlaubsanträge'!$E$6:$E$155="Genehmigt"))&gt;0,"U",IF(SUMPRODUCT(('Urlaubsanträge'!$B$6:$B$155=$B10)*('Urlaubsanträge'!$C$6:$C$155&lt;=DC$5)*('Urlaubsanträge'!$D$6:$D$155&gt;=DC$5)*('Urlaubsanträge'!$E$6:$E$155="Beantragt"))&gt;0,"?",""))))</f>
        <v/>
      </c>
      <c r="DD10" s="32" t="str">
        <f>IF($B10="","",IF(DD$5="","",IF(SUMPRODUCT(('Urlaubsanträge'!$B$6:$B$155=$B10)*('Urlaubsanträge'!$C$6:$C$155&lt;=DD$5)*('Urlaubsanträge'!$D$6:$D$155&gt;=DD$5)*('Urlaubsanträge'!$E$6:$E$155="Genehmigt"))&gt;0,"U",IF(SUMPRODUCT(('Urlaubsanträge'!$B$6:$B$155=$B10)*('Urlaubsanträge'!$C$6:$C$155&lt;=DD$5)*('Urlaubsanträge'!$D$6:$D$155&gt;=DD$5)*('Urlaubsanträge'!$E$6:$E$155="Beantragt"))&gt;0,"?",""))))</f>
        <v/>
      </c>
      <c r="DE10" s="32" t="str">
        <f>IF($B10="","",IF(DE$5="","",IF(SUMPRODUCT(('Urlaubsanträge'!$B$6:$B$155=$B10)*('Urlaubsanträge'!$C$6:$C$155&lt;=DE$5)*('Urlaubsanträge'!$D$6:$D$155&gt;=DE$5)*('Urlaubsanträge'!$E$6:$E$155="Genehmigt"))&gt;0,"U",IF(SUMPRODUCT(('Urlaubsanträge'!$B$6:$B$155=$B10)*('Urlaubsanträge'!$C$6:$C$155&lt;=DE$5)*('Urlaubsanträge'!$D$6:$D$155&gt;=DE$5)*('Urlaubsanträge'!$E$6:$E$155="Beantragt"))&gt;0,"?",""))))</f>
        <v/>
      </c>
      <c r="DF10" s="32" t="str">
        <f>IF($B10="","",IF(DF$5="","",IF(SUMPRODUCT(('Urlaubsanträge'!$B$6:$B$155=$B10)*('Urlaubsanträge'!$C$6:$C$155&lt;=DF$5)*('Urlaubsanträge'!$D$6:$D$155&gt;=DF$5)*('Urlaubsanträge'!$E$6:$E$155="Genehmigt"))&gt;0,"U",IF(SUMPRODUCT(('Urlaubsanträge'!$B$6:$B$155=$B10)*('Urlaubsanträge'!$C$6:$C$155&lt;=DF$5)*('Urlaubsanträge'!$D$6:$D$155&gt;=DF$5)*('Urlaubsanträge'!$E$6:$E$155="Beantragt"))&gt;0,"?",""))))</f>
        <v/>
      </c>
      <c r="DG10" s="32" t="str">
        <f>IF($B10="","",IF(DG$5="","",IF(SUMPRODUCT(('Urlaubsanträge'!$B$6:$B$155=$B10)*('Urlaubsanträge'!$C$6:$C$155&lt;=DG$5)*('Urlaubsanträge'!$D$6:$D$155&gt;=DG$5)*('Urlaubsanträge'!$E$6:$E$155="Genehmigt"))&gt;0,"U",IF(SUMPRODUCT(('Urlaubsanträge'!$B$6:$B$155=$B10)*('Urlaubsanträge'!$C$6:$C$155&lt;=DG$5)*('Urlaubsanträge'!$D$6:$D$155&gt;=DG$5)*('Urlaubsanträge'!$E$6:$E$155="Beantragt"))&gt;0,"?",""))))</f>
        <v/>
      </c>
      <c r="DH10" s="32" t="str">
        <f>IF($B10="","",IF(DH$5="","",IF(SUMPRODUCT(('Urlaubsanträge'!$B$6:$B$155=$B10)*('Urlaubsanträge'!$C$6:$C$155&lt;=DH$5)*('Urlaubsanträge'!$D$6:$D$155&gt;=DH$5)*('Urlaubsanträge'!$E$6:$E$155="Genehmigt"))&gt;0,"U",IF(SUMPRODUCT(('Urlaubsanträge'!$B$6:$B$155=$B10)*('Urlaubsanträge'!$C$6:$C$155&lt;=DH$5)*('Urlaubsanträge'!$D$6:$D$155&gt;=DH$5)*('Urlaubsanträge'!$E$6:$E$155="Beantragt"))&gt;0,"?",""))))</f>
        <v/>
      </c>
      <c r="DI10" s="32" t="str">
        <f>IF($B10="","",IF(DI$5="","",IF(SUMPRODUCT(('Urlaubsanträge'!$B$6:$B$155=$B10)*('Urlaubsanträge'!$C$6:$C$155&lt;=DI$5)*('Urlaubsanträge'!$D$6:$D$155&gt;=DI$5)*('Urlaubsanträge'!$E$6:$E$155="Genehmigt"))&gt;0,"U",IF(SUMPRODUCT(('Urlaubsanträge'!$B$6:$B$155=$B10)*('Urlaubsanträge'!$C$6:$C$155&lt;=DI$5)*('Urlaubsanträge'!$D$6:$D$155&gt;=DI$5)*('Urlaubsanträge'!$E$6:$E$155="Beantragt"))&gt;0,"?",""))))</f>
        <v/>
      </c>
      <c r="DJ10" s="32" t="str">
        <f>IF($B10="","",IF(DJ$5="","",IF(SUMPRODUCT(('Urlaubsanträge'!$B$6:$B$155=$B10)*('Urlaubsanträge'!$C$6:$C$155&lt;=DJ$5)*('Urlaubsanträge'!$D$6:$D$155&gt;=DJ$5)*('Urlaubsanträge'!$E$6:$E$155="Genehmigt"))&gt;0,"U",IF(SUMPRODUCT(('Urlaubsanträge'!$B$6:$B$155=$B10)*('Urlaubsanträge'!$C$6:$C$155&lt;=DJ$5)*('Urlaubsanträge'!$D$6:$D$155&gt;=DJ$5)*('Urlaubsanträge'!$E$6:$E$155="Beantragt"))&gt;0,"?",""))))</f>
        <v/>
      </c>
      <c r="DK10" s="32" t="str">
        <f>IF($B10="","",IF(DK$5="","",IF(SUMPRODUCT(('Urlaubsanträge'!$B$6:$B$155=$B10)*('Urlaubsanträge'!$C$6:$C$155&lt;=DK$5)*('Urlaubsanträge'!$D$6:$D$155&gt;=DK$5)*('Urlaubsanträge'!$E$6:$E$155="Genehmigt"))&gt;0,"U",IF(SUMPRODUCT(('Urlaubsanträge'!$B$6:$B$155=$B10)*('Urlaubsanträge'!$C$6:$C$155&lt;=DK$5)*('Urlaubsanträge'!$D$6:$D$155&gt;=DK$5)*('Urlaubsanträge'!$E$6:$E$155="Beantragt"))&gt;0,"?",""))))</f>
        <v/>
      </c>
      <c r="DL10" s="32" t="str">
        <f>IF($B10="","",IF(DL$5="","",IF(SUMPRODUCT(('Urlaubsanträge'!$B$6:$B$155=$B10)*('Urlaubsanträge'!$C$6:$C$155&lt;=DL$5)*('Urlaubsanträge'!$D$6:$D$155&gt;=DL$5)*('Urlaubsanträge'!$E$6:$E$155="Genehmigt"))&gt;0,"U",IF(SUMPRODUCT(('Urlaubsanträge'!$B$6:$B$155=$B10)*('Urlaubsanträge'!$C$6:$C$155&lt;=DL$5)*('Urlaubsanträge'!$D$6:$D$155&gt;=DL$5)*('Urlaubsanträge'!$E$6:$E$155="Beantragt"))&gt;0,"?",""))))</f>
        <v/>
      </c>
      <c r="DM10" s="32" t="str">
        <f>IF($B10="","",IF(DM$5="","",IF(SUMPRODUCT(('Urlaubsanträge'!$B$6:$B$155=$B10)*('Urlaubsanträge'!$C$6:$C$155&lt;=DM$5)*('Urlaubsanträge'!$D$6:$D$155&gt;=DM$5)*('Urlaubsanträge'!$E$6:$E$155="Genehmigt"))&gt;0,"U",IF(SUMPRODUCT(('Urlaubsanträge'!$B$6:$B$155=$B10)*('Urlaubsanträge'!$C$6:$C$155&lt;=DM$5)*('Urlaubsanträge'!$D$6:$D$155&gt;=DM$5)*('Urlaubsanträge'!$E$6:$E$155="Beantragt"))&gt;0,"?",""))))</f>
        <v/>
      </c>
      <c r="DN10" s="32" t="str">
        <f>IF($B10="","",IF(DN$5="","",IF(SUMPRODUCT(('Urlaubsanträge'!$B$6:$B$155=$B10)*('Urlaubsanträge'!$C$6:$C$155&lt;=DN$5)*('Urlaubsanträge'!$D$6:$D$155&gt;=DN$5)*('Urlaubsanträge'!$E$6:$E$155="Genehmigt"))&gt;0,"U",IF(SUMPRODUCT(('Urlaubsanträge'!$B$6:$B$155=$B10)*('Urlaubsanträge'!$C$6:$C$155&lt;=DN$5)*('Urlaubsanträge'!$D$6:$D$155&gt;=DN$5)*('Urlaubsanträge'!$E$6:$E$155="Beantragt"))&gt;0,"?",""))))</f>
        <v/>
      </c>
      <c r="DO10" s="32" t="str">
        <f>IF($B10="","",IF(DO$5="","",IF(SUMPRODUCT(('Urlaubsanträge'!$B$6:$B$155=$B10)*('Urlaubsanträge'!$C$6:$C$155&lt;=DO$5)*('Urlaubsanträge'!$D$6:$D$155&gt;=DO$5)*('Urlaubsanträge'!$E$6:$E$155="Genehmigt"))&gt;0,"U",IF(SUMPRODUCT(('Urlaubsanträge'!$B$6:$B$155=$B10)*('Urlaubsanträge'!$C$6:$C$155&lt;=DO$5)*('Urlaubsanträge'!$D$6:$D$155&gt;=DO$5)*('Urlaubsanträge'!$E$6:$E$155="Beantragt"))&gt;0,"?",""))))</f>
        <v/>
      </c>
      <c r="DP10" s="32" t="str">
        <f>IF($B10="","",IF(DP$5="","",IF(SUMPRODUCT(('Urlaubsanträge'!$B$6:$B$155=$B10)*('Urlaubsanträge'!$C$6:$C$155&lt;=DP$5)*('Urlaubsanträge'!$D$6:$D$155&gt;=DP$5)*('Urlaubsanträge'!$E$6:$E$155="Genehmigt"))&gt;0,"U",IF(SUMPRODUCT(('Urlaubsanträge'!$B$6:$B$155=$B10)*('Urlaubsanträge'!$C$6:$C$155&lt;=DP$5)*('Urlaubsanträge'!$D$6:$D$155&gt;=DP$5)*('Urlaubsanträge'!$E$6:$E$155="Beantragt"))&gt;0,"?",""))))</f>
        <v/>
      </c>
      <c r="DQ10" s="32" t="str">
        <f>IF($B10="","",IF(DQ$5="","",IF(SUMPRODUCT(('Urlaubsanträge'!$B$6:$B$155=$B10)*('Urlaubsanträge'!$C$6:$C$155&lt;=DQ$5)*('Urlaubsanträge'!$D$6:$D$155&gt;=DQ$5)*('Urlaubsanträge'!$E$6:$E$155="Genehmigt"))&gt;0,"U",IF(SUMPRODUCT(('Urlaubsanträge'!$B$6:$B$155=$B10)*('Urlaubsanträge'!$C$6:$C$155&lt;=DQ$5)*('Urlaubsanträge'!$D$6:$D$155&gt;=DQ$5)*('Urlaubsanträge'!$E$6:$E$155="Beantragt"))&gt;0,"?",""))))</f>
        <v/>
      </c>
      <c r="DR10" s="32" t="str">
        <f>IF($B10="","",IF(DR$5="","",IF(SUMPRODUCT(('Urlaubsanträge'!$B$6:$B$155=$B10)*('Urlaubsanträge'!$C$6:$C$155&lt;=DR$5)*('Urlaubsanträge'!$D$6:$D$155&gt;=DR$5)*('Urlaubsanträge'!$E$6:$E$155="Genehmigt"))&gt;0,"U",IF(SUMPRODUCT(('Urlaubsanträge'!$B$6:$B$155=$B10)*('Urlaubsanträge'!$C$6:$C$155&lt;=DR$5)*('Urlaubsanträge'!$D$6:$D$155&gt;=DR$5)*('Urlaubsanträge'!$E$6:$E$155="Beantragt"))&gt;0,"?",""))))</f>
        <v/>
      </c>
      <c r="DS10" s="32" t="str">
        <f>IF($B10="","",IF(DS$5="","",IF(SUMPRODUCT(('Urlaubsanträge'!$B$6:$B$155=$B10)*('Urlaubsanträge'!$C$6:$C$155&lt;=DS$5)*('Urlaubsanträge'!$D$6:$D$155&gt;=DS$5)*('Urlaubsanträge'!$E$6:$E$155="Genehmigt"))&gt;0,"U",IF(SUMPRODUCT(('Urlaubsanträge'!$B$6:$B$155=$B10)*('Urlaubsanträge'!$C$6:$C$155&lt;=DS$5)*('Urlaubsanträge'!$D$6:$D$155&gt;=DS$5)*('Urlaubsanträge'!$E$6:$E$155="Beantragt"))&gt;0,"?",""))))</f>
        <v/>
      </c>
      <c r="DT10" s="32" t="str">
        <f>IF($B10="","",IF(DT$5="","",IF(SUMPRODUCT(('Urlaubsanträge'!$B$6:$B$155=$B10)*('Urlaubsanträge'!$C$6:$C$155&lt;=DT$5)*('Urlaubsanträge'!$D$6:$D$155&gt;=DT$5)*('Urlaubsanträge'!$E$6:$E$155="Genehmigt"))&gt;0,"U",IF(SUMPRODUCT(('Urlaubsanträge'!$B$6:$B$155=$B10)*('Urlaubsanträge'!$C$6:$C$155&lt;=DT$5)*('Urlaubsanträge'!$D$6:$D$155&gt;=DT$5)*('Urlaubsanträge'!$E$6:$E$155="Beantragt"))&gt;0,"?",""))))</f>
        <v/>
      </c>
      <c r="DU10" s="32" t="str">
        <f>IF($B10="","",IF(DU$5="","",IF(SUMPRODUCT(('Urlaubsanträge'!$B$6:$B$155=$B10)*('Urlaubsanträge'!$C$6:$C$155&lt;=DU$5)*('Urlaubsanträge'!$D$6:$D$155&gt;=DU$5)*('Urlaubsanträge'!$E$6:$E$155="Genehmigt"))&gt;0,"U",IF(SUMPRODUCT(('Urlaubsanträge'!$B$6:$B$155=$B10)*('Urlaubsanträge'!$C$6:$C$155&lt;=DU$5)*('Urlaubsanträge'!$D$6:$D$155&gt;=DU$5)*('Urlaubsanträge'!$E$6:$E$155="Beantragt"))&gt;0,"?",""))))</f>
        <v/>
      </c>
      <c r="DV10" s="32" t="str">
        <f>IF($B10="","",IF(DV$5="","",IF(SUMPRODUCT(('Urlaubsanträge'!$B$6:$B$155=$B10)*('Urlaubsanträge'!$C$6:$C$155&lt;=DV$5)*('Urlaubsanträge'!$D$6:$D$155&gt;=DV$5)*('Urlaubsanträge'!$E$6:$E$155="Genehmigt"))&gt;0,"U",IF(SUMPRODUCT(('Urlaubsanträge'!$B$6:$B$155=$B10)*('Urlaubsanträge'!$C$6:$C$155&lt;=DV$5)*('Urlaubsanträge'!$D$6:$D$155&gt;=DV$5)*('Urlaubsanträge'!$E$6:$E$155="Beantragt"))&gt;0,"?",""))))</f>
        <v/>
      </c>
      <c r="DW10" s="32" t="str">
        <f>IF($B10="","",IF(DW$5="","",IF(SUMPRODUCT(('Urlaubsanträge'!$B$6:$B$155=$B10)*('Urlaubsanträge'!$C$6:$C$155&lt;=DW$5)*('Urlaubsanträge'!$D$6:$D$155&gt;=DW$5)*('Urlaubsanträge'!$E$6:$E$155="Genehmigt"))&gt;0,"U",IF(SUMPRODUCT(('Urlaubsanträge'!$B$6:$B$155=$B10)*('Urlaubsanträge'!$C$6:$C$155&lt;=DW$5)*('Urlaubsanträge'!$D$6:$D$155&gt;=DW$5)*('Urlaubsanträge'!$E$6:$E$155="Beantragt"))&gt;0,"?",""))))</f>
        <v/>
      </c>
      <c r="DX10" s="32" t="str">
        <f>IF($B10="","",IF(DX$5="","",IF(SUMPRODUCT(('Urlaubsanträge'!$B$6:$B$155=$B10)*('Urlaubsanträge'!$C$6:$C$155&lt;=DX$5)*('Urlaubsanträge'!$D$6:$D$155&gt;=DX$5)*('Urlaubsanträge'!$E$6:$E$155="Genehmigt"))&gt;0,"U",IF(SUMPRODUCT(('Urlaubsanträge'!$B$6:$B$155=$B10)*('Urlaubsanträge'!$C$6:$C$155&lt;=DX$5)*('Urlaubsanträge'!$D$6:$D$155&gt;=DX$5)*('Urlaubsanträge'!$E$6:$E$155="Beantragt"))&gt;0,"?",""))))</f>
        <v/>
      </c>
      <c r="DY10" s="32" t="str">
        <f>IF($B10="","",IF(DY$5="","",IF(SUMPRODUCT(('Urlaubsanträge'!$B$6:$B$155=$B10)*('Urlaubsanträge'!$C$6:$C$155&lt;=DY$5)*('Urlaubsanträge'!$D$6:$D$155&gt;=DY$5)*('Urlaubsanträge'!$E$6:$E$155="Genehmigt"))&gt;0,"U",IF(SUMPRODUCT(('Urlaubsanträge'!$B$6:$B$155=$B10)*('Urlaubsanträge'!$C$6:$C$155&lt;=DY$5)*('Urlaubsanträge'!$D$6:$D$155&gt;=DY$5)*('Urlaubsanträge'!$E$6:$E$155="Beantragt"))&gt;0,"?",""))))</f>
        <v/>
      </c>
      <c r="DZ10" s="32" t="str">
        <f>IF($B10="","",IF(DZ$5="","",IF(SUMPRODUCT(('Urlaubsanträge'!$B$6:$B$155=$B10)*('Urlaubsanträge'!$C$6:$C$155&lt;=DZ$5)*('Urlaubsanträge'!$D$6:$D$155&gt;=DZ$5)*('Urlaubsanträge'!$E$6:$E$155="Genehmigt"))&gt;0,"U",IF(SUMPRODUCT(('Urlaubsanträge'!$B$6:$B$155=$B10)*('Urlaubsanträge'!$C$6:$C$155&lt;=DZ$5)*('Urlaubsanträge'!$D$6:$D$155&gt;=DZ$5)*('Urlaubsanträge'!$E$6:$E$155="Beantragt"))&gt;0,"?",""))))</f>
        <v/>
      </c>
      <c r="EA10" s="32" t="str">
        <f>IF($B10="","",IF(EA$5="","",IF(SUMPRODUCT(('Urlaubsanträge'!$B$6:$B$155=$B10)*('Urlaubsanträge'!$C$6:$C$155&lt;=EA$5)*('Urlaubsanträge'!$D$6:$D$155&gt;=EA$5)*('Urlaubsanträge'!$E$6:$E$155="Genehmigt"))&gt;0,"U",IF(SUMPRODUCT(('Urlaubsanträge'!$B$6:$B$155=$B10)*('Urlaubsanträge'!$C$6:$C$155&lt;=EA$5)*('Urlaubsanträge'!$D$6:$D$155&gt;=EA$5)*('Urlaubsanträge'!$E$6:$E$155="Beantragt"))&gt;0,"?",""))))</f>
        <v/>
      </c>
      <c r="EB10" s="32" t="str">
        <f>IF($B10="","",IF(EB$5="","",IF(SUMPRODUCT(('Urlaubsanträge'!$B$6:$B$155=$B10)*('Urlaubsanträge'!$C$6:$C$155&lt;=EB$5)*('Urlaubsanträge'!$D$6:$D$155&gt;=EB$5)*('Urlaubsanträge'!$E$6:$E$155="Genehmigt"))&gt;0,"U",IF(SUMPRODUCT(('Urlaubsanträge'!$B$6:$B$155=$B10)*('Urlaubsanträge'!$C$6:$C$155&lt;=EB$5)*('Urlaubsanträge'!$D$6:$D$155&gt;=EB$5)*('Urlaubsanträge'!$E$6:$E$155="Beantragt"))&gt;0,"?",""))))</f>
        <v/>
      </c>
      <c r="EC10" s="32" t="str">
        <f>IF($B10="","",IF(EC$5="","",IF(SUMPRODUCT(('Urlaubsanträge'!$B$6:$B$155=$B10)*('Urlaubsanträge'!$C$6:$C$155&lt;=EC$5)*('Urlaubsanträge'!$D$6:$D$155&gt;=EC$5)*('Urlaubsanträge'!$E$6:$E$155="Genehmigt"))&gt;0,"U",IF(SUMPRODUCT(('Urlaubsanträge'!$B$6:$B$155=$B10)*('Urlaubsanträge'!$C$6:$C$155&lt;=EC$5)*('Urlaubsanträge'!$D$6:$D$155&gt;=EC$5)*('Urlaubsanträge'!$E$6:$E$155="Beantragt"))&gt;0,"?",""))))</f>
        <v/>
      </c>
      <c r="ED10" s="32" t="str">
        <f>IF($B10="","",IF(ED$5="","",IF(SUMPRODUCT(('Urlaubsanträge'!$B$6:$B$155=$B10)*('Urlaubsanträge'!$C$6:$C$155&lt;=ED$5)*('Urlaubsanträge'!$D$6:$D$155&gt;=ED$5)*('Urlaubsanträge'!$E$6:$E$155="Genehmigt"))&gt;0,"U",IF(SUMPRODUCT(('Urlaubsanträge'!$B$6:$B$155=$B10)*('Urlaubsanträge'!$C$6:$C$155&lt;=ED$5)*('Urlaubsanträge'!$D$6:$D$155&gt;=ED$5)*('Urlaubsanträge'!$E$6:$E$155="Beantragt"))&gt;0,"?",""))))</f>
        <v/>
      </c>
      <c r="EE10" s="32" t="str">
        <f>IF($B10="","",IF(EE$5="","",IF(SUMPRODUCT(('Urlaubsanträge'!$B$6:$B$155=$B10)*('Urlaubsanträge'!$C$6:$C$155&lt;=EE$5)*('Urlaubsanträge'!$D$6:$D$155&gt;=EE$5)*('Urlaubsanträge'!$E$6:$E$155="Genehmigt"))&gt;0,"U",IF(SUMPRODUCT(('Urlaubsanträge'!$B$6:$B$155=$B10)*('Urlaubsanträge'!$C$6:$C$155&lt;=EE$5)*('Urlaubsanträge'!$D$6:$D$155&gt;=EE$5)*('Urlaubsanträge'!$E$6:$E$155="Beantragt"))&gt;0,"?",""))))</f>
        <v/>
      </c>
      <c r="EF10" s="32" t="str">
        <f>IF($B10="","",IF(EF$5="","",IF(SUMPRODUCT(('Urlaubsanträge'!$B$6:$B$155=$B10)*('Urlaubsanträge'!$C$6:$C$155&lt;=EF$5)*('Urlaubsanträge'!$D$6:$D$155&gt;=EF$5)*('Urlaubsanträge'!$E$6:$E$155="Genehmigt"))&gt;0,"U",IF(SUMPRODUCT(('Urlaubsanträge'!$B$6:$B$155=$B10)*('Urlaubsanträge'!$C$6:$C$155&lt;=EF$5)*('Urlaubsanträge'!$D$6:$D$155&gt;=EF$5)*('Urlaubsanträge'!$E$6:$E$155="Beantragt"))&gt;0,"?",""))))</f>
        <v/>
      </c>
      <c r="EG10" s="32" t="str">
        <f>IF($B10="","",IF(EG$5="","",IF(SUMPRODUCT(('Urlaubsanträge'!$B$6:$B$155=$B10)*('Urlaubsanträge'!$C$6:$C$155&lt;=EG$5)*('Urlaubsanträge'!$D$6:$D$155&gt;=EG$5)*('Urlaubsanträge'!$E$6:$E$155="Genehmigt"))&gt;0,"U",IF(SUMPRODUCT(('Urlaubsanträge'!$B$6:$B$155=$B10)*('Urlaubsanträge'!$C$6:$C$155&lt;=EG$5)*('Urlaubsanträge'!$D$6:$D$155&gt;=EG$5)*('Urlaubsanträge'!$E$6:$E$155="Beantragt"))&gt;0,"?",""))))</f>
        <v/>
      </c>
      <c r="EH10" s="32" t="str">
        <f>IF($B10="","",IF(EH$5="","",IF(SUMPRODUCT(('Urlaubsanträge'!$B$6:$B$155=$B10)*('Urlaubsanträge'!$C$6:$C$155&lt;=EH$5)*('Urlaubsanträge'!$D$6:$D$155&gt;=EH$5)*('Urlaubsanträge'!$E$6:$E$155="Genehmigt"))&gt;0,"U",IF(SUMPRODUCT(('Urlaubsanträge'!$B$6:$B$155=$B10)*('Urlaubsanträge'!$C$6:$C$155&lt;=EH$5)*('Urlaubsanträge'!$D$6:$D$155&gt;=EH$5)*('Urlaubsanträge'!$E$6:$E$155="Beantragt"))&gt;0,"?",""))))</f>
        <v/>
      </c>
      <c r="EI10" s="32" t="str">
        <f>IF($B10="","",IF(EI$5="","",IF(SUMPRODUCT(('Urlaubsanträge'!$B$6:$B$155=$B10)*('Urlaubsanträge'!$C$6:$C$155&lt;=EI$5)*('Urlaubsanträge'!$D$6:$D$155&gt;=EI$5)*('Urlaubsanträge'!$E$6:$E$155="Genehmigt"))&gt;0,"U",IF(SUMPRODUCT(('Urlaubsanträge'!$B$6:$B$155=$B10)*('Urlaubsanträge'!$C$6:$C$155&lt;=EI$5)*('Urlaubsanträge'!$D$6:$D$155&gt;=EI$5)*('Urlaubsanträge'!$E$6:$E$155="Beantragt"))&gt;0,"?",""))))</f>
        <v/>
      </c>
      <c r="EJ10" s="32" t="str">
        <f>IF($B10="","",IF(EJ$5="","",IF(SUMPRODUCT(('Urlaubsanträge'!$B$6:$B$155=$B10)*('Urlaubsanträge'!$C$6:$C$155&lt;=EJ$5)*('Urlaubsanträge'!$D$6:$D$155&gt;=EJ$5)*('Urlaubsanträge'!$E$6:$E$155="Genehmigt"))&gt;0,"U",IF(SUMPRODUCT(('Urlaubsanträge'!$B$6:$B$155=$B10)*('Urlaubsanträge'!$C$6:$C$155&lt;=EJ$5)*('Urlaubsanträge'!$D$6:$D$155&gt;=EJ$5)*('Urlaubsanträge'!$E$6:$E$155="Beantragt"))&gt;0,"?",""))))</f>
        <v/>
      </c>
      <c r="EK10" s="32" t="str">
        <f>IF($B10="","",IF(EK$5="","",IF(SUMPRODUCT(('Urlaubsanträge'!$B$6:$B$155=$B10)*('Urlaubsanträge'!$C$6:$C$155&lt;=EK$5)*('Urlaubsanträge'!$D$6:$D$155&gt;=EK$5)*('Urlaubsanträge'!$E$6:$E$155="Genehmigt"))&gt;0,"U",IF(SUMPRODUCT(('Urlaubsanträge'!$B$6:$B$155=$B10)*('Urlaubsanträge'!$C$6:$C$155&lt;=EK$5)*('Urlaubsanträge'!$D$6:$D$155&gt;=EK$5)*('Urlaubsanträge'!$E$6:$E$155="Beantragt"))&gt;0,"?",""))))</f>
        <v/>
      </c>
      <c r="EL10" s="32" t="str">
        <f>IF($B10="","",IF(EL$5="","",IF(SUMPRODUCT(('Urlaubsanträge'!$B$6:$B$155=$B10)*('Urlaubsanträge'!$C$6:$C$155&lt;=EL$5)*('Urlaubsanträge'!$D$6:$D$155&gt;=EL$5)*('Urlaubsanträge'!$E$6:$E$155="Genehmigt"))&gt;0,"U",IF(SUMPRODUCT(('Urlaubsanträge'!$B$6:$B$155=$B10)*('Urlaubsanträge'!$C$6:$C$155&lt;=EL$5)*('Urlaubsanträge'!$D$6:$D$155&gt;=EL$5)*('Urlaubsanträge'!$E$6:$E$155="Beantragt"))&gt;0,"?",""))))</f>
        <v/>
      </c>
      <c r="EM10" s="32" t="str">
        <f>IF($B10="","",IF(EM$5="","",IF(SUMPRODUCT(('Urlaubsanträge'!$B$6:$B$155=$B10)*('Urlaubsanträge'!$C$6:$C$155&lt;=EM$5)*('Urlaubsanträge'!$D$6:$D$155&gt;=EM$5)*('Urlaubsanträge'!$E$6:$E$155="Genehmigt"))&gt;0,"U",IF(SUMPRODUCT(('Urlaubsanträge'!$B$6:$B$155=$B10)*('Urlaubsanträge'!$C$6:$C$155&lt;=EM$5)*('Urlaubsanträge'!$D$6:$D$155&gt;=EM$5)*('Urlaubsanträge'!$E$6:$E$155="Beantragt"))&gt;0,"?",""))))</f>
        <v/>
      </c>
      <c r="EN10" s="32" t="str">
        <f>IF($B10="","",IF(EN$5="","",IF(SUMPRODUCT(('Urlaubsanträge'!$B$6:$B$155=$B10)*('Urlaubsanträge'!$C$6:$C$155&lt;=EN$5)*('Urlaubsanträge'!$D$6:$D$155&gt;=EN$5)*('Urlaubsanträge'!$E$6:$E$155="Genehmigt"))&gt;0,"U",IF(SUMPRODUCT(('Urlaubsanträge'!$B$6:$B$155=$B10)*('Urlaubsanträge'!$C$6:$C$155&lt;=EN$5)*('Urlaubsanträge'!$D$6:$D$155&gt;=EN$5)*('Urlaubsanträge'!$E$6:$E$155="Beantragt"))&gt;0,"?",""))))</f>
        <v/>
      </c>
      <c r="EO10" s="32" t="str">
        <f>IF($B10="","",IF(EO$5="","",IF(SUMPRODUCT(('Urlaubsanträge'!$B$6:$B$155=$B10)*('Urlaubsanträge'!$C$6:$C$155&lt;=EO$5)*('Urlaubsanträge'!$D$6:$D$155&gt;=EO$5)*('Urlaubsanträge'!$E$6:$E$155="Genehmigt"))&gt;0,"U",IF(SUMPRODUCT(('Urlaubsanträge'!$B$6:$B$155=$B10)*('Urlaubsanträge'!$C$6:$C$155&lt;=EO$5)*('Urlaubsanträge'!$D$6:$D$155&gt;=EO$5)*('Urlaubsanträge'!$E$6:$E$155="Beantragt"))&gt;0,"?",""))))</f>
        <v/>
      </c>
      <c r="EP10" s="32" t="str">
        <f>IF($B10="","",IF(EP$5="","",IF(SUMPRODUCT(('Urlaubsanträge'!$B$6:$B$155=$B10)*('Urlaubsanträge'!$C$6:$C$155&lt;=EP$5)*('Urlaubsanträge'!$D$6:$D$155&gt;=EP$5)*('Urlaubsanträge'!$E$6:$E$155="Genehmigt"))&gt;0,"U",IF(SUMPRODUCT(('Urlaubsanträge'!$B$6:$B$155=$B10)*('Urlaubsanträge'!$C$6:$C$155&lt;=EP$5)*('Urlaubsanträge'!$D$6:$D$155&gt;=EP$5)*('Urlaubsanträge'!$E$6:$E$155="Beantragt"))&gt;0,"?",""))))</f>
        <v/>
      </c>
      <c r="EQ10" s="32" t="str">
        <f>IF($B10="","",IF(EQ$5="","",IF(SUMPRODUCT(('Urlaubsanträge'!$B$6:$B$155=$B10)*('Urlaubsanträge'!$C$6:$C$155&lt;=EQ$5)*('Urlaubsanträge'!$D$6:$D$155&gt;=EQ$5)*('Urlaubsanträge'!$E$6:$E$155="Genehmigt"))&gt;0,"U",IF(SUMPRODUCT(('Urlaubsanträge'!$B$6:$B$155=$B10)*('Urlaubsanträge'!$C$6:$C$155&lt;=EQ$5)*('Urlaubsanträge'!$D$6:$D$155&gt;=EQ$5)*('Urlaubsanträge'!$E$6:$E$155="Beantragt"))&gt;0,"?",""))))</f>
        <v/>
      </c>
      <c r="ER10" s="32" t="str">
        <f>IF($B10="","",IF(ER$5="","",IF(SUMPRODUCT(('Urlaubsanträge'!$B$6:$B$155=$B10)*('Urlaubsanträge'!$C$6:$C$155&lt;=ER$5)*('Urlaubsanträge'!$D$6:$D$155&gt;=ER$5)*('Urlaubsanträge'!$E$6:$E$155="Genehmigt"))&gt;0,"U",IF(SUMPRODUCT(('Urlaubsanträge'!$B$6:$B$155=$B10)*('Urlaubsanträge'!$C$6:$C$155&lt;=ER$5)*('Urlaubsanträge'!$D$6:$D$155&gt;=ER$5)*('Urlaubsanträge'!$E$6:$E$155="Beantragt"))&gt;0,"?",""))))</f>
        <v/>
      </c>
      <c r="ES10" s="32" t="str">
        <f>IF($B10="","",IF(ES$5="","",IF(SUMPRODUCT(('Urlaubsanträge'!$B$6:$B$155=$B10)*('Urlaubsanträge'!$C$6:$C$155&lt;=ES$5)*('Urlaubsanträge'!$D$6:$D$155&gt;=ES$5)*('Urlaubsanträge'!$E$6:$E$155="Genehmigt"))&gt;0,"U",IF(SUMPRODUCT(('Urlaubsanträge'!$B$6:$B$155=$B10)*('Urlaubsanträge'!$C$6:$C$155&lt;=ES$5)*('Urlaubsanträge'!$D$6:$D$155&gt;=ES$5)*('Urlaubsanträge'!$E$6:$E$155="Beantragt"))&gt;0,"?",""))))</f>
        <v/>
      </c>
      <c r="ET10" s="32" t="str">
        <f>IF($B10="","",IF(ET$5="","",IF(SUMPRODUCT(('Urlaubsanträge'!$B$6:$B$155=$B10)*('Urlaubsanträge'!$C$6:$C$155&lt;=ET$5)*('Urlaubsanträge'!$D$6:$D$155&gt;=ET$5)*('Urlaubsanträge'!$E$6:$E$155="Genehmigt"))&gt;0,"U",IF(SUMPRODUCT(('Urlaubsanträge'!$B$6:$B$155=$B10)*('Urlaubsanträge'!$C$6:$C$155&lt;=ET$5)*('Urlaubsanträge'!$D$6:$D$155&gt;=ET$5)*('Urlaubsanträge'!$E$6:$E$155="Beantragt"))&gt;0,"?",""))))</f>
        <v/>
      </c>
      <c r="EU10" s="32" t="str">
        <f>IF($B10="","",IF(EU$5="","",IF(SUMPRODUCT(('Urlaubsanträge'!$B$6:$B$155=$B10)*('Urlaubsanträge'!$C$6:$C$155&lt;=EU$5)*('Urlaubsanträge'!$D$6:$D$155&gt;=EU$5)*('Urlaubsanträge'!$E$6:$E$155="Genehmigt"))&gt;0,"U",IF(SUMPRODUCT(('Urlaubsanträge'!$B$6:$B$155=$B10)*('Urlaubsanträge'!$C$6:$C$155&lt;=EU$5)*('Urlaubsanträge'!$D$6:$D$155&gt;=EU$5)*('Urlaubsanträge'!$E$6:$E$155="Beantragt"))&gt;0,"?",""))))</f>
        <v/>
      </c>
      <c r="EV10" s="32" t="str">
        <f>IF($B10="","",IF(EV$5="","",IF(SUMPRODUCT(('Urlaubsanträge'!$B$6:$B$155=$B10)*('Urlaubsanträge'!$C$6:$C$155&lt;=EV$5)*('Urlaubsanträge'!$D$6:$D$155&gt;=EV$5)*('Urlaubsanträge'!$E$6:$E$155="Genehmigt"))&gt;0,"U",IF(SUMPRODUCT(('Urlaubsanträge'!$B$6:$B$155=$B10)*('Urlaubsanträge'!$C$6:$C$155&lt;=EV$5)*('Urlaubsanträge'!$D$6:$D$155&gt;=EV$5)*('Urlaubsanträge'!$E$6:$E$155="Beantragt"))&gt;0,"?",""))))</f>
        <v/>
      </c>
      <c r="EW10" s="32" t="str">
        <f>IF($B10="","",IF(EW$5="","",IF(SUMPRODUCT(('Urlaubsanträge'!$B$6:$B$155=$B10)*('Urlaubsanträge'!$C$6:$C$155&lt;=EW$5)*('Urlaubsanträge'!$D$6:$D$155&gt;=EW$5)*('Urlaubsanträge'!$E$6:$E$155="Genehmigt"))&gt;0,"U",IF(SUMPRODUCT(('Urlaubsanträge'!$B$6:$B$155=$B10)*('Urlaubsanträge'!$C$6:$C$155&lt;=EW$5)*('Urlaubsanträge'!$D$6:$D$155&gt;=EW$5)*('Urlaubsanträge'!$E$6:$E$155="Beantragt"))&gt;0,"?",""))))</f>
        <v/>
      </c>
      <c r="EX10" s="32" t="str">
        <f>IF($B10="","",IF(EX$5="","",IF(SUMPRODUCT(('Urlaubsanträge'!$B$6:$B$155=$B10)*('Urlaubsanträge'!$C$6:$C$155&lt;=EX$5)*('Urlaubsanträge'!$D$6:$D$155&gt;=EX$5)*('Urlaubsanträge'!$E$6:$E$155="Genehmigt"))&gt;0,"U",IF(SUMPRODUCT(('Urlaubsanträge'!$B$6:$B$155=$B10)*('Urlaubsanträge'!$C$6:$C$155&lt;=EX$5)*('Urlaubsanträge'!$D$6:$D$155&gt;=EX$5)*('Urlaubsanträge'!$E$6:$E$155="Beantragt"))&gt;0,"?",""))))</f>
        <v/>
      </c>
      <c r="EY10" s="32" t="str">
        <f>IF($B10="","",IF(EY$5="","",IF(SUMPRODUCT(('Urlaubsanträge'!$B$6:$B$155=$B10)*('Urlaubsanträge'!$C$6:$C$155&lt;=EY$5)*('Urlaubsanträge'!$D$6:$D$155&gt;=EY$5)*('Urlaubsanträge'!$E$6:$E$155="Genehmigt"))&gt;0,"U",IF(SUMPRODUCT(('Urlaubsanträge'!$B$6:$B$155=$B10)*('Urlaubsanträge'!$C$6:$C$155&lt;=EY$5)*('Urlaubsanträge'!$D$6:$D$155&gt;=EY$5)*('Urlaubsanträge'!$E$6:$E$155="Beantragt"))&gt;0,"?",""))))</f>
        <v/>
      </c>
      <c r="EZ10" s="32" t="str">
        <f>IF($B10="","",IF(EZ$5="","",IF(SUMPRODUCT(('Urlaubsanträge'!$B$6:$B$155=$B10)*('Urlaubsanträge'!$C$6:$C$155&lt;=EZ$5)*('Urlaubsanträge'!$D$6:$D$155&gt;=EZ$5)*('Urlaubsanträge'!$E$6:$E$155="Genehmigt"))&gt;0,"U",IF(SUMPRODUCT(('Urlaubsanträge'!$B$6:$B$155=$B10)*('Urlaubsanträge'!$C$6:$C$155&lt;=EZ$5)*('Urlaubsanträge'!$D$6:$D$155&gt;=EZ$5)*('Urlaubsanträge'!$E$6:$E$155="Beantragt"))&gt;0,"?",""))))</f>
        <v/>
      </c>
      <c r="FA10" s="32" t="str">
        <f>IF($B10="","",IF(FA$5="","",IF(SUMPRODUCT(('Urlaubsanträge'!$B$6:$B$155=$B10)*('Urlaubsanträge'!$C$6:$C$155&lt;=FA$5)*('Urlaubsanträge'!$D$6:$D$155&gt;=FA$5)*('Urlaubsanträge'!$E$6:$E$155="Genehmigt"))&gt;0,"U",IF(SUMPRODUCT(('Urlaubsanträge'!$B$6:$B$155=$B10)*('Urlaubsanträge'!$C$6:$C$155&lt;=FA$5)*('Urlaubsanträge'!$D$6:$D$155&gt;=FA$5)*('Urlaubsanträge'!$E$6:$E$155="Beantragt"))&gt;0,"?",""))))</f>
        <v/>
      </c>
      <c r="FB10" s="32" t="str">
        <f>IF($B10="","",IF(FB$5="","",IF(SUMPRODUCT(('Urlaubsanträge'!$B$6:$B$155=$B10)*('Urlaubsanträge'!$C$6:$C$155&lt;=FB$5)*('Urlaubsanträge'!$D$6:$D$155&gt;=FB$5)*('Urlaubsanträge'!$E$6:$E$155="Genehmigt"))&gt;0,"U",IF(SUMPRODUCT(('Urlaubsanträge'!$B$6:$B$155=$B10)*('Urlaubsanträge'!$C$6:$C$155&lt;=FB$5)*('Urlaubsanträge'!$D$6:$D$155&gt;=FB$5)*('Urlaubsanträge'!$E$6:$E$155="Beantragt"))&gt;0,"?",""))))</f>
        <v/>
      </c>
      <c r="FC10" s="32" t="str">
        <f>IF($B10="","",IF(FC$5="","",IF(SUMPRODUCT(('Urlaubsanträge'!$B$6:$B$155=$B10)*('Urlaubsanträge'!$C$6:$C$155&lt;=FC$5)*('Urlaubsanträge'!$D$6:$D$155&gt;=FC$5)*('Urlaubsanträge'!$E$6:$E$155="Genehmigt"))&gt;0,"U",IF(SUMPRODUCT(('Urlaubsanträge'!$B$6:$B$155=$B10)*('Urlaubsanträge'!$C$6:$C$155&lt;=FC$5)*('Urlaubsanträge'!$D$6:$D$155&gt;=FC$5)*('Urlaubsanträge'!$E$6:$E$155="Beantragt"))&gt;0,"?",""))))</f>
        <v/>
      </c>
      <c r="FD10" s="32" t="str">
        <f>IF($B10="","",IF(FD$5="","",IF(SUMPRODUCT(('Urlaubsanträge'!$B$6:$B$155=$B10)*('Urlaubsanträge'!$C$6:$C$155&lt;=FD$5)*('Urlaubsanträge'!$D$6:$D$155&gt;=FD$5)*('Urlaubsanträge'!$E$6:$E$155="Genehmigt"))&gt;0,"U",IF(SUMPRODUCT(('Urlaubsanträge'!$B$6:$B$155=$B10)*('Urlaubsanträge'!$C$6:$C$155&lt;=FD$5)*('Urlaubsanträge'!$D$6:$D$155&gt;=FD$5)*('Urlaubsanträge'!$E$6:$E$155="Beantragt"))&gt;0,"?",""))))</f>
        <v/>
      </c>
      <c r="FE10" s="32" t="str">
        <f>IF($B10="","",IF(FE$5="","",IF(SUMPRODUCT(('Urlaubsanträge'!$B$6:$B$155=$B10)*('Urlaubsanträge'!$C$6:$C$155&lt;=FE$5)*('Urlaubsanträge'!$D$6:$D$155&gt;=FE$5)*('Urlaubsanträge'!$E$6:$E$155="Genehmigt"))&gt;0,"U",IF(SUMPRODUCT(('Urlaubsanträge'!$B$6:$B$155=$B10)*('Urlaubsanträge'!$C$6:$C$155&lt;=FE$5)*('Urlaubsanträge'!$D$6:$D$155&gt;=FE$5)*('Urlaubsanträge'!$E$6:$E$155="Beantragt"))&gt;0,"?",""))))</f>
        <v/>
      </c>
      <c r="FF10" s="32" t="str">
        <f>IF($B10="","",IF(FF$5="","",IF(SUMPRODUCT(('Urlaubsanträge'!$B$6:$B$155=$B10)*('Urlaubsanträge'!$C$6:$C$155&lt;=FF$5)*('Urlaubsanträge'!$D$6:$D$155&gt;=FF$5)*('Urlaubsanträge'!$E$6:$E$155="Genehmigt"))&gt;0,"U",IF(SUMPRODUCT(('Urlaubsanträge'!$B$6:$B$155=$B10)*('Urlaubsanträge'!$C$6:$C$155&lt;=FF$5)*('Urlaubsanträge'!$D$6:$D$155&gt;=FF$5)*('Urlaubsanträge'!$E$6:$E$155="Beantragt"))&gt;0,"?",""))))</f>
        <v/>
      </c>
      <c r="FG10" s="32" t="str">
        <f>IF($B10="","",IF(FG$5="","",IF(SUMPRODUCT(('Urlaubsanträge'!$B$6:$B$155=$B10)*('Urlaubsanträge'!$C$6:$C$155&lt;=FG$5)*('Urlaubsanträge'!$D$6:$D$155&gt;=FG$5)*('Urlaubsanträge'!$E$6:$E$155="Genehmigt"))&gt;0,"U",IF(SUMPRODUCT(('Urlaubsanträge'!$B$6:$B$155=$B10)*('Urlaubsanträge'!$C$6:$C$155&lt;=FG$5)*('Urlaubsanträge'!$D$6:$D$155&gt;=FG$5)*('Urlaubsanträge'!$E$6:$E$155="Beantragt"))&gt;0,"?",""))))</f>
        <v/>
      </c>
      <c r="FH10" s="32" t="str">
        <f>IF($B10="","",IF(FH$5="","",IF(SUMPRODUCT(('Urlaubsanträge'!$B$6:$B$155=$B10)*('Urlaubsanträge'!$C$6:$C$155&lt;=FH$5)*('Urlaubsanträge'!$D$6:$D$155&gt;=FH$5)*('Urlaubsanträge'!$E$6:$E$155="Genehmigt"))&gt;0,"U",IF(SUMPRODUCT(('Urlaubsanträge'!$B$6:$B$155=$B10)*('Urlaubsanträge'!$C$6:$C$155&lt;=FH$5)*('Urlaubsanträge'!$D$6:$D$155&gt;=FH$5)*('Urlaubsanträge'!$E$6:$E$155="Beantragt"))&gt;0,"?",""))))</f>
        <v/>
      </c>
      <c r="FI10" s="32" t="str">
        <f>IF($B10="","",IF(FI$5="","",IF(SUMPRODUCT(('Urlaubsanträge'!$B$6:$B$155=$B10)*('Urlaubsanträge'!$C$6:$C$155&lt;=FI$5)*('Urlaubsanträge'!$D$6:$D$155&gt;=FI$5)*('Urlaubsanträge'!$E$6:$E$155="Genehmigt"))&gt;0,"U",IF(SUMPRODUCT(('Urlaubsanträge'!$B$6:$B$155=$B10)*('Urlaubsanträge'!$C$6:$C$155&lt;=FI$5)*('Urlaubsanträge'!$D$6:$D$155&gt;=FI$5)*('Urlaubsanträge'!$E$6:$E$155="Beantragt"))&gt;0,"?",""))))</f>
        <v/>
      </c>
      <c r="FJ10" s="32" t="str">
        <f>IF($B10="","",IF(FJ$5="","",IF(SUMPRODUCT(('Urlaubsanträge'!$B$6:$B$155=$B10)*('Urlaubsanträge'!$C$6:$C$155&lt;=FJ$5)*('Urlaubsanträge'!$D$6:$D$155&gt;=FJ$5)*('Urlaubsanträge'!$E$6:$E$155="Genehmigt"))&gt;0,"U",IF(SUMPRODUCT(('Urlaubsanträge'!$B$6:$B$155=$B10)*('Urlaubsanträge'!$C$6:$C$155&lt;=FJ$5)*('Urlaubsanträge'!$D$6:$D$155&gt;=FJ$5)*('Urlaubsanträge'!$E$6:$E$155="Beantragt"))&gt;0,"?",""))))</f>
        <v/>
      </c>
      <c r="FK10" s="32" t="str">
        <f>IF($B10="","",IF(FK$5="","",IF(SUMPRODUCT(('Urlaubsanträge'!$B$6:$B$155=$B10)*('Urlaubsanträge'!$C$6:$C$155&lt;=FK$5)*('Urlaubsanträge'!$D$6:$D$155&gt;=FK$5)*('Urlaubsanträge'!$E$6:$E$155="Genehmigt"))&gt;0,"U",IF(SUMPRODUCT(('Urlaubsanträge'!$B$6:$B$155=$B10)*('Urlaubsanträge'!$C$6:$C$155&lt;=FK$5)*('Urlaubsanträge'!$D$6:$D$155&gt;=FK$5)*('Urlaubsanträge'!$E$6:$E$155="Beantragt"))&gt;0,"?",""))))</f>
        <v/>
      </c>
      <c r="FL10" s="32" t="str">
        <f>IF($B10="","",IF(FL$5="","",IF(SUMPRODUCT(('Urlaubsanträge'!$B$6:$B$155=$B10)*('Urlaubsanträge'!$C$6:$C$155&lt;=FL$5)*('Urlaubsanträge'!$D$6:$D$155&gt;=FL$5)*('Urlaubsanträge'!$E$6:$E$155="Genehmigt"))&gt;0,"U",IF(SUMPRODUCT(('Urlaubsanträge'!$B$6:$B$155=$B10)*('Urlaubsanträge'!$C$6:$C$155&lt;=FL$5)*('Urlaubsanträge'!$D$6:$D$155&gt;=FL$5)*('Urlaubsanträge'!$E$6:$E$155="Beantragt"))&gt;0,"?",""))))</f>
        <v/>
      </c>
      <c r="FM10" s="32" t="str">
        <f>IF($B10="","",IF(FM$5="","",IF(SUMPRODUCT(('Urlaubsanträge'!$B$6:$B$155=$B10)*('Urlaubsanträge'!$C$6:$C$155&lt;=FM$5)*('Urlaubsanträge'!$D$6:$D$155&gt;=FM$5)*('Urlaubsanträge'!$E$6:$E$155="Genehmigt"))&gt;0,"U",IF(SUMPRODUCT(('Urlaubsanträge'!$B$6:$B$155=$B10)*('Urlaubsanträge'!$C$6:$C$155&lt;=FM$5)*('Urlaubsanträge'!$D$6:$D$155&gt;=FM$5)*('Urlaubsanträge'!$E$6:$E$155="Beantragt"))&gt;0,"?",""))))</f>
        <v/>
      </c>
      <c r="FN10" s="32" t="str">
        <f>IF($B10="","",IF(FN$5="","",IF(SUMPRODUCT(('Urlaubsanträge'!$B$6:$B$155=$B10)*('Urlaubsanträge'!$C$6:$C$155&lt;=FN$5)*('Urlaubsanträge'!$D$6:$D$155&gt;=FN$5)*('Urlaubsanträge'!$E$6:$E$155="Genehmigt"))&gt;0,"U",IF(SUMPRODUCT(('Urlaubsanträge'!$B$6:$B$155=$B10)*('Urlaubsanträge'!$C$6:$C$155&lt;=FN$5)*('Urlaubsanträge'!$D$6:$D$155&gt;=FN$5)*('Urlaubsanträge'!$E$6:$E$155="Beantragt"))&gt;0,"?",""))))</f>
        <v/>
      </c>
      <c r="FO10" s="32" t="str">
        <f>IF($B10="","",IF(FO$5="","",IF(SUMPRODUCT(('Urlaubsanträge'!$B$6:$B$155=$B10)*('Urlaubsanträge'!$C$6:$C$155&lt;=FO$5)*('Urlaubsanträge'!$D$6:$D$155&gt;=FO$5)*('Urlaubsanträge'!$E$6:$E$155="Genehmigt"))&gt;0,"U",IF(SUMPRODUCT(('Urlaubsanträge'!$B$6:$B$155=$B10)*('Urlaubsanträge'!$C$6:$C$155&lt;=FO$5)*('Urlaubsanträge'!$D$6:$D$155&gt;=FO$5)*('Urlaubsanträge'!$E$6:$E$155="Beantragt"))&gt;0,"?",""))))</f>
        <v/>
      </c>
      <c r="FP10" s="32" t="str">
        <f>IF($B10="","",IF(FP$5="","",IF(SUMPRODUCT(('Urlaubsanträge'!$B$6:$B$155=$B10)*('Urlaubsanträge'!$C$6:$C$155&lt;=FP$5)*('Urlaubsanträge'!$D$6:$D$155&gt;=FP$5)*('Urlaubsanträge'!$E$6:$E$155="Genehmigt"))&gt;0,"U",IF(SUMPRODUCT(('Urlaubsanträge'!$B$6:$B$155=$B10)*('Urlaubsanträge'!$C$6:$C$155&lt;=FP$5)*('Urlaubsanträge'!$D$6:$D$155&gt;=FP$5)*('Urlaubsanträge'!$E$6:$E$155="Beantragt"))&gt;0,"?",""))))</f>
        <v/>
      </c>
      <c r="FQ10" s="32" t="str">
        <f>IF($B10="","",IF(FQ$5="","",IF(SUMPRODUCT(('Urlaubsanträge'!$B$6:$B$155=$B10)*('Urlaubsanträge'!$C$6:$C$155&lt;=FQ$5)*('Urlaubsanträge'!$D$6:$D$155&gt;=FQ$5)*('Urlaubsanträge'!$E$6:$E$155="Genehmigt"))&gt;0,"U",IF(SUMPRODUCT(('Urlaubsanträge'!$B$6:$B$155=$B10)*('Urlaubsanträge'!$C$6:$C$155&lt;=FQ$5)*('Urlaubsanträge'!$D$6:$D$155&gt;=FQ$5)*('Urlaubsanträge'!$E$6:$E$155="Beantragt"))&gt;0,"?",""))))</f>
        <v/>
      </c>
      <c r="FR10" s="32" t="str">
        <f>IF($B10="","",IF(FR$5="","",IF(SUMPRODUCT(('Urlaubsanträge'!$B$6:$B$155=$B10)*('Urlaubsanträge'!$C$6:$C$155&lt;=FR$5)*('Urlaubsanträge'!$D$6:$D$155&gt;=FR$5)*('Urlaubsanträge'!$E$6:$E$155="Genehmigt"))&gt;0,"U",IF(SUMPRODUCT(('Urlaubsanträge'!$B$6:$B$155=$B10)*('Urlaubsanträge'!$C$6:$C$155&lt;=FR$5)*('Urlaubsanträge'!$D$6:$D$155&gt;=FR$5)*('Urlaubsanträge'!$E$6:$E$155="Beantragt"))&gt;0,"?",""))))</f>
        <v/>
      </c>
      <c r="FS10" s="32" t="str">
        <f>IF($B10="","",IF(FS$5="","",IF(SUMPRODUCT(('Urlaubsanträge'!$B$6:$B$155=$B10)*('Urlaubsanträge'!$C$6:$C$155&lt;=FS$5)*('Urlaubsanträge'!$D$6:$D$155&gt;=FS$5)*('Urlaubsanträge'!$E$6:$E$155="Genehmigt"))&gt;0,"U",IF(SUMPRODUCT(('Urlaubsanträge'!$B$6:$B$155=$B10)*('Urlaubsanträge'!$C$6:$C$155&lt;=FS$5)*('Urlaubsanträge'!$D$6:$D$155&gt;=FS$5)*('Urlaubsanträge'!$E$6:$E$155="Beantragt"))&gt;0,"?",""))))</f>
        <v/>
      </c>
      <c r="FT10" s="32" t="str">
        <f>IF($B10="","",IF(FT$5="","",IF(SUMPRODUCT(('Urlaubsanträge'!$B$6:$B$155=$B10)*('Urlaubsanträge'!$C$6:$C$155&lt;=FT$5)*('Urlaubsanträge'!$D$6:$D$155&gt;=FT$5)*('Urlaubsanträge'!$E$6:$E$155="Genehmigt"))&gt;0,"U",IF(SUMPRODUCT(('Urlaubsanträge'!$B$6:$B$155=$B10)*('Urlaubsanträge'!$C$6:$C$155&lt;=FT$5)*('Urlaubsanträge'!$D$6:$D$155&gt;=FT$5)*('Urlaubsanträge'!$E$6:$E$155="Beantragt"))&gt;0,"?",""))))</f>
        <v/>
      </c>
      <c r="FU10" s="32" t="str">
        <f>IF($B10="","",IF(FU$5="","",IF(SUMPRODUCT(('Urlaubsanträge'!$B$6:$B$155=$B10)*('Urlaubsanträge'!$C$6:$C$155&lt;=FU$5)*('Urlaubsanträge'!$D$6:$D$155&gt;=FU$5)*('Urlaubsanträge'!$E$6:$E$155="Genehmigt"))&gt;0,"U",IF(SUMPRODUCT(('Urlaubsanträge'!$B$6:$B$155=$B10)*('Urlaubsanträge'!$C$6:$C$155&lt;=FU$5)*('Urlaubsanträge'!$D$6:$D$155&gt;=FU$5)*('Urlaubsanträge'!$E$6:$E$155="Beantragt"))&gt;0,"?",""))))</f>
        <v/>
      </c>
      <c r="FV10" s="32" t="str">
        <f>IF($B10="","",IF(FV$5="","",IF(SUMPRODUCT(('Urlaubsanträge'!$B$6:$B$155=$B10)*('Urlaubsanträge'!$C$6:$C$155&lt;=FV$5)*('Urlaubsanträge'!$D$6:$D$155&gt;=FV$5)*('Urlaubsanträge'!$E$6:$E$155="Genehmigt"))&gt;0,"U",IF(SUMPRODUCT(('Urlaubsanträge'!$B$6:$B$155=$B10)*('Urlaubsanträge'!$C$6:$C$155&lt;=FV$5)*('Urlaubsanträge'!$D$6:$D$155&gt;=FV$5)*('Urlaubsanträge'!$E$6:$E$155="Beantragt"))&gt;0,"?",""))))</f>
        <v/>
      </c>
      <c r="FW10" s="32" t="str">
        <f>IF($B10="","",IF(FW$5="","",IF(SUMPRODUCT(('Urlaubsanträge'!$B$6:$B$155=$B10)*('Urlaubsanträge'!$C$6:$C$155&lt;=FW$5)*('Urlaubsanträge'!$D$6:$D$155&gt;=FW$5)*('Urlaubsanträge'!$E$6:$E$155="Genehmigt"))&gt;0,"U",IF(SUMPRODUCT(('Urlaubsanträge'!$B$6:$B$155=$B10)*('Urlaubsanträge'!$C$6:$C$155&lt;=FW$5)*('Urlaubsanträge'!$D$6:$D$155&gt;=FW$5)*('Urlaubsanträge'!$E$6:$E$155="Beantragt"))&gt;0,"?",""))))</f>
        <v/>
      </c>
      <c r="FX10" s="32" t="str">
        <f>IF($B10="","",IF(FX$5="","",IF(SUMPRODUCT(('Urlaubsanträge'!$B$6:$B$155=$B10)*('Urlaubsanträge'!$C$6:$C$155&lt;=FX$5)*('Urlaubsanträge'!$D$6:$D$155&gt;=FX$5)*('Urlaubsanträge'!$E$6:$E$155="Genehmigt"))&gt;0,"U",IF(SUMPRODUCT(('Urlaubsanträge'!$B$6:$B$155=$B10)*('Urlaubsanträge'!$C$6:$C$155&lt;=FX$5)*('Urlaubsanträge'!$D$6:$D$155&gt;=FX$5)*('Urlaubsanträge'!$E$6:$E$155="Beantragt"))&gt;0,"?",""))))</f>
        <v/>
      </c>
      <c r="FY10" s="32" t="str">
        <f>IF($B10="","",IF(FY$5="","",IF(SUMPRODUCT(('Urlaubsanträge'!$B$6:$B$155=$B10)*('Urlaubsanträge'!$C$6:$C$155&lt;=FY$5)*('Urlaubsanträge'!$D$6:$D$155&gt;=FY$5)*('Urlaubsanträge'!$E$6:$E$155="Genehmigt"))&gt;0,"U",IF(SUMPRODUCT(('Urlaubsanträge'!$B$6:$B$155=$B10)*('Urlaubsanträge'!$C$6:$C$155&lt;=FY$5)*('Urlaubsanträge'!$D$6:$D$155&gt;=FY$5)*('Urlaubsanträge'!$E$6:$E$155="Beantragt"))&gt;0,"?",""))))</f>
        <v/>
      </c>
      <c r="FZ10" s="32" t="str">
        <f>IF($B10="","",IF(FZ$5="","",IF(SUMPRODUCT(('Urlaubsanträge'!$B$6:$B$155=$B10)*('Urlaubsanträge'!$C$6:$C$155&lt;=FZ$5)*('Urlaubsanträge'!$D$6:$D$155&gt;=FZ$5)*('Urlaubsanträge'!$E$6:$E$155="Genehmigt"))&gt;0,"U",IF(SUMPRODUCT(('Urlaubsanträge'!$B$6:$B$155=$B10)*('Urlaubsanträge'!$C$6:$C$155&lt;=FZ$5)*('Urlaubsanträge'!$D$6:$D$155&gt;=FZ$5)*('Urlaubsanträge'!$E$6:$E$155="Beantragt"))&gt;0,"?",""))))</f>
        <v/>
      </c>
      <c r="GA10" s="32" t="str">
        <f>IF($B10="","",IF(GA$5="","",IF(SUMPRODUCT(('Urlaubsanträge'!$B$6:$B$155=$B10)*('Urlaubsanträge'!$C$6:$C$155&lt;=GA$5)*('Urlaubsanträge'!$D$6:$D$155&gt;=GA$5)*('Urlaubsanträge'!$E$6:$E$155="Genehmigt"))&gt;0,"U",IF(SUMPRODUCT(('Urlaubsanträge'!$B$6:$B$155=$B10)*('Urlaubsanträge'!$C$6:$C$155&lt;=GA$5)*('Urlaubsanträge'!$D$6:$D$155&gt;=GA$5)*('Urlaubsanträge'!$E$6:$E$155="Beantragt"))&gt;0,"?",""))))</f>
        <v/>
      </c>
      <c r="GB10" s="32" t="str">
        <f>IF($B10="","",IF(GB$5="","",IF(SUMPRODUCT(('Urlaubsanträge'!$B$6:$B$155=$B10)*('Urlaubsanträge'!$C$6:$C$155&lt;=GB$5)*('Urlaubsanträge'!$D$6:$D$155&gt;=GB$5)*('Urlaubsanträge'!$E$6:$E$155="Genehmigt"))&gt;0,"U",IF(SUMPRODUCT(('Urlaubsanträge'!$B$6:$B$155=$B10)*('Urlaubsanträge'!$C$6:$C$155&lt;=GB$5)*('Urlaubsanträge'!$D$6:$D$155&gt;=GB$5)*('Urlaubsanträge'!$E$6:$E$155="Beantragt"))&gt;0,"?",""))))</f>
        <v/>
      </c>
      <c r="GC10" s="32" t="str">
        <f>IF($B10="","",IF(GC$5="","",IF(SUMPRODUCT(('Urlaubsanträge'!$B$6:$B$155=$B10)*('Urlaubsanträge'!$C$6:$C$155&lt;=GC$5)*('Urlaubsanträge'!$D$6:$D$155&gt;=GC$5)*('Urlaubsanträge'!$E$6:$E$155="Genehmigt"))&gt;0,"U",IF(SUMPRODUCT(('Urlaubsanträge'!$B$6:$B$155=$B10)*('Urlaubsanträge'!$C$6:$C$155&lt;=GC$5)*('Urlaubsanträge'!$D$6:$D$155&gt;=GC$5)*('Urlaubsanträge'!$E$6:$E$155="Beantragt"))&gt;0,"?",""))))</f>
        <v/>
      </c>
      <c r="GD10" s="32" t="str">
        <f>IF($B10="","",IF(GD$5="","",IF(SUMPRODUCT(('Urlaubsanträge'!$B$6:$B$155=$B10)*('Urlaubsanträge'!$C$6:$C$155&lt;=GD$5)*('Urlaubsanträge'!$D$6:$D$155&gt;=GD$5)*('Urlaubsanträge'!$E$6:$E$155="Genehmigt"))&gt;0,"U",IF(SUMPRODUCT(('Urlaubsanträge'!$B$6:$B$155=$B10)*('Urlaubsanträge'!$C$6:$C$155&lt;=GD$5)*('Urlaubsanträge'!$D$6:$D$155&gt;=GD$5)*('Urlaubsanträge'!$E$6:$E$155="Beantragt"))&gt;0,"?",""))))</f>
        <v/>
      </c>
      <c r="GE10" s="32" t="str">
        <f>IF($B10="","",IF(GE$5="","",IF(SUMPRODUCT(('Urlaubsanträge'!$B$6:$B$155=$B10)*('Urlaubsanträge'!$C$6:$C$155&lt;=GE$5)*('Urlaubsanträge'!$D$6:$D$155&gt;=GE$5)*('Urlaubsanträge'!$E$6:$E$155="Genehmigt"))&gt;0,"U",IF(SUMPRODUCT(('Urlaubsanträge'!$B$6:$B$155=$B10)*('Urlaubsanträge'!$C$6:$C$155&lt;=GE$5)*('Urlaubsanträge'!$D$6:$D$155&gt;=GE$5)*('Urlaubsanträge'!$E$6:$E$155="Beantragt"))&gt;0,"?",""))))</f>
        <v/>
      </c>
      <c r="GF10" s="32" t="str">
        <f>IF($B10="","",IF(GF$5="","",IF(SUMPRODUCT(('Urlaubsanträge'!$B$6:$B$155=$B10)*('Urlaubsanträge'!$C$6:$C$155&lt;=GF$5)*('Urlaubsanträge'!$D$6:$D$155&gt;=GF$5)*('Urlaubsanträge'!$E$6:$E$155="Genehmigt"))&gt;0,"U",IF(SUMPRODUCT(('Urlaubsanträge'!$B$6:$B$155=$B10)*('Urlaubsanträge'!$C$6:$C$155&lt;=GF$5)*('Urlaubsanträge'!$D$6:$D$155&gt;=GF$5)*('Urlaubsanträge'!$E$6:$E$155="Beantragt"))&gt;0,"?",""))))</f>
        <v/>
      </c>
      <c r="GG10" s="32" t="str">
        <f>IF($B10="","",IF(GG$5="","",IF(SUMPRODUCT(('Urlaubsanträge'!$B$6:$B$155=$B10)*('Urlaubsanträge'!$C$6:$C$155&lt;=GG$5)*('Urlaubsanträge'!$D$6:$D$155&gt;=GG$5)*('Urlaubsanträge'!$E$6:$E$155="Genehmigt"))&gt;0,"U",IF(SUMPRODUCT(('Urlaubsanträge'!$B$6:$B$155=$B10)*('Urlaubsanträge'!$C$6:$C$155&lt;=GG$5)*('Urlaubsanträge'!$D$6:$D$155&gt;=GG$5)*('Urlaubsanträge'!$E$6:$E$155="Beantragt"))&gt;0,"?",""))))</f>
        <v/>
      </c>
      <c r="GH10" s="32" t="str">
        <f>IF($B10="","",IF(GH$5="","",IF(SUMPRODUCT(('Urlaubsanträge'!$B$6:$B$155=$B10)*('Urlaubsanträge'!$C$6:$C$155&lt;=GH$5)*('Urlaubsanträge'!$D$6:$D$155&gt;=GH$5)*('Urlaubsanträge'!$E$6:$E$155="Genehmigt"))&gt;0,"U",IF(SUMPRODUCT(('Urlaubsanträge'!$B$6:$B$155=$B10)*('Urlaubsanträge'!$C$6:$C$155&lt;=GH$5)*('Urlaubsanträge'!$D$6:$D$155&gt;=GH$5)*('Urlaubsanträge'!$E$6:$E$155="Beantragt"))&gt;0,"?",""))))</f>
        <v/>
      </c>
      <c r="GI10" s="32" t="str">
        <f>IF($B10="","",IF(GI$5="","",IF(SUMPRODUCT(('Urlaubsanträge'!$B$6:$B$155=$B10)*('Urlaubsanträge'!$C$6:$C$155&lt;=GI$5)*('Urlaubsanträge'!$D$6:$D$155&gt;=GI$5)*('Urlaubsanträge'!$E$6:$E$155="Genehmigt"))&gt;0,"U",IF(SUMPRODUCT(('Urlaubsanträge'!$B$6:$B$155=$B10)*('Urlaubsanträge'!$C$6:$C$155&lt;=GI$5)*('Urlaubsanträge'!$D$6:$D$155&gt;=GI$5)*('Urlaubsanträge'!$E$6:$E$155="Beantragt"))&gt;0,"?",""))))</f>
        <v/>
      </c>
      <c r="GJ10" s="32" t="str">
        <f>IF($B10="","",IF(GJ$5="","",IF(SUMPRODUCT(('Urlaubsanträge'!$B$6:$B$155=$B10)*('Urlaubsanträge'!$C$6:$C$155&lt;=GJ$5)*('Urlaubsanträge'!$D$6:$D$155&gt;=GJ$5)*('Urlaubsanträge'!$E$6:$E$155="Genehmigt"))&gt;0,"U",IF(SUMPRODUCT(('Urlaubsanträge'!$B$6:$B$155=$B10)*('Urlaubsanträge'!$C$6:$C$155&lt;=GJ$5)*('Urlaubsanträge'!$D$6:$D$155&gt;=GJ$5)*('Urlaubsanträge'!$E$6:$E$155="Beantragt"))&gt;0,"?",""))))</f>
        <v/>
      </c>
      <c r="GK10" s="32" t="str">
        <f>IF($B10="","",IF(GK$5="","",IF(SUMPRODUCT(('Urlaubsanträge'!$B$6:$B$155=$B10)*('Urlaubsanträge'!$C$6:$C$155&lt;=GK$5)*('Urlaubsanträge'!$D$6:$D$155&gt;=GK$5)*('Urlaubsanträge'!$E$6:$E$155="Genehmigt"))&gt;0,"U",IF(SUMPRODUCT(('Urlaubsanträge'!$B$6:$B$155=$B10)*('Urlaubsanträge'!$C$6:$C$155&lt;=GK$5)*('Urlaubsanträge'!$D$6:$D$155&gt;=GK$5)*('Urlaubsanträge'!$E$6:$E$155="Beantragt"))&gt;0,"?",""))))</f>
        <v/>
      </c>
      <c r="GL10" s="32" t="str">
        <f>IF($B10="","",IF(GL$5="","",IF(SUMPRODUCT(('Urlaubsanträge'!$B$6:$B$155=$B10)*('Urlaubsanträge'!$C$6:$C$155&lt;=GL$5)*('Urlaubsanträge'!$D$6:$D$155&gt;=GL$5)*('Urlaubsanträge'!$E$6:$E$155="Genehmigt"))&gt;0,"U",IF(SUMPRODUCT(('Urlaubsanträge'!$B$6:$B$155=$B10)*('Urlaubsanträge'!$C$6:$C$155&lt;=GL$5)*('Urlaubsanträge'!$D$6:$D$155&gt;=GL$5)*('Urlaubsanträge'!$E$6:$E$155="Beantragt"))&gt;0,"?",""))))</f>
        <v/>
      </c>
      <c r="GM10" s="32" t="str">
        <f>IF($B10="","",IF(GM$5="","",IF(SUMPRODUCT(('Urlaubsanträge'!$B$6:$B$155=$B10)*('Urlaubsanträge'!$C$6:$C$155&lt;=GM$5)*('Urlaubsanträge'!$D$6:$D$155&gt;=GM$5)*('Urlaubsanträge'!$E$6:$E$155="Genehmigt"))&gt;0,"U",IF(SUMPRODUCT(('Urlaubsanträge'!$B$6:$B$155=$B10)*('Urlaubsanträge'!$C$6:$C$155&lt;=GM$5)*('Urlaubsanträge'!$D$6:$D$155&gt;=GM$5)*('Urlaubsanträge'!$E$6:$E$155="Beantragt"))&gt;0,"?",""))))</f>
        <v/>
      </c>
      <c r="GN10" s="32" t="str">
        <f>IF($B10="","",IF(GN$5="","",IF(SUMPRODUCT(('Urlaubsanträge'!$B$6:$B$155=$B10)*('Urlaubsanträge'!$C$6:$C$155&lt;=GN$5)*('Urlaubsanträge'!$D$6:$D$155&gt;=GN$5)*('Urlaubsanträge'!$E$6:$E$155="Genehmigt"))&gt;0,"U",IF(SUMPRODUCT(('Urlaubsanträge'!$B$6:$B$155=$B10)*('Urlaubsanträge'!$C$6:$C$155&lt;=GN$5)*('Urlaubsanträge'!$D$6:$D$155&gt;=GN$5)*('Urlaubsanträge'!$E$6:$E$155="Beantragt"))&gt;0,"?",""))))</f>
        <v/>
      </c>
      <c r="GO10" s="32" t="str">
        <f>IF($B10="","",IF(GO$5="","",IF(SUMPRODUCT(('Urlaubsanträge'!$B$6:$B$155=$B10)*('Urlaubsanträge'!$C$6:$C$155&lt;=GO$5)*('Urlaubsanträge'!$D$6:$D$155&gt;=GO$5)*('Urlaubsanträge'!$E$6:$E$155="Genehmigt"))&gt;0,"U",IF(SUMPRODUCT(('Urlaubsanträge'!$B$6:$B$155=$B10)*('Urlaubsanträge'!$C$6:$C$155&lt;=GO$5)*('Urlaubsanträge'!$D$6:$D$155&gt;=GO$5)*('Urlaubsanträge'!$E$6:$E$155="Beantragt"))&gt;0,"?",""))))</f>
        <v/>
      </c>
      <c r="GP10" s="32" t="str">
        <f>IF($B10="","",IF(GP$5="","",IF(SUMPRODUCT(('Urlaubsanträge'!$B$6:$B$155=$B10)*('Urlaubsanträge'!$C$6:$C$155&lt;=GP$5)*('Urlaubsanträge'!$D$6:$D$155&gt;=GP$5)*('Urlaubsanträge'!$E$6:$E$155="Genehmigt"))&gt;0,"U",IF(SUMPRODUCT(('Urlaubsanträge'!$B$6:$B$155=$B10)*('Urlaubsanträge'!$C$6:$C$155&lt;=GP$5)*('Urlaubsanträge'!$D$6:$D$155&gt;=GP$5)*('Urlaubsanträge'!$E$6:$E$155="Beantragt"))&gt;0,"?",""))))</f>
        <v/>
      </c>
      <c r="GQ10" s="32" t="str">
        <f>IF($B10="","",IF(GQ$5="","",IF(SUMPRODUCT(('Urlaubsanträge'!$B$6:$B$155=$B10)*('Urlaubsanträge'!$C$6:$C$155&lt;=GQ$5)*('Urlaubsanträge'!$D$6:$D$155&gt;=GQ$5)*('Urlaubsanträge'!$E$6:$E$155="Genehmigt"))&gt;0,"U",IF(SUMPRODUCT(('Urlaubsanträge'!$B$6:$B$155=$B10)*('Urlaubsanträge'!$C$6:$C$155&lt;=GQ$5)*('Urlaubsanträge'!$D$6:$D$155&gt;=GQ$5)*('Urlaubsanträge'!$E$6:$E$155="Beantragt"))&gt;0,"?",""))))</f>
        <v/>
      </c>
      <c r="GR10" s="32" t="str">
        <f>IF($B10="","",IF(GR$5="","",IF(SUMPRODUCT(('Urlaubsanträge'!$B$6:$B$155=$B10)*('Urlaubsanträge'!$C$6:$C$155&lt;=GR$5)*('Urlaubsanträge'!$D$6:$D$155&gt;=GR$5)*('Urlaubsanträge'!$E$6:$E$155="Genehmigt"))&gt;0,"U",IF(SUMPRODUCT(('Urlaubsanträge'!$B$6:$B$155=$B10)*('Urlaubsanträge'!$C$6:$C$155&lt;=GR$5)*('Urlaubsanträge'!$D$6:$D$155&gt;=GR$5)*('Urlaubsanträge'!$E$6:$E$155="Beantragt"))&gt;0,"?",""))))</f>
        <v/>
      </c>
      <c r="GS10" s="32" t="str">
        <f>IF($B10="","",IF(GS$5="","",IF(SUMPRODUCT(('Urlaubsanträge'!$B$6:$B$155=$B10)*('Urlaubsanträge'!$C$6:$C$155&lt;=GS$5)*('Urlaubsanträge'!$D$6:$D$155&gt;=GS$5)*('Urlaubsanträge'!$E$6:$E$155="Genehmigt"))&gt;0,"U",IF(SUMPRODUCT(('Urlaubsanträge'!$B$6:$B$155=$B10)*('Urlaubsanträge'!$C$6:$C$155&lt;=GS$5)*('Urlaubsanträge'!$D$6:$D$155&gt;=GS$5)*('Urlaubsanträge'!$E$6:$E$155="Beantragt"))&gt;0,"?",""))))</f>
        <v/>
      </c>
      <c r="GT10" s="32" t="str">
        <f>IF($B10="","",IF(GT$5="","",IF(SUMPRODUCT(('Urlaubsanträge'!$B$6:$B$155=$B10)*('Urlaubsanträge'!$C$6:$C$155&lt;=GT$5)*('Urlaubsanträge'!$D$6:$D$155&gt;=GT$5)*('Urlaubsanträge'!$E$6:$E$155="Genehmigt"))&gt;0,"U",IF(SUMPRODUCT(('Urlaubsanträge'!$B$6:$B$155=$B10)*('Urlaubsanträge'!$C$6:$C$155&lt;=GT$5)*('Urlaubsanträge'!$D$6:$D$155&gt;=GT$5)*('Urlaubsanträge'!$E$6:$E$155="Beantragt"))&gt;0,"?",""))))</f>
        <v/>
      </c>
      <c r="GU10" s="32" t="str">
        <f>IF($B10="","",IF(GU$5="","",IF(SUMPRODUCT(('Urlaubsanträge'!$B$6:$B$155=$B10)*('Urlaubsanträge'!$C$6:$C$155&lt;=GU$5)*('Urlaubsanträge'!$D$6:$D$155&gt;=GU$5)*('Urlaubsanträge'!$E$6:$E$155="Genehmigt"))&gt;0,"U",IF(SUMPRODUCT(('Urlaubsanträge'!$B$6:$B$155=$B10)*('Urlaubsanträge'!$C$6:$C$155&lt;=GU$5)*('Urlaubsanträge'!$D$6:$D$155&gt;=GU$5)*('Urlaubsanträge'!$E$6:$E$155="Beantragt"))&gt;0,"?",""))))</f>
        <v/>
      </c>
      <c r="GV10" s="32" t="str">
        <f>IF($B10="","",IF(GV$5="","",IF(SUMPRODUCT(('Urlaubsanträge'!$B$6:$B$155=$B10)*('Urlaubsanträge'!$C$6:$C$155&lt;=GV$5)*('Urlaubsanträge'!$D$6:$D$155&gt;=GV$5)*('Urlaubsanträge'!$E$6:$E$155="Genehmigt"))&gt;0,"U",IF(SUMPRODUCT(('Urlaubsanträge'!$B$6:$B$155=$B10)*('Urlaubsanträge'!$C$6:$C$155&lt;=GV$5)*('Urlaubsanträge'!$D$6:$D$155&gt;=GV$5)*('Urlaubsanträge'!$E$6:$E$155="Beantragt"))&gt;0,"?",""))))</f>
        <v/>
      </c>
      <c r="GW10" s="32" t="str">
        <f>IF($B10="","",IF(GW$5="","",IF(SUMPRODUCT(('Urlaubsanträge'!$B$6:$B$155=$B10)*('Urlaubsanträge'!$C$6:$C$155&lt;=GW$5)*('Urlaubsanträge'!$D$6:$D$155&gt;=GW$5)*('Urlaubsanträge'!$E$6:$E$155="Genehmigt"))&gt;0,"U",IF(SUMPRODUCT(('Urlaubsanträge'!$B$6:$B$155=$B10)*('Urlaubsanträge'!$C$6:$C$155&lt;=GW$5)*('Urlaubsanträge'!$D$6:$D$155&gt;=GW$5)*('Urlaubsanträge'!$E$6:$E$155="Beantragt"))&gt;0,"?",""))))</f>
        <v/>
      </c>
      <c r="GX10" s="32" t="str">
        <f>IF($B10="","",IF(GX$5="","",IF(SUMPRODUCT(('Urlaubsanträge'!$B$6:$B$155=$B10)*('Urlaubsanträge'!$C$6:$C$155&lt;=GX$5)*('Urlaubsanträge'!$D$6:$D$155&gt;=GX$5)*('Urlaubsanträge'!$E$6:$E$155="Genehmigt"))&gt;0,"U",IF(SUMPRODUCT(('Urlaubsanträge'!$B$6:$B$155=$B10)*('Urlaubsanträge'!$C$6:$C$155&lt;=GX$5)*('Urlaubsanträge'!$D$6:$D$155&gt;=GX$5)*('Urlaubsanträge'!$E$6:$E$155="Beantragt"))&gt;0,"?",""))))</f>
        <v/>
      </c>
      <c r="GY10" s="32" t="str">
        <f>IF($B10="","",IF(GY$5="","",IF(SUMPRODUCT(('Urlaubsanträge'!$B$6:$B$155=$B10)*('Urlaubsanträge'!$C$6:$C$155&lt;=GY$5)*('Urlaubsanträge'!$D$6:$D$155&gt;=GY$5)*('Urlaubsanträge'!$E$6:$E$155="Genehmigt"))&gt;0,"U",IF(SUMPRODUCT(('Urlaubsanträge'!$B$6:$B$155=$B10)*('Urlaubsanträge'!$C$6:$C$155&lt;=GY$5)*('Urlaubsanträge'!$D$6:$D$155&gt;=GY$5)*('Urlaubsanträge'!$E$6:$E$155="Beantragt"))&gt;0,"?",""))))</f>
        <v/>
      </c>
      <c r="GZ10" s="32" t="str">
        <f>IF($B10="","",IF(GZ$5="","",IF(SUMPRODUCT(('Urlaubsanträge'!$B$6:$B$155=$B10)*('Urlaubsanträge'!$C$6:$C$155&lt;=GZ$5)*('Urlaubsanträge'!$D$6:$D$155&gt;=GZ$5)*('Urlaubsanträge'!$E$6:$E$155="Genehmigt"))&gt;0,"U",IF(SUMPRODUCT(('Urlaubsanträge'!$B$6:$B$155=$B10)*('Urlaubsanträge'!$C$6:$C$155&lt;=GZ$5)*('Urlaubsanträge'!$D$6:$D$155&gt;=GZ$5)*('Urlaubsanträge'!$E$6:$E$155="Beantragt"))&gt;0,"?",""))))</f>
        <v/>
      </c>
      <c r="HA10" s="32" t="str">
        <f>IF($B10="","",IF(HA$5="","",IF(SUMPRODUCT(('Urlaubsanträge'!$B$6:$B$155=$B10)*('Urlaubsanträge'!$C$6:$C$155&lt;=HA$5)*('Urlaubsanträge'!$D$6:$D$155&gt;=HA$5)*('Urlaubsanträge'!$E$6:$E$155="Genehmigt"))&gt;0,"U",IF(SUMPRODUCT(('Urlaubsanträge'!$B$6:$B$155=$B10)*('Urlaubsanträge'!$C$6:$C$155&lt;=HA$5)*('Urlaubsanträge'!$D$6:$D$155&gt;=HA$5)*('Urlaubsanträge'!$E$6:$E$155="Beantragt"))&gt;0,"?",""))))</f>
        <v/>
      </c>
      <c r="HB10" s="32" t="str">
        <f>IF($B10="","",IF(HB$5="","",IF(SUMPRODUCT(('Urlaubsanträge'!$B$6:$B$155=$B10)*('Urlaubsanträge'!$C$6:$C$155&lt;=HB$5)*('Urlaubsanträge'!$D$6:$D$155&gt;=HB$5)*('Urlaubsanträge'!$E$6:$E$155="Genehmigt"))&gt;0,"U",IF(SUMPRODUCT(('Urlaubsanträge'!$B$6:$B$155=$B10)*('Urlaubsanträge'!$C$6:$C$155&lt;=HB$5)*('Urlaubsanträge'!$D$6:$D$155&gt;=HB$5)*('Urlaubsanträge'!$E$6:$E$155="Beantragt"))&gt;0,"?",""))))</f>
        <v/>
      </c>
      <c r="HC10" s="32" t="str">
        <f>IF($B10="","",IF(HC$5="","",IF(SUMPRODUCT(('Urlaubsanträge'!$B$6:$B$155=$B10)*('Urlaubsanträge'!$C$6:$C$155&lt;=HC$5)*('Urlaubsanträge'!$D$6:$D$155&gt;=HC$5)*('Urlaubsanträge'!$E$6:$E$155="Genehmigt"))&gt;0,"U",IF(SUMPRODUCT(('Urlaubsanträge'!$B$6:$B$155=$B10)*('Urlaubsanträge'!$C$6:$C$155&lt;=HC$5)*('Urlaubsanträge'!$D$6:$D$155&gt;=HC$5)*('Urlaubsanträge'!$E$6:$E$155="Beantragt"))&gt;0,"?",""))))</f>
        <v/>
      </c>
      <c r="HD10" s="32" t="str">
        <f>IF($B10="","",IF(HD$5="","",IF(SUMPRODUCT(('Urlaubsanträge'!$B$6:$B$155=$B10)*('Urlaubsanträge'!$C$6:$C$155&lt;=HD$5)*('Urlaubsanträge'!$D$6:$D$155&gt;=HD$5)*('Urlaubsanträge'!$E$6:$E$155="Genehmigt"))&gt;0,"U",IF(SUMPRODUCT(('Urlaubsanträge'!$B$6:$B$155=$B10)*('Urlaubsanträge'!$C$6:$C$155&lt;=HD$5)*('Urlaubsanträge'!$D$6:$D$155&gt;=HD$5)*('Urlaubsanträge'!$E$6:$E$155="Beantragt"))&gt;0,"?",""))))</f>
        <v/>
      </c>
      <c r="HE10" s="32" t="str">
        <f>IF($B10="","",IF(HE$5="","",IF(SUMPRODUCT(('Urlaubsanträge'!$B$6:$B$155=$B10)*('Urlaubsanträge'!$C$6:$C$155&lt;=HE$5)*('Urlaubsanträge'!$D$6:$D$155&gt;=HE$5)*('Urlaubsanträge'!$E$6:$E$155="Genehmigt"))&gt;0,"U",IF(SUMPRODUCT(('Urlaubsanträge'!$B$6:$B$155=$B10)*('Urlaubsanträge'!$C$6:$C$155&lt;=HE$5)*('Urlaubsanträge'!$D$6:$D$155&gt;=HE$5)*('Urlaubsanträge'!$E$6:$E$155="Beantragt"))&gt;0,"?",""))))</f>
        <v/>
      </c>
      <c r="HF10" s="32" t="str">
        <f>IF($B10="","",IF(HF$5="","",IF(SUMPRODUCT(('Urlaubsanträge'!$B$6:$B$155=$B10)*('Urlaubsanträge'!$C$6:$C$155&lt;=HF$5)*('Urlaubsanträge'!$D$6:$D$155&gt;=HF$5)*('Urlaubsanträge'!$E$6:$E$155="Genehmigt"))&gt;0,"U",IF(SUMPRODUCT(('Urlaubsanträge'!$B$6:$B$155=$B10)*('Urlaubsanträge'!$C$6:$C$155&lt;=HF$5)*('Urlaubsanträge'!$D$6:$D$155&gt;=HF$5)*('Urlaubsanträge'!$E$6:$E$155="Beantragt"))&gt;0,"?",""))))</f>
        <v/>
      </c>
      <c r="HG10" s="32" t="str">
        <f>IF($B10="","",IF(HG$5="","",IF(SUMPRODUCT(('Urlaubsanträge'!$B$6:$B$155=$B10)*('Urlaubsanträge'!$C$6:$C$155&lt;=HG$5)*('Urlaubsanträge'!$D$6:$D$155&gt;=HG$5)*('Urlaubsanträge'!$E$6:$E$155="Genehmigt"))&gt;0,"U",IF(SUMPRODUCT(('Urlaubsanträge'!$B$6:$B$155=$B10)*('Urlaubsanträge'!$C$6:$C$155&lt;=HG$5)*('Urlaubsanträge'!$D$6:$D$155&gt;=HG$5)*('Urlaubsanträge'!$E$6:$E$155="Beantragt"))&gt;0,"?",""))))</f>
        <v/>
      </c>
      <c r="HH10" s="32" t="str">
        <f>IF($B10="","",IF(HH$5="","",IF(SUMPRODUCT(('Urlaubsanträge'!$B$6:$B$155=$B10)*('Urlaubsanträge'!$C$6:$C$155&lt;=HH$5)*('Urlaubsanträge'!$D$6:$D$155&gt;=HH$5)*('Urlaubsanträge'!$E$6:$E$155="Genehmigt"))&gt;0,"U",IF(SUMPRODUCT(('Urlaubsanträge'!$B$6:$B$155=$B10)*('Urlaubsanträge'!$C$6:$C$155&lt;=HH$5)*('Urlaubsanträge'!$D$6:$D$155&gt;=HH$5)*('Urlaubsanträge'!$E$6:$E$155="Beantragt"))&gt;0,"?",""))))</f>
        <v/>
      </c>
      <c r="HI10" s="32" t="str">
        <f>IF($B10="","",IF(HI$5="","",IF(SUMPRODUCT(('Urlaubsanträge'!$B$6:$B$155=$B10)*('Urlaubsanträge'!$C$6:$C$155&lt;=HI$5)*('Urlaubsanträge'!$D$6:$D$155&gt;=HI$5)*('Urlaubsanträge'!$E$6:$E$155="Genehmigt"))&gt;0,"U",IF(SUMPRODUCT(('Urlaubsanträge'!$B$6:$B$155=$B10)*('Urlaubsanträge'!$C$6:$C$155&lt;=HI$5)*('Urlaubsanträge'!$D$6:$D$155&gt;=HI$5)*('Urlaubsanträge'!$E$6:$E$155="Beantragt"))&gt;0,"?",""))))</f>
        <v/>
      </c>
      <c r="HJ10" s="32" t="str">
        <f>IF($B10="","",IF(HJ$5="","",IF(SUMPRODUCT(('Urlaubsanträge'!$B$6:$B$155=$B10)*('Urlaubsanträge'!$C$6:$C$155&lt;=HJ$5)*('Urlaubsanträge'!$D$6:$D$155&gt;=HJ$5)*('Urlaubsanträge'!$E$6:$E$155="Genehmigt"))&gt;0,"U",IF(SUMPRODUCT(('Urlaubsanträge'!$B$6:$B$155=$B10)*('Urlaubsanträge'!$C$6:$C$155&lt;=HJ$5)*('Urlaubsanträge'!$D$6:$D$155&gt;=HJ$5)*('Urlaubsanträge'!$E$6:$E$155="Beantragt"))&gt;0,"?",""))))</f>
        <v/>
      </c>
      <c r="HK10" s="32" t="str">
        <f>IF($B10="","",IF(HK$5="","",IF(SUMPRODUCT(('Urlaubsanträge'!$B$6:$B$155=$B10)*('Urlaubsanträge'!$C$6:$C$155&lt;=HK$5)*('Urlaubsanträge'!$D$6:$D$155&gt;=HK$5)*('Urlaubsanträge'!$E$6:$E$155="Genehmigt"))&gt;0,"U",IF(SUMPRODUCT(('Urlaubsanträge'!$B$6:$B$155=$B10)*('Urlaubsanträge'!$C$6:$C$155&lt;=HK$5)*('Urlaubsanträge'!$D$6:$D$155&gt;=HK$5)*('Urlaubsanträge'!$E$6:$E$155="Beantragt"))&gt;0,"?",""))))</f>
        <v/>
      </c>
      <c r="HL10" s="32" t="str">
        <f>IF($B10="","",IF(HL$5="","",IF(SUMPRODUCT(('Urlaubsanträge'!$B$6:$B$155=$B10)*('Urlaubsanträge'!$C$6:$C$155&lt;=HL$5)*('Urlaubsanträge'!$D$6:$D$155&gt;=HL$5)*('Urlaubsanträge'!$E$6:$E$155="Genehmigt"))&gt;0,"U",IF(SUMPRODUCT(('Urlaubsanträge'!$B$6:$B$155=$B10)*('Urlaubsanträge'!$C$6:$C$155&lt;=HL$5)*('Urlaubsanträge'!$D$6:$D$155&gt;=HL$5)*('Urlaubsanträge'!$E$6:$E$155="Beantragt"))&gt;0,"?",""))))</f>
        <v/>
      </c>
      <c r="HM10" s="32" t="str">
        <f>IF($B10="","",IF(HM$5="","",IF(SUMPRODUCT(('Urlaubsanträge'!$B$6:$B$155=$B10)*('Urlaubsanträge'!$C$6:$C$155&lt;=HM$5)*('Urlaubsanträge'!$D$6:$D$155&gt;=HM$5)*('Urlaubsanträge'!$E$6:$E$155="Genehmigt"))&gt;0,"U",IF(SUMPRODUCT(('Urlaubsanträge'!$B$6:$B$155=$B10)*('Urlaubsanträge'!$C$6:$C$155&lt;=HM$5)*('Urlaubsanträge'!$D$6:$D$155&gt;=HM$5)*('Urlaubsanträge'!$E$6:$E$155="Beantragt"))&gt;0,"?",""))))</f>
        <v/>
      </c>
      <c r="HN10" s="32" t="str">
        <f>IF($B10="","",IF(HN$5="","",IF(SUMPRODUCT(('Urlaubsanträge'!$B$6:$B$155=$B10)*('Urlaubsanträge'!$C$6:$C$155&lt;=HN$5)*('Urlaubsanträge'!$D$6:$D$155&gt;=HN$5)*('Urlaubsanträge'!$E$6:$E$155="Genehmigt"))&gt;0,"U",IF(SUMPRODUCT(('Urlaubsanträge'!$B$6:$B$155=$B10)*('Urlaubsanträge'!$C$6:$C$155&lt;=HN$5)*('Urlaubsanträge'!$D$6:$D$155&gt;=HN$5)*('Urlaubsanträge'!$E$6:$E$155="Beantragt"))&gt;0,"?",""))))</f>
        <v/>
      </c>
      <c r="HO10" s="32" t="str">
        <f>IF($B10="","",IF(HO$5="","",IF(SUMPRODUCT(('Urlaubsanträge'!$B$6:$B$155=$B10)*('Urlaubsanträge'!$C$6:$C$155&lt;=HO$5)*('Urlaubsanträge'!$D$6:$D$155&gt;=HO$5)*('Urlaubsanträge'!$E$6:$E$155="Genehmigt"))&gt;0,"U",IF(SUMPRODUCT(('Urlaubsanträge'!$B$6:$B$155=$B10)*('Urlaubsanträge'!$C$6:$C$155&lt;=HO$5)*('Urlaubsanträge'!$D$6:$D$155&gt;=HO$5)*('Urlaubsanträge'!$E$6:$E$155="Beantragt"))&gt;0,"?",""))))</f>
        <v/>
      </c>
      <c r="HP10" s="32" t="str">
        <f>IF($B10="","",IF(HP$5="","",IF(SUMPRODUCT(('Urlaubsanträge'!$B$6:$B$155=$B10)*('Urlaubsanträge'!$C$6:$C$155&lt;=HP$5)*('Urlaubsanträge'!$D$6:$D$155&gt;=HP$5)*('Urlaubsanträge'!$E$6:$E$155="Genehmigt"))&gt;0,"U",IF(SUMPRODUCT(('Urlaubsanträge'!$B$6:$B$155=$B10)*('Urlaubsanträge'!$C$6:$C$155&lt;=HP$5)*('Urlaubsanträge'!$D$6:$D$155&gt;=HP$5)*('Urlaubsanträge'!$E$6:$E$155="Beantragt"))&gt;0,"?",""))))</f>
        <v/>
      </c>
      <c r="HQ10" s="32" t="str">
        <f>IF($B10="","",IF(HQ$5="","",IF(SUMPRODUCT(('Urlaubsanträge'!$B$6:$B$155=$B10)*('Urlaubsanträge'!$C$6:$C$155&lt;=HQ$5)*('Urlaubsanträge'!$D$6:$D$155&gt;=HQ$5)*('Urlaubsanträge'!$E$6:$E$155="Genehmigt"))&gt;0,"U",IF(SUMPRODUCT(('Urlaubsanträge'!$B$6:$B$155=$B10)*('Urlaubsanträge'!$C$6:$C$155&lt;=HQ$5)*('Urlaubsanträge'!$D$6:$D$155&gt;=HQ$5)*('Urlaubsanträge'!$E$6:$E$155="Beantragt"))&gt;0,"?",""))))</f>
        <v/>
      </c>
      <c r="HR10" s="32" t="str">
        <f>IF($B10="","",IF(HR$5="","",IF(SUMPRODUCT(('Urlaubsanträge'!$B$6:$B$155=$B10)*('Urlaubsanträge'!$C$6:$C$155&lt;=HR$5)*('Urlaubsanträge'!$D$6:$D$155&gt;=HR$5)*('Urlaubsanträge'!$E$6:$E$155="Genehmigt"))&gt;0,"U",IF(SUMPRODUCT(('Urlaubsanträge'!$B$6:$B$155=$B10)*('Urlaubsanträge'!$C$6:$C$155&lt;=HR$5)*('Urlaubsanträge'!$D$6:$D$155&gt;=HR$5)*('Urlaubsanträge'!$E$6:$E$155="Beantragt"))&gt;0,"?",""))))</f>
        <v/>
      </c>
      <c r="HS10" s="32" t="str">
        <f>IF($B10="","",IF(HS$5="","",IF(SUMPRODUCT(('Urlaubsanträge'!$B$6:$B$155=$B10)*('Urlaubsanträge'!$C$6:$C$155&lt;=HS$5)*('Urlaubsanträge'!$D$6:$D$155&gt;=HS$5)*('Urlaubsanträge'!$E$6:$E$155="Genehmigt"))&gt;0,"U",IF(SUMPRODUCT(('Urlaubsanträge'!$B$6:$B$155=$B10)*('Urlaubsanträge'!$C$6:$C$155&lt;=HS$5)*('Urlaubsanträge'!$D$6:$D$155&gt;=HS$5)*('Urlaubsanträge'!$E$6:$E$155="Beantragt"))&gt;0,"?",""))))</f>
        <v/>
      </c>
      <c r="HT10" s="32" t="str">
        <f>IF($B10="","",IF(HT$5="","",IF(SUMPRODUCT(('Urlaubsanträge'!$B$6:$B$155=$B10)*('Urlaubsanträge'!$C$6:$C$155&lt;=HT$5)*('Urlaubsanträge'!$D$6:$D$155&gt;=HT$5)*('Urlaubsanträge'!$E$6:$E$155="Genehmigt"))&gt;0,"U",IF(SUMPRODUCT(('Urlaubsanträge'!$B$6:$B$155=$B10)*('Urlaubsanträge'!$C$6:$C$155&lt;=HT$5)*('Urlaubsanträge'!$D$6:$D$155&gt;=HT$5)*('Urlaubsanträge'!$E$6:$E$155="Beantragt"))&gt;0,"?",""))))</f>
        <v/>
      </c>
      <c r="HU10" s="32" t="str">
        <f>IF($B10="","",IF(HU$5="","",IF(SUMPRODUCT(('Urlaubsanträge'!$B$6:$B$155=$B10)*('Urlaubsanträge'!$C$6:$C$155&lt;=HU$5)*('Urlaubsanträge'!$D$6:$D$155&gt;=HU$5)*('Urlaubsanträge'!$E$6:$E$155="Genehmigt"))&gt;0,"U",IF(SUMPRODUCT(('Urlaubsanträge'!$B$6:$B$155=$B10)*('Urlaubsanträge'!$C$6:$C$155&lt;=HU$5)*('Urlaubsanträge'!$D$6:$D$155&gt;=HU$5)*('Urlaubsanträge'!$E$6:$E$155="Beantragt"))&gt;0,"?",""))))</f>
        <v/>
      </c>
      <c r="HV10" s="32" t="str">
        <f>IF($B10="","",IF(HV$5="","",IF(SUMPRODUCT(('Urlaubsanträge'!$B$6:$B$155=$B10)*('Urlaubsanträge'!$C$6:$C$155&lt;=HV$5)*('Urlaubsanträge'!$D$6:$D$155&gt;=HV$5)*('Urlaubsanträge'!$E$6:$E$155="Genehmigt"))&gt;0,"U",IF(SUMPRODUCT(('Urlaubsanträge'!$B$6:$B$155=$B10)*('Urlaubsanträge'!$C$6:$C$155&lt;=HV$5)*('Urlaubsanträge'!$D$6:$D$155&gt;=HV$5)*('Urlaubsanträge'!$E$6:$E$155="Beantragt"))&gt;0,"?",""))))</f>
        <v/>
      </c>
      <c r="HW10" s="32" t="str">
        <f>IF($B10="","",IF(HW$5="","",IF(SUMPRODUCT(('Urlaubsanträge'!$B$6:$B$155=$B10)*('Urlaubsanträge'!$C$6:$C$155&lt;=HW$5)*('Urlaubsanträge'!$D$6:$D$155&gt;=HW$5)*('Urlaubsanträge'!$E$6:$E$155="Genehmigt"))&gt;0,"U",IF(SUMPRODUCT(('Urlaubsanträge'!$B$6:$B$155=$B10)*('Urlaubsanträge'!$C$6:$C$155&lt;=HW$5)*('Urlaubsanträge'!$D$6:$D$155&gt;=HW$5)*('Urlaubsanträge'!$E$6:$E$155="Beantragt"))&gt;0,"?",""))))</f>
        <v/>
      </c>
      <c r="HX10" s="32" t="str">
        <f>IF($B10="","",IF(HX$5="","",IF(SUMPRODUCT(('Urlaubsanträge'!$B$6:$B$155=$B10)*('Urlaubsanträge'!$C$6:$C$155&lt;=HX$5)*('Urlaubsanträge'!$D$6:$D$155&gt;=HX$5)*('Urlaubsanträge'!$E$6:$E$155="Genehmigt"))&gt;0,"U",IF(SUMPRODUCT(('Urlaubsanträge'!$B$6:$B$155=$B10)*('Urlaubsanträge'!$C$6:$C$155&lt;=HX$5)*('Urlaubsanträge'!$D$6:$D$155&gt;=HX$5)*('Urlaubsanträge'!$E$6:$E$155="Beantragt"))&gt;0,"?",""))))</f>
        <v/>
      </c>
      <c r="HY10" s="32" t="str">
        <f>IF($B10="","",IF(HY$5="","",IF(SUMPRODUCT(('Urlaubsanträge'!$B$6:$B$155=$B10)*('Urlaubsanträge'!$C$6:$C$155&lt;=HY$5)*('Urlaubsanträge'!$D$6:$D$155&gt;=HY$5)*('Urlaubsanträge'!$E$6:$E$155="Genehmigt"))&gt;0,"U",IF(SUMPRODUCT(('Urlaubsanträge'!$B$6:$B$155=$B10)*('Urlaubsanträge'!$C$6:$C$155&lt;=HY$5)*('Urlaubsanträge'!$D$6:$D$155&gt;=HY$5)*('Urlaubsanträge'!$E$6:$E$155="Beantragt"))&gt;0,"?",""))))</f>
        <v/>
      </c>
      <c r="HZ10" s="32" t="str">
        <f>IF($B10="","",IF(HZ$5="","",IF(SUMPRODUCT(('Urlaubsanträge'!$B$6:$B$155=$B10)*('Urlaubsanträge'!$C$6:$C$155&lt;=HZ$5)*('Urlaubsanträge'!$D$6:$D$155&gt;=HZ$5)*('Urlaubsanträge'!$E$6:$E$155="Genehmigt"))&gt;0,"U",IF(SUMPRODUCT(('Urlaubsanträge'!$B$6:$B$155=$B10)*('Urlaubsanträge'!$C$6:$C$155&lt;=HZ$5)*('Urlaubsanträge'!$D$6:$D$155&gt;=HZ$5)*('Urlaubsanträge'!$E$6:$E$155="Beantragt"))&gt;0,"?",""))))</f>
        <v/>
      </c>
      <c r="IA10" s="32" t="str">
        <f>IF($B10="","",IF(IA$5="","",IF(SUMPRODUCT(('Urlaubsanträge'!$B$6:$B$155=$B10)*('Urlaubsanträge'!$C$6:$C$155&lt;=IA$5)*('Urlaubsanträge'!$D$6:$D$155&gt;=IA$5)*('Urlaubsanträge'!$E$6:$E$155="Genehmigt"))&gt;0,"U",IF(SUMPRODUCT(('Urlaubsanträge'!$B$6:$B$155=$B10)*('Urlaubsanträge'!$C$6:$C$155&lt;=IA$5)*('Urlaubsanträge'!$D$6:$D$155&gt;=IA$5)*('Urlaubsanträge'!$E$6:$E$155="Beantragt"))&gt;0,"?",""))))</f>
        <v/>
      </c>
      <c r="IB10" s="32" t="str">
        <f>IF($B10="","",IF(IB$5="","",IF(SUMPRODUCT(('Urlaubsanträge'!$B$6:$B$155=$B10)*('Urlaubsanträge'!$C$6:$C$155&lt;=IB$5)*('Urlaubsanträge'!$D$6:$D$155&gt;=IB$5)*('Urlaubsanträge'!$E$6:$E$155="Genehmigt"))&gt;0,"U",IF(SUMPRODUCT(('Urlaubsanträge'!$B$6:$B$155=$B10)*('Urlaubsanträge'!$C$6:$C$155&lt;=IB$5)*('Urlaubsanträge'!$D$6:$D$155&gt;=IB$5)*('Urlaubsanträge'!$E$6:$E$155="Beantragt"))&gt;0,"?",""))))</f>
        <v/>
      </c>
      <c r="IC10" s="32" t="str">
        <f>IF($B10="","",IF(IC$5="","",IF(SUMPRODUCT(('Urlaubsanträge'!$B$6:$B$155=$B10)*('Urlaubsanträge'!$C$6:$C$155&lt;=IC$5)*('Urlaubsanträge'!$D$6:$D$155&gt;=IC$5)*('Urlaubsanträge'!$E$6:$E$155="Genehmigt"))&gt;0,"U",IF(SUMPRODUCT(('Urlaubsanträge'!$B$6:$B$155=$B10)*('Urlaubsanträge'!$C$6:$C$155&lt;=IC$5)*('Urlaubsanträge'!$D$6:$D$155&gt;=IC$5)*('Urlaubsanträge'!$E$6:$E$155="Beantragt"))&gt;0,"?",""))))</f>
        <v/>
      </c>
      <c r="ID10" s="32" t="str">
        <f>IF($B10="","",IF(ID$5="","",IF(SUMPRODUCT(('Urlaubsanträge'!$B$6:$B$155=$B10)*('Urlaubsanträge'!$C$6:$C$155&lt;=ID$5)*('Urlaubsanträge'!$D$6:$D$155&gt;=ID$5)*('Urlaubsanträge'!$E$6:$E$155="Genehmigt"))&gt;0,"U",IF(SUMPRODUCT(('Urlaubsanträge'!$B$6:$B$155=$B10)*('Urlaubsanträge'!$C$6:$C$155&lt;=ID$5)*('Urlaubsanträge'!$D$6:$D$155&gt;=ID$5)*('Urlaubsanträge'!$E$6:$E$155="Beantragt"))&gt;0,"?",""))))</f>
        <v/>
      </c>
      <c r="IE10" s="32" t="str">
        <f>IF($B10="","",IF(IE$5="","",IF(SUMPRODUCT(('Urlaubsanträge'!$B$6:$B$155=$B10)*('Urlaubsanträge'!$C$6:$C$155&lt;=IE$5)*('Urlaubsanträge'!$D$6:$D$155&gt;=IE$5)*('Urlaubsanträge'!$E$6:$E$155="Genehmigt"))&gt;0,"U",IF(SUMPRODUCT(('Urlaubsanträge'!$B$6:$B$155=$B10)*('Urlaubsanträge'!$C$6:$C$155&lt;=IE$5)*('Urlaubsanträge'!$D$6:$D$155&gt;=IE$5)*('Urlaubsanträge'!$E$6:$E$155="Beantragt"))&gt;0,"?",""))))</f>
        <v/>
      </c>
      <c r="IF10" s="32" t="str">
        <f>IF($B10="","",IF(IF$5="","",IF(SUMPRODUCT(('Urlaubsanträge'!$B$6:$B$155=$B10)*('Urlaubsanträge'!$C$6:$C$155&lt;=IF$5)*('Urlaubsanträge'!$D$6:$D$155&gt;=IF$5)*('Urlaubsanträge'!$E$6:$E$155="Genehmigt"))&gt;0,"U",IF(SUMPRODUCT(('Urlaubsanträge'!$B$6:$B$155=$B10)*('Urlaubsanträge'!$C$6:$C$155&lt;=IF$5)*('Urlaubsanträge'!$D$6:$D$155&gt;=IF$5)*('Urlaubsanträge'!$E$6:$E$155="Beantragt"))&gt;0,"?",""))))</f>
        <v/>
      </c>
      <c r="IG10" s="32" t="str">
        <f>IF($B10="","",IF(IG$5="","",IF(SUMPRODUCT(('Urlaubsanträge'!$B$6:$B$155=$B10)*('Urlaubsanträge'!$C$6:$C$155&lt;=IG$5)*('Urlaubsanträge'!$D$6:$D$155&gt;=IG$5)*('Urlaubsanträge'!$E$6:$E$155="Genehmigt"))&gt;0,"U",IF(SUMPRODUCT(('Urlaubsanträge'!$B$6:$B$155=$B10)*('Urlaubsanträge'!$C$6:$C$155&lt;=IG$5)*('Urlaubsanträge'!$D$6:$D$155&gt;=IG$5)*('Urlaubsanträge'!$E$6:$E$155="Beantragt"))&gt;0,"?",""))))</f>
        <v/>
      </c>
      <c r="IH10" s="32" t="str">
        <f>IF($B10="","",IF(IH$5="","",IF(SUMPRODUCT(('Urlaubsanträge'!$B$6:$B$155=$B10)*('Urlaubsanträge'!$C$6:$C$155&lt;=IH$5)*('Urlaubsanträge'!$D$6:$D$155&gt;=IH$5)*('Urlaubsanträge'!$E$6:$E$155="Genehmigt"))&gt;0,"U",IF(SUMPRODUCT(('Urlaubsanträge'!$B$6:$B$155=$B10)*('Urlaubsanträge'!$C$6:$C$155&lt;=IH$5)*('Urlaubsanträge'!$D$6:$D$155&gt;=IH$5)*('Urlaubsanträge'!$E$6:$E$155="Beantragt"))&gt;0,"?",""))))</f>
        <v/>
      </c>
      <c r="II10" s="32" t="str">
        <f>IF($B10="","",IF(II$5="","",IF(SUMPRODUCT(('Urlaubsanträge'!$B$6:$B$155=$B10)*('Urlaubsanträge'!$C$6:$C$155&lt;=II$5)*('Urlaubsanträge'!$D$6:$D$155&gt;=II$5)*('Urlaubsanträge'!$E$6:$E$155="Genehmigt"))&gt;0,"U",IF(SUMPRODUCT(('Urlaubsanträge'!$B$6:$B$155=$B10)*('Urlaubsanträge'!$C$6:$C$155&lt;=II$5)*('Urlaubsanträge'!$D$6:$D$155&gt;=II$5)*('Urlaubsanträge'!$E$6:$E$155="Beantragt"))&gt;0,"?",""))))</f>
        <v/>
      </c>
      <c r="IJ10" s="32" t="str">
        <f>IF($B10="","",IF(IJ$5="","",IF(SUMPRODUCT(('Urlaubsanträge'!$B$6:$B$155=$B10)*('Urlaubsanträge'!$C$6:$C$155&lt;=IJ$5)*('Urlaubsanträge'!$D$6:$D$155&gt;=IJ$5)*('Urlaubsanträge'!$E$6:$E$155="Genehmigt"))&gt;0,"U",IF(SUMPRODUCT(('Urlaubsanträge'!$B$6:$B$155=$B10)*('Urlaubsanträge'!$C$6:$C$155&lt;=IJ$5)*('Urlaubsanträge'!$D$6:$D$155&gt;=IJ$5)*('Urlaubsanträge'!$E$6:$E$155="Beantragt"))&gt;0,"?",""))))</f>
        <v/>
      </c>
      <c r="IK10" s="32" t="str">
        <f>IF($B10="","",IF(IK$5="","",IF(SUMPRODUCT(('Urlaubsanträge'!$B$6:$B$155=$B10)*('Urlaubsanträge'!$C$6:$C$155&lt;=IK$5)*('Urlaubsanträge'!$D$6:$D$155&gt;=IK$5)*('Urlaubsanträge'!$E$6:$E$155="Genehmigt"))&gt;0,"U",IF(SUMPRODUCT(('Urlaubsanträge'!$B$6:$B$155=$B10)*('Urlaubsanträge'!$C$6:$C$155&lt;=IK$5)*('Urlaubsanträge'!$D$6:$D$155&gt;=IK$5)*('Urlaubsanträge'!$E$6:$E$155="Beantragt"))&gt;0,"?",""))))</f>
        <v/>
      </c>
      <c r="IL10" s="32" t="str">
        <f>IF($B10="","",IF(IL$5="","",IF(SUMPRODUCT(('Urlaubsanträge'!$B$6:$B$155=$B10)*('Urlaubsanträge'!$C$6:$C$155&lt;=IL$5)*('Urlaubsanträge'!$D$6:$D$155&gt;=IL$5)*('Urlaubsanträge'!$E$6:$E$155="Genehmigt"))&gt;0,"U",IF(SUMPRODUCT(('Urlaubsanträge'!$B$6:$B$155=$B10)*('Urlaubsanträge'!$C$6:$C$155&lt;=IL$5)*('Urlaubsanträge'!$D$6:$D$155&gt;=IL$5)*('Urlaubsanträge'!$E$6:$E$155="Beantragt"))&gt;0,"?",""))))</f>
        <v/>
      </c>
      <c r="IM10" s="32" t="str">
        <f>IF($B10="","",IF(IM$5="","",IF(SUMPRODUCT(('Urlaubsanträge'!$B$6:$B$155=$B10)*('Urlaubsanträge'!$C$6:$C$155&lt;=IM$5)*('Urlaubsanträge'!$D$6:$D$155&gt;=IM$5)*('Urlaubsanträge'!$E$6:$E$155="Genehmigt"))&gt;0,"U",IF(SUMPRODUCT(('Urlaubsanträge'!$B$6:$B$155=$B10)*('Urlaubsanträge'!$C$6:$C$155&lt;=IM$5)*('Urlaubsanträge'!$D$6:$D$155&gt;=IM$5)*('Urlaubsanträge'!$E$6:$E$155="Beantragt"))&gt;0,"?",""))))</f>
        <v/>
      </c>
      <c r="IN10" s="32" t="str">
        <f>IF($B10="","",IF(IN$5="","",IF(SUMPRODUCT(('Urlaubsanträge'!$B$6:$B$155=$B10)*('Urlaubsanträge'!$C$6:$C$155&lt;=IN$5)*('Urlaubsanträge'!$D$6:$D$155&gt;=IN$5)*('Urlaubsanträge'!$E$6:$E$155="Genehmigt"))&gt;0,"U",IF(SUMPRODUCT(('Urlaubsanträge'!$B$6:$B$155=$B10)*('Urlaubsanträge'!$C$6:$C$155&lt;=IN$5)*('Urlaubsanträge'!$D$6:$D$155&gt;=IN$5)*('Urlaubsanträge'!$E$6:$E$155="Beantragt"))&gt;0,"?",""))))</f>
        <v/>
      </c>
      <c r="IO10" s="32" t="str">
        <f>IF($B10="","",IF(IO$5="","",IF(SUMPRODUCT(('Urlaubsanträge'!$B$6:$B$155=$B10)*('Urlaubsanträge'!$C$6:$C$155&lt;=IO$5)*('Urlaubsanträge'!$D$6:$D$155&gt;=IO$5)*('Urlaubsanträge'!$E$6:$E$155="Genehmigt"))&gt;0,"U",IF(SUMPRODUCT(('Urlaubsanträge'!$B$6:$B$155=$B10)*('Urlaubsanträge'!$C$6:$C$155&lt;=IO$5)*('Urlaubsanträge'!$D$6:$D$155&gt;=IO$5)*('Urlaubsanträge'!$E$6:$E$155="Beantragt"))&gt;0,"?",""))))</f>
        <v/>
      </c>
      <c r="IP10" s="32" t="str">
        <f>IF($B10="","",IF(IP$5="","",IF(SUMPRODUCT(('Urlaubsanträge'!$B$6:$B$155=$B10)*('Urlaubsanträge'!$C$6:$C$155&lt;=IP$5)*('Urlaubsanträge'!$D$6:$D$155&gt;=IP$5)*('Urlaubsanträge'!$E$6:$E$155="Genehmigt"))&gt;0,"U",IF(SUMPRODUCT(('Urlaubsanträge'!$B$6:$B$155=$B10)*('Urlaubsanträge'!$C$6:$C$155&lt;=IP$5)*('Urlaubsanträge'!$D$6:$D$155&gt;=IP$5)*('Urlaubsanträge'!$E$6:$E$155="Beantragt"))&gt;0,"?",""))))</f>
        <v/>
      </c>
      <c r="IQ10" s="32" t="str">
        <f>IF($B10="","",IF(IQ$5="","",IF(SUMPRODUCT(('Urlaubsanträge'!$B$6:$B$155=$B10)*('Urlaubsanträge'!$C$6:$C$155&lt;=IQ$5)*('Urlaubsanträge'!$D$6:$D$155&gt;=IQ$5)*('Urlaubsanträge'!$E$6:$E$155="Genehmigt"))&gt;0,"U",IF(SUMPRODUCT(('Urlaubsanträge'!$B$6:$B$155=$B10)*('Urlaubsanträge'!$C$6:$C$155&lt;=IQ$5)*('Urlaubsanträge'!$D$6:$D$155&gt;=IQ$5)*('Urlaubsanträge'!$E$6:$E$155="Beantragt"))&gt;0,"?",""))))</f>
        <v/>
      </c>
      <c r="IR10" s="32" t="str">
        <f>IF($B10="","",IF(IR$5="","",IF(SUMPRODUCT(('Urlaubsanträge'!$B$6:$B$155=$B10)*('Urlaubsanträge'!$C$6:$C$155&lt;=IR$5)*('Urlaubsanträge'!$D$6:$D$155&gt;=IR$5)*('Urlaubsanträge'!$E$6:$E$155="Genehmigt"))&gt;0,"U",IF(SUMPRODUCT(('Urlaubsanträge'!$B$6:$B$155=$B10)*('Urlaubsanträge'!$C$6:$C$155&lt;=IR$5)*('Urlaubsanträge'!$D$6:$D$155&gt;=IR$5)*('Urlaubsanträge'!$E$6:$E$155="Beantragt"))&gt;0,"?",""))))</f>
        <v/>
      </c>
      <c r="IS10" s="32" t="str">
        <f>IF($B10="","",IF(IS$5="","",IF(SUMPRODUCT(('Urlaubsanträge'!$B$6:$B$155=$B10)*('Urlaubsanträge'!$C$6:$C$155&lt;=IS$5)*('Urlaubsanträge'!$D$6:$D$155&gt;=IS$5)*('Urlaubsanträge'!$E$6:$E$155="Genehmigt"))&gt;0,"U",IF(SUMPRODUCT(('Urlaubsanträge'!$B$6:$B$155=$B10)*('Urlaubsanträge'!$C$6:$C$155&lt;=IS$5)*('Urlaubsanträge'!$D$6:$D$155&gt;=IS$5)*('Urlaubsanträge'!$E$6:$E$155="Beantragt"))&gt;0,"?",""))))</f>
        <v/>
      </c>
      <c r="IT10" s="32" t="str">
        <f>IF($B10="","",IF(IT$5="","",IF(SUMPRODUCT(('Urlaubsanträge'!$B$6:$B$155=$B10)*('Urlaubsanträge'!$C$6:$C$155&lt;=IT$5)*('Urlaubsanträge'!$D$6:$D$155&gt;=IT$5)*('Urlaubsanträge'!$E$6:$E$155="Genehmigt"))&gt;0,"U",IF(SUMPRODUCT(('Urlaubsanträge'!$B$6:$B$155=$B10)*('Urlaubsanträge'!$C$6:$C$155&lt;=IT$5)*('Urlaubsanträge'!$D$6:$D$155&gt;=IT$5)*('Urlaubsanträge'!$E$6:$E$155="Beantragt"))&gt;0,"?",""))))</f>
        <v/>
      </c>
      <c r="IU10" s="32" t="str">
        <f>IF($B10="","",IF(IU$5="","",IF(SUMPRODUCT(('Urlaubsanträge'!$B$6:$B$155=$B10)*('Urlaubsanträge'!$C$6:$C$155&lt;=IU$5)*('Urlaubsanträge'!$D$6:$D$155&gt;=IU$5)*('Urlaubsanträge'!$E$6:$E$155="Genehmigt"))&gt;0,"U",IF(SUMPRODUCT(('Urlaubsanträge'!$B$6:$B$155=$B10)*('Urlaubsanträge'!$C$6:$C$155&lt;=IU$5)*('Urlaubsanträge'!$D$6:$D$155&gt;=IU$5)*('Urlaubsanträge'!$E$6:$E$155="Beantragt"))&gt;0,"?",""))))</f>
        <v/>
      </c>
      <c r="IV10" s="32" t="str">
        <f>IF($B10="","",IF(IV$5="","",IF(SUMPRODUCT(('Urlaubsanträge'!$B$6:$B$155=$B10)*('Urlaubsanträge'!$C$6:$C$155&lt;=IV$5)*('Urlaubsanträge'!$D$6:$D$155&gt;=IV$5)*('Urlaubsanträge'!$E$6:$E$155="Genehmigt"))&gt;0,"U",IF(SUMPRODUCT(('Urlaubsanträge'!$B$6:$B$155=$B10)*('Urlaubsanträge'!$C$6:$C$155&lt;=IV$5)*('Urlaubsanträge'!$D$6:$D$155&gt;=IV$5)*('Urlaubsanträge'!$E$6:$E$155="Beantragt"))&gt;0,"?",""))))</f>
        <v/>
      </c>
      <c r="IW10" s="32" t="str">
        <f>IF($B10="","",IF(IW$5="","",IF(SUMPRODUCT(('Urlaubsanträge'!$B$6:$B$155=$B10)*('Urlaubsanträge'!$C$6:$C$155&lt;=IW$5)*('Urlaubsanträge'!$D$6:$D$155&gt;=IW$5)*('Urlaubsanträge'!$E$6:$E$155="Genehmigt"))&gt;0,"U",IF(SUMPRODUCT(('Urlaubsanträge'!$B$6:$B$155=$B10)*('Urlaubsanträge'!$C$6:$C$155&lt;=IW$5)*('Urlaubsanträge'!$D$6:$D$155&gt;=IW$5)*('Urlaubsanträge'!$E$6:$E$155="Beantragt"))&gt;0,"?",""))))</f>
        <v/>
      </c>
      <c r="IX10" s="32" t="str">
        <f>IF($B10="","",IF(IX$5="","",IF(SUMPRODUCT(('Urlaubsanträge'!$B$6:$B$155=$B10)*('Urlaubsanträge'!$C$6:$C$155&lt;=IX$5)*('Urlaubsanträge'!$D$6:$D$155&gt;=IX$5)*('Urlaubsanträge'!$E$6:$E$155="Genehmigt"))&gt;0,"U",IF(SUMPRODUCT(('Urlaubsanträge'!$B$6:$B$155=$B10)*('Urlaubsanträge'!$C$6:$C$155&lt;=IX$5)*('Urlaubsanträge'!$D$6:$D$155&gt;=IX$5)*('Urlaubsanträge'!$E$6:$E$155="Beantragt"))&gt;0,"?",""))))</f>
        <v/>
      </c>
      <c r="IY10" s="32" t="str">
        <f>IF($B10="","",IF(IY$5="","",IF(SUMPRODUCT(('Urlaubsanträge'!$B$6:$B$155=$B10)*('Urlaubsanträge'!$C$6:$C$155&lt;=IY$5)*('Urlaubsanträge'!$D$6:$D$155&gt;=IY$5)*('Urlaubsanträge'!$E$6:$E$155="Genehmigt"))&gt;0,"U",IF(SUMPRODUCT(('Urlaubsanträge'!$B$6:$B$155=$B10)*('Urlaubsanträge'!$C$6:$C$155&lt;=IY$5)*('Urlaubsanträge'!$D$6:$D$155&gt;=IY$5)*('Urlaubsanträge'!$E$6:$E$155="Beantragt"))&gt;0,"?",""))))</f>
        <v/>
      </c>
      <c r="IZ10" s="32" t="str">
        <f>IF($B10="","",IF(IZ$5="","",IF(SUMPRODUCT(('Urlaubsanträge'!$B$6:$B$155=$B10)*('Urlaubsanträge'!$C$6:$C$155&lt;=IZ$5)*('Urlaubsanträge'!$D$6:$D$155&gt;=IZ$5)*('Urlaubsanträge'!$E$6:$E$155="Genehmigt"))&gt;0,"U",IF(SUMPRODUCT(('Urlaubsanträge'!$B$6:$B$155=$B10)*('Urlaubsanträge'!$C$6:$C$155&lt;=IZ$5)*('Urlaubsanträge'!$D$6:$D$155&gt;=IZ$5)*('Urlaubsanträge'!$E$6:$E$155="Beantragt"))&gt;0,"?",""))))</f>
        <v/>
      </c>
      <c r="JA10" s="32" t="str">
        <f>IF($B10="","",IF(JA$5="","",IF(SUMPRODUCT(('Urlaubsanträge'!$B$6:$B$155=$B10)*('Urlaubsanträge'!$C$6:$C$155&lt;=JA$5)*('Urlaubsanträge'!$D$6:$D$155&gt;=JA$5)*('Urlaubsanträge'!$E$6:$E$155="Genehmigt"))&gt;0,"U",IF(SUMPRODUCT(('Urlaubsanträge'!$B$6:$B$155=$B10)*('Urlaubsanträge'!$C$6:$C$155&lt;=JA$5)*('Urlaubsanträge'!$D$6:$D$155&gt;=JA$5)*('Urlaubsanträge'!$E$6:$E$155="Beantragt"))&gt;0,"?",""))))</f>
        <v/>
      </c>
      <c r="JB10" s="32" t="str">
        <f>IF($B10="","",IF(JB$5="","",IF(SUMPRODUCT(('Urlaubsanträge'!$B$6:$B$155=$B10)*('Urlaubsanträge'!$C$6:$C$155&lt;=JB$5)*('Urlaubsanträge'!$D$6:$D$155&gt;=JB$5)*('Urlaubsanträge'!$E$6:$E$155="Genehmigt"))&gt;0,"U",IF(SUMPRODUCT(('Urlaubsanträge'!$B$6:$B$155=$B10)*('Urlaubsanträge'!$C$6:$C$155&lt;=JB$5)*('Urlaubsanträge'!$D$6:$D$155&gt;=JB$5)*('Urlaubsanträge'!$E$6:$E$155="Beantragt"))&gt;0,"?",""))))</f>
        <v/>
      </c>
      <c r="JC10" s="32" t="str">
        <f>IF($B10="","",IF(JC$5="","",IF(SUMPRODUCT(('Urlaubsanträge'!$B$6:$B$155=$B10)*('Urlaubsanträge'!$C$6:$C$155&lt;=JC$5)*('Urlaubsanträge'!$D$6:$D$155&gt;=JC$5)*('Urlaubsanträge'!$E$6:$E$155="Genehmigt"))&gt;0,"U",IF(SUMPRODUCT(('Urlaubsanträge'!$B$6:$B$155=$B10)*('Urlaubsanträge'!$C$6:$C$155&lt;=JC$5)*('Urlaubsanträge'!$D$6:$D$155&gt;=JC$5)*('Urlaubsanträge'!$E$6:$E$155="Beantragt"))&gt;0,"?",""))))</f>
        <v/>
      </c>
      <c r="JD10" s="32" t="str">
        <f>IF($B10="","",IF(JD$5="","",IF(SUMPRODUCT(('Urlaubsanträge'!$B$6:$B$155=$B10)*('Urlaubsanträge'!$C$6:$C$155&lt;=JD$5)*('Urlaubsanträge'!$D$6:$D$155&gt;=JD$5)*('Urlaubsanträge'!$E$6:$E$155="Genehmigt"))&gt;0,"U",IF(SUMPRODUCT(('Urlaubsanträge'!$B$6:$B$155=$B10)*('Urlaubsanträge'!$C$6:$C$155&lt;=JD$5)*('Urlaubsanträge'!$D$6:$D$155&gt;=JD$5)*('Urlaubsanträge'!$E$6:$E$155="Beantragt"))&gt;0,"?",""))))</f>
        <v/>
      </c>
      <c r="JE10" s="32" t="str">
        <f>IF($B10="","",IF(JE$5="","",IF(SUMPRODUCT(('Urlaubsanträge'!$B$6:$B$155=$B10)*('Urlaubsanträge'!$C$6:$C$155&lt;=JE$5)*('Urlaubsanträge'!$D$6:$D$155&gt;=JE$5)*('Urlaubsanträge'!$E$6:$E$155="Genehmigt"))&gt;0,"U",IF(SUMPRODUCT(('Urlaubsanträge'!$B$6:$B$155=$B10)*('Urlaubsanträge'!$C$6:$C$155&lt;=JE$5)*('Urlaubsanträge'!$D$6:$D$155&gt;=JE$5)*('Urlaubsanträge'!$E$6:$E$155="Beantragt"))&gt;0,"?",""))))</f>
        <v/>
      </c>
      <c r="JF10" s="32" t="str">
        <f>IF($B10="","",IF(JF$5="","",IF(SUMPRODUCT(('Urlaubsanträge'!$B$6:$B$155=$B10)*('Urlaubsanträge'!$C$6:$C$155&lt;=JF$5)*('Urlaubsanträge'!$D$6:$D$155&gt;=JF$5)*('Urlaubsanträge'!$E$6:$E$155="Genehmigt"))&gt;0,"U",IF(SUMPRODUCT(('Urlaubsanträge'!$B$6:$B$155=$B10)*('Urlaubsanträge'!$C$6:$C$155&lt;=JF$5)*('Urlaubsanträge'!$D$6:$D$155&gt;=JF$5)*('Urlaubsanträge'!$E$6:$E$155="Beantragt"))&gt;0,"?",""))))</f>
        <v/>
      </c>
      <c r="JG10" s="32" t="str">
        <f>IF($B10="","",IF(JG$5="","",IF(SUMPRODUCT(('Urlaubsanträge'!$B$6:$B$155=$B10)*('Urlaubsanträge'!$C$6:$C$155&lt;=JG$5)*('Urlaubsanträge'!$D$6:$D$155&gt;=JG$5)*('Urlaubsanträge'!$E$6:$E$155="Genehmigt"))&gt;0,"U",IF(SUMPRODUCT(('Urlaubsanträge'!$B$6:$B$155=$B10)*('Urlaubsanträge'!$C$6:$C$155&lt;=JG$5)*('Urlaubsanträge'!$D$6:$D$155&gt;=JG$5)*('Urlaubsanträge'!$E$6:$E$155="Beantragt"))&gt;0,"?",""))))</f>
        <v/>
      </c>
      <c r="JH10" s="32" t="str">
        <f>IF($B10="","",IF(JH$5="","",IF(SUMPRODUCT(('Urlaubsanträge'!$B$6:$B$155=$B10)*('Urlaubsanträge'!$C$6:$C$155&lt;=JH$5)*('Urlaubsanträge'!$D$6:$D$155&gt;=JH$5)*('Urlaubsanträge'!$E$6:$E$155="Genehmigt"))&gt;0,"U",IF(SUMPRODUCT(('Urlaubsanträge'!$B$6:$B$155=$B10)*('Urlaubsanträge'!$C$6:$C$155&lt;=JH$5)*('Urlaubsanträge'!$D$6:$D$155&gt;=JH$5)*('Urlaubsanträge'!$E$6:$E$155="Beantragt"))&gt;0,"?",""))))</f>
        <v/>
      </c>
      <c r="JI10" s="32" t="str">
        <f>IF($B10="","",IF(JI$5="","",IF(SUMPRODUCT(('Urlaubsanträge'!$B$6:$B$155=$B10)*('Urlaubsanträge'!$C$6:$C$155&lt;=JI$5)*('Urlaubsanträge'!$D$6:$D$155&gt;=JI$5)*('Urlaubsanträge'!$E$6:$E$155="Genehmigt"))&gt;0,"U",IF(SUMPRODUCT(('Urlaubsanträge'!$B$6:$B$155=$B10)*('Urlaubsanträge'!$C$6:$C$155&lt;=JI$5)*('Urlaubsanträge'!$D$6:$D$155&gt;=JI$5)*('Urlaubsanträge'!$E$6:$E$155="Beantragt"))&gt;0,"?",""))))</f>
        <v/>
      </c>
      <c r="JJ10" s="32" t="str">
        <f>IF($B10="","",IF(JJ$5="","",IF(SUMPRODUCT(('Urlaubsanträge'!$B$6:$B$155=$B10)*('Urlaubsanträge'!$C$6:$C$155&lt;=JJ$5)*('Urlaubsanträge'!$D$6:$D$155&gt;=JJ$5)*('Urlaubsanträge'!$E$6:$E$155="Genehmigt"))&gt;0,"U",IF(SUMPRODUCT(('Urlaubsanträge'!$B$6:$B$155=$B10)*('Urlaubsanträge'!$C$6:$C$155&lt;=JJ$5)*('Urlaubsanträge'!$D$6:$D$155&gt;=JJ$5)*('Urlaubsanträge'!$E$6:$E$155="Beantragt"))&gt;0,"?",""))))</f>
        <v/>
      </c>
      <c r="JK10" s="32" t="str">
        <f>IF($B10="","",IF(JK$5="","",IF(SUMPRODUCT(('Urlaubsanträge'!$B$6:$B$155=$B10)*('Urlaubsanträge'!$C$6:$C$155&lt;=JK$5)*('Urlaubsanträge'!$D$6:$D$155&gt;=JK$5)*('Urlaubsanträge'!$E$6:$E$155="Genehmigt"))&gt;0,"U",IF(SUMPRODUCT(('Urlaubsanträge'!$B$6:$B$155=$B10)*('Urlaubsanträge'!$C$6:$C$155&lt;=JK$5)*('Urlaubsanträge'!$D$6:$D$155&gt;=JK$5)*('Urlaubsanträge'!$E$6:$E$155="Beantragt"))&gt;0,"?",""))))</f>
        <v/>
      </c>
      <c r="JL10" s="32" t="str">
        <f>IF($B10="","",IF(JL$5="","",IF(SUMPRODUCT(('Urlaubsanträge'!$B$6:$B$155=$B10)*('Urlaubsanträge'!$C$6:$C$155&lt;=JL$5)*('Urlaubsanträge'!$D$6:$D$155&gt;=JL$5)*('Urlaubsanträge'!$E$6:$E$155="Genehmigt"))&gt;0,"U",IF(SUMPRODUCT(('Urlaubsanträge'!$B$6:$B$155=$B10)*('Urlaubsanträge'!$C$6:$C$155&lt;=JL$5)*('Urlaubsanträge'!$D$6:$D$155&gt;=JL$5)*('Urlaubsanträge'!$E$6:$E$155="Beantragt"))&gt;0,"?",""))))</f>
        <v/>
      </c>
      <c r="JM10" s="32" t="str">
        <f>IF($B10="","",IF(JM$5="","",IF(SUMPRODUCT(('Urlaubsanträge'!$B$6:$B$155=$B10)*('Urlaubsanträge'!$C$6:$C$155&lt;=JM$5)*('Urlaubsanträge'!$D$6:$D$155&gt;=JM$5)*('Urlaubsanträge'!$E$6:$E$155="Genehmigt"))&gt;0,"U",IF(SUMPRODUCT(('Urlaubsanträge'!$B$6:$B$155=$B10)*('Urlaubsanträge'!$C$6:$C$155&lt;=JM$5)*('Urlaubsanträge'!$D$6:$D$155&gt;=JM$5)*('Urlaubsanträge'!$E$6:$E$155="Beantragt"))&gt;0,"?",""))))</f>
        <v/>
      </c>
      <c r="JN10" s="32" t="str">
        <f>IF($B10="","",IF(JN$5="","",IF(SUMPRODUCT(('Urlaubsanträge'!$B$6:$B$155=$B10)*('Urlaubsanträge'!$C$6:$C$155&lt;=JN$5)*('Urlaubsanträge'!$D$6:$D$155&gt;=JN$5)*('Urlaubsanträge'!$E$6:$E$155="Genehmigt"))&gt;0,"U",IF(SUMPRODUCT(('Urlaubsanträge'!$B$6:$B$155=$B10)*('Urlaubsanträge'!$C$6:$C$155&lt;=JN$5)*('Urlaubsanträge'!$D$6:$D$155&gt;=JN$5)*('Urlaubsanträge'!$E$6:$E$155="Beantragt"))&gt;0,"?",""))))</f>
        <v/>
      </c>
      <c r="JO10" s="32" t="str">
        <f>IF($B10="","",IF(JO$5="","",IF(SUMPRODUCT(('Urlaubsanträge'!$B$6:$B$155=$B10)*('Urlaubsanträge'!$C$6:$C$155&lt;=JO$5)*('Urlaubsanträge'!$D$6:$D$155&gt;=JO$5)*('Urlaubsanträge'!$E$6:$E$155="Genehmigt"))&gt;0,"U",IF(SUMPRODUCT(('Urlaubsanträge'!$B$6:$B$155=$B10)*('Urlaubsanträge'!$C$6:$C$155&lt;=JO$5)*('Urlaubsanträge'!$D$6:$D$155&gt;=JO$5)*('Urlaubsanträge'!$E$6:$E$155="Beantragt"))&gt;0,"?",""))))</f>
        <v/>
      </c>
      <c r="JP10" s="32" t="str">
        <f>IF($B10="","",IF(JP$5="","",IF(SUMPRODUCT(('Urlaubsanträge'!$B$6:$B$155=$B10)*('Urlaubsanträge'!$C$6:$C$155&lt;=JP$5)*('Urlaubsanträge'!$D$6:$D$155&gt;=JP$5)*('Urlaubsanträge'!$E$6:$E$155="Genehmigt"))&gt;0,"U",IF(SUMPRODUCT(('Urlaubsanträge'!$B$6:$B$155=$B10)*('Urlaubsanträge'!$C$6:$C$155&lt;=JP$5)*('Urlaubsanträge'!$D$6:$D$155&gt;=JP$5)*('Urlaubsanträge'!$E$6:$E$155="Beantragt"))&gt;0,"?",""))))</f>
        <v/>
      </c>
      <c r="JQ10" s="32" t="str">
        <f>IF($B10="","",IF(JQ$5="","",IF(SUMPRODUCT(('Urlaubsanträge'!$B$6:$B$155=$B10)*('Urlaubsanträge'!$C$6:$C$155&lt;=JQ$5)*('Urlaubsanträge'!$D$6:$D$155&gt;=JQ$5)*('Urlaubsanträge'!$E$6:$E$155="Genehmigt"))&gt;0,"U",IF(SUMPRODUCT(('Urlaubsanträge'!$B$6:$B$155=$B10)*('Urlaubsanträge'!$C$6:$C$155&lt;=JQ$5)*('Urlaubsanträge'!$D$6:$D$155&gt;=JQ$5)*('Urlaubsanträge'!$E$6:$E$155="Beantragt"))&gt;0,"?",""))))</f>
        <v/>
      </c>
      <c r="JR10" s="32" t="str">
        <f>IF($B10="","",IF(JR$5="","",IF(SUMPRODUCT(('Urlaubsanträge'!$B$6:$B$155=$B10)*('Urlaubsanträge'!$C$6:$C$155&lt;=JR$5)*('Urlaubsanträge'!$D$6:$D$155&gt;=JR$5)*('Urlaubsanträge'!$E$6:$E$155="Genehmigt"))&gt;0,"U",IF(SUMPRODUCT(('Urlaubsanträge'!$B$6:$B$155=$B10)*('Urlaubsanträge'!$C$6:$C$155&lt;=JR$5)*('Urlaubsanträge'!$D$6:$D$155&gt;=JR$5)*('Urlaubsanträge'!$E$6:$E$155="Beantragt"))&gt;0,"?",""))))</f>
        <v/>
      </c>
      <c r="JS10" s="32" t="str">
        <f>IF($B10="","",IF(JS$5="","",IF(SUMPRODUCT(('Urlaubsanträge'!$B$6:$B$155=$B10)*('Urlaubsanträge'!$C$6:$C$155&lt;=JS$5)*('Urlaubsanträge'!$D$6:$D$155&gt;=JS$5)*('Urlaubsanträge'!$E$6:$E$155="Genehmigt"))&gt;0,"U",IF(SUMPRODUCT(('Urlaubsanträge'!$B$6:$B$155=$B10)*('Urlaubsanträge'!$C$6:$C$155&lt;=JS$5)*('Urlaubsanträge'!$D$6:$D$155&gt;=JS$5)*('Urlaubsanträge'!$E$6:$E$155="Beantragt"))&gt;0,"?",""))))</f>
        <v/>
      </c>
      <c r="JT10" s="32" t="str">
        <f>IF($B10="","",IF(JT$5="","",IF(SUMPRODUCT(('Urlaubsanträge'!$B$6:$B$155=$B10)*('Urlaubsanträge'!$C$6:$C$155&lt;=JT$5)*('Urlaubsanträge'!$D$6:$D$155&gt;=JT$5)*('Urlaubsanträge'!$E$6:$E$155="Genehmigt"))&gt;0,"U",IF(SUMPRODUCT(('Urlaubsanträge'!$B$6:$B$155=$B10)*('Urlaubsanträge'!$C$6:$C$155&lt;=JT$5)*('Urlaubsanträge'!$D$6:$D$155&gt;=JT$5)*('Urlaubsanträge'!$E$6:$E$155="Beantragt"))&gt;0,"?",""))))</f>
        <v/>
      </c>
      <c r="JU10" s="32" t="str">
        <f>IF($B10="","",IF(JU$5="","",IF(SUMPRODUCT(('Urlaubsanträge'!$B$6:$B$155=$B10)*('Urlaubsanträge'!$C$6:$C$155&lt;=JU$5)*('Urlaubsanträge'!$D$6:$D$155&gt;=JU$5)*('Urlaubsanträge'!$E$6:$E$155="Genehmigt"))&gt;0,"U",IF(SUMPRODUCT(('Urlaubsanträge'!$B$6:$B$155=$B10)*('Urlaubsanträge'!$C$6:$C$155&lt;=JU$5)*('Urlaubsanträge'!$D$6:$D$155&gt;=JU$5)*('Urlaubsanträge'!$E$6:$E$155="Beantragt"))&gt;0,"?",""))))</f>
        <v/>
      </c>
      <c r="JV10" s="32" t="str">
        <f>IF($B10="","",IF(JV$5="","",IF(SUMPRODUCT(('Urlaubsanträge'!$B$6:$B$155=$B10)*('Urlaubsanträge'!$C$6:$C$155&lt;=JV$5)*('Urlaubsanträge'!$D$6:$D$155&gt;=JV$5)*('Urlaubsanträge'!$E$6:$E$155="Genehmigt"))&gt;0,"U",IF(SUMPRODUCT(('Urlaubsanträge'!$B$6:$B$155=$B10)*('Urlaubsanträge'!$C$6:$C$155&lt;=JV$5)*('Urlaubsanträge'!$D$6:$D$155&gt;=JV$5)*('Urlaubsanträge'!$E$6:$E$155="Beantragt"))&gt;0,"?",""))))</f>
        <v/>
      </c>
      <c r="JW10" s="32" t="str">
        <f>IF($B10="","",IF(JW$5="","",IF(SUMPRODUCT(('Urlaubsanträge'!$B$6:$B$155=$B10)*('Urlaubsanträge'!$C$6:$C$155&lt;=JW$5)*('Urlaubsanträge'!$D$6:$D$155&gt;=JW$5)*('Urlaubsanträge'!$E$6:$E$155="Genehmigt"))&gt;0,"U",IF(SUMPRODUCT(('Urlaubsanträge'!$B$6:$B$155=$B10)*('Urlaubsanträge'!$C$6:$C$155&lt;=JW$5)*('Urlaubsanträge'!$D$6:$D$155&gt;=JW$5)*('Urlaubsanträge'!$E$6:$E$155="Beantragt"))&gt;0,"?",""))))</f>
        <v/>
      </c>
      <c r="JX10" s="32" t="str">
        <f>IF($B10="","",IF(JX$5="","",IF(SUMPRODUCT(('Urlaubsanträge'!$B$6:$B$155=$B10)*('Urlaubsanträge'!$C$6:$C$155&lt;=JX$5)*('Urlaubsanträge'!$D$6:$D$155&gt;=JX$5)*('Urlaubsanträge'!$E$6:$E$155="Genehmigt"))&gt;0,"U",IF(SUMPRODUCT(('Urlaubsanträge'!$B$6:$B$155=$B10)*('Urlaubsanträge'!$C$6:$C$155&lt;=JX$5)*('Urlaubsanträge'!$D$6:$D$155&gt;=JX$5)*('Urlaubsanträge'!$E$6:$E$155="Beantragt"))&gt;0,"?",""))))</f>
        <v/>
      </c>
      <c r="JY10" s="32" t="str">
        <f>IF($B10="","",IF(JY$5="","",IF(SUMPRODUCT(('Urlaubsanträge'!$B$6:$B$155=$B10)*('Urlaubsanträge'!$C$6:$C$155&lt;=JY$5)*('Urlaubsanträge'!$D$6:$D$155&gt;=JY$5)*('Urlaubsanträge'!$E$6:$E$155="Genehmigt"))&gt;0,"U",IF(SUMPRODUCT(('Urlaubsanträge'!$B$6:$B$155=$B10)*('Urlaubsanträge'!$C$6:$C$155&lt;=JY$5)*('Urlaubsanträge'!$D$6:$D$155&gt;=JY$5)*('Urlaubsanträge'!$E$6:$E$155="Beantragt"))&gt;0,"?",""))))</f>
        <v/>
      </c>
      <c r="JZ10" s="32" t="str">
        <f>IF($B10="","",IF(JZ$5="","",IF(SUMPRODUCT(('Urlaubsanträge'!$B$6:$B$155=$B10)*('Urlaubsanträge'!$C$6:$C$155&lt;=JZ$5)*('Urlaubsanträge'!$D$6:$D$155&gt;=JZ$5)*('Urlaubsanträge'!$E$6:$E$155="Genehmigt"))&gt;0,"U",IF(SUMPRODUCT(('Urlaubsanträge'!$B$6:$B$155=$B10)*('Urlaubsanträge'!$C$6:$C$155&lt;=JZ$5)*('Urlaubsanträge'!$D$6:$D$155&gt;=JZ$5)*('Urlaubsanträge'!$E$6:$E$155="Beantragt"))&gt;0,"?",""))))</f>
        <v/>
      </c>
      <c r="KA10" s="32" t="str">
        <f>IF($B10="","",IF(KA$5="","",IF(SUMPRODUCT(('Urlaubsanträge'!$B$6:$B$155=$B10)*('Urlaubsanträge'!$C$6:$C$155&lt;=KA$5)*('Urlaubsanträge'!$D$6:$D$155&gt;=KA$5)*('Urlaubsanträge'!$E$6:$E$155="Genehmigt"))&gt;0,"U",IF(SUMPRODUCT(('Urlaubsanträge'!$B$6:$B$155=$B10)*('Urlaubsanträge'!$C$6:$C$155&lt;=KA$5)*('Urlaubsanträge'!$D$6:$D$155&gt;=KA$5)*('Urlaubsanträge'!$E$6:$E$155="Beantragt"))&gt;0,"?",""))))</f>
        <v/>
      </c>
      <c r="KB10" s="32" t="str">
        <f>IF($B10="","",IF(KB$5="","",IF(SUMPRODUCT(('Urlaubsanträge'!$B$6:$B$155=$B10)*('Urlaubsanträge'!$C$6:$C$155&lt;=KB$5)*('Urlaubsanträge'!$D$6:$D$155&gt;=KB$5)*('Urlaubsanträge'!$E$6:$E$155="Genehmigt"))&gt;0,"U",IF(SUMPRODUCT(('Urlaubsanträge'!$B$6:$B$155=$B10)*('Urlaubsanträge'!$C$6:$C$155&lt;=KB$5)*('Urlaubsanträge'!$D$6:$D$155&gt;=KB$5)*('Urlaubsanträge'!$E$6:$E$155="Beantragt"))&gt;0,"?",""))))</f>
        <v/>
      </c>
      <c r="KC10" s="32" t="str">
        <f>IF($B10="","",IF(KC$5="","",IF(SUMPRODUCT(('Urlaubsanträge'!$B$6:$B$155=$B10)*('Urlaubsanträge'!$C$6:$C$155&lt;=KC$5)*('Urlaubsanträge'!$D$6:$D$155&gt;=KC$5)*('Urlaubsanträge'!$E$6:$E$155="Genehmigt"))&gt;0,"U",IF(SUMPRODUCT(('Urlaubsanträge'!$B$6:$B$155=$B10)*('Urlaubsanträge'!$C$6:$C$155&lt;=KC$5)*('Urlaubsanträge'!$D$6:$D$155&gt;=KC$5)*('Urlaubsanträge'!$E$6:$E$155="Beantragt"))&gt;0,"?",""))))</f>
        <v/>
      </c>
      <c r="KD10" s="32" t="str">
        <f>IF($B10="","",IF(KD$5="","",IF(SUMPRODUCT(('Urlaubsanträge'!$B$6:$B$155=$B10)*('Urlaubsanträge'!$C$6:$C$155&lt;=KD$5)*('Urlaubsanträge'!$D$6:$D$155&gt;=KD$5)*('Urlaubsanträge'!$E$6:$E$155="Genehmigt"))&gt;0,"U",IF(SUMPRODUCT(('Urlaubsanträge'!$B$6:$B$155=$B10)*('Urlaubsanträge'!$C$6:$C$155&lt;=KD$5)*('Urlaubsanträge'!$D$6:$D$155&gt;=KD$5)*('Urlaubsanträge'!$E$6:$E$155="Beantragt"))&gt;0,"?",""))))</f>
        <v/>
      </c>
      <c r="KE10" s="32" t="str">
        <f>IF($B10="","",IF(KE$5="","",IF(SUMPRODUCT(('Urlaubsanträge'!$B$6:$B$155=$B10)*('Urlaubsanträge'!$C$6:$C$155&lt;=KE$5)*('Urlaubsanträge'!$D$6:$D$155&gt;=KE$5)*('Urlaubsanträge'!$E$6:$E$155="Genehmigt"))&gt;0,"U",IF(SUMPRODUCT(('Urlaubsanträge'!$B$6:$B$155=$B10)*('Urlaubsanträge'!$C$6:$C$155&lt;=KE$5)*('Urlaubsanträge'!$D$6:$D$155&gt;=KE$5)*('Urlaubsanträge'!$E$6:$E$155="Beantragt"))&gt;0,"?",""))))</f>
        <v/>
      </c>
      <c r="KF10" s="32" t="str">
        <f>IF($B10="","",IF(KF$5="","",IF(SUMPRODUCT(('Urlaubsanträge'!$B$6:$B$155=$B10)*('Urlaubsanträge'!$C$6:$C$155&lt;=KF$5)*('Urlaubsanträge'!$D$6:$D$155&gt;=KF$5)*('Urlaubsanträge'!$E$6:$E$155="Genehmigt"))&gt;0,"U",IF(SUMPRODUCT(('Urlaubsanträge'!$B$6:$B$155=$B10)*('Urlaubsanträge'!$C$6:$C$155&lt;=KF$5)*('Urlaubsanträge'!$D$6:$D$155&gt;=KF$5)*('Urlaubsanträge'!$E$6:$E$155="Beantragt"))&gt;0,"?",""))))</f>
        <v/>
      </c>
      <c r="KG10" s="32" t="str">
        <f>IF($B10="","",IF(KG$5="","",IF(SUMPRODUCT(('Urlaubsanträge'!$B$6:$B$155=$B10)*('Urlaubsanträge'!$C$6:$C$155&lt;=KG$5)*('Urlaubsanträge'!$D$6:$D$155&gt;=KG$5)*('Urlaubsanträge'!$E$6:$E$155="Genehmigt"))&gt;0,"U",IF(SUMPRODUCT(('Urlaubsanträge'!$B$6:$B$155=$B10)*('Urlaubsanträge'!$C$6:$C$155&lt;=KG$5)*('Urlaubsanträge'!$D$6:$D$155&gt;=KG$5)*('Urlaubsanträge'!$E$6:$E$155="Beantragt"))&gt;0,"?",""))))</f>
        <v/>
      </c>
      <c r="KH10" s="32" t="str">
        <f>IF($B10="","",IF(KH$5="","",IF(SUMPRODUCT(('Urlaubsanträge'!$B$6:$B$155=$B10)*('Urlaubsanträge'!$C$6:$C$155&lt;=KH$5)*('Urlaubsanträge'!$D$6:$D$155&gt;=KH$5)*('Urlaubsanträge'!$E$6:$E$155="Genehmigt"))&gt;0,"U",IF(SUMPRODUCT(('Urlaubsanträge'!$B$6:$B$155=$B10)*('Urlaubsanträge'!$C$6:$C$155&lt;=KH$5)*('Urlaubsanträge'!$D$6:$D$155&gt;=KH$5)*('Urlaubsanträge'!$E$6:$E$155="Beantragt"))&gt;0,"?",""))))</f>
        <v/>
      </c>
      <c r="KI10" s="32" t="str">
        <f>IF($B10="","",IF(KI$5="","",IF(SUMPRODUCT(('Urlaubsanträge'!$B$6:$B$155=$B10)*('Urlaubsanträge'!$C$6:$C$155&lt;=KI$5)*('Urlaubsanträge'!$D$6:$D$155&gt;=KI$5)*('Urlaubsanträge'!$E$6:$E$155="Genehmigt"))&gt;0,"U",IF(SUMPRODUCT(('Urlaubsanträge'!$B$6:$B$155=$B10)*('Urlaubsanträge'!$C$6:$C$155&lt;=KI$5)*('Urlaubsanträge'!$D$6:$D$155&gt;=KI$5)*('Urlaubsanträge'!$E$6:$E$155="Beantragt"))&gt;0,"?",""))))</f>
        <v/>
      </c>
      <c r="KJ10" s="32" t="str">
        <f>IF($B10="","",IF(KJ$5="","",IF(SUMPRODUCT(('Urlaubsanträge'!$B$6:$B$155=$B10)*('Urlaubsanträge'!$C$6:$C$155&lt;=KJ$5)*('Urlaubsanträge'!$D$6:$D$155&gt;=KJ$5)*('Urlaubsanträge'!$E$6:$E$155="Genehmigt"))&gt;0,"U",IF(SUMPRODUCT(('Urlaubsanträge'!$B$6:$B$155=$B10)*('Urlaubsanträge'!$C$6:$C$155&lt;=KJ$5)*('Urlaubsanträge'!$D$6:$D$155&gt;=KJ$5)*('Urlaubsanträge'!$E$6:$E$155="Beantragt"))&gt;0,"?",""))))</f>
        <v/>
      </c>
      <c r="KK10" s="32" t="str">
        <f>IF($B10="","",IF(KK$5="","",IF(SUMPRODUCT(('Urlaubsanträge'!$B$6:$B$155=$B10)*('Urlaubsanträge'!$C$6:$C$155&lt;=KK$5)*('Urlaubsanträge'!$D$6:$D$155&gt;=KK$5)*('Urlaubsanträge'!$E$6:$E$155="Genehmigt"))&gt;0,"U",IF(SUMPRODUCT(('Urlaubsanträge'!$B$6:$B$155=$B10)*('Urlaubsanträge'!$C$6:$C$155&lt;=KK$5)*('Urlaubsanträge'!$D$6:$D$155&gt;=KK$5)*('Urlaubsanträge'!$E$6:$E$155="Beantragt"))&gt;0,"?",""))))</f>
        <v/>
      </c>
      <c r="KL10" s="32" t="str">
        <f>IF($B10="","",IF(KL$5="","",IF(SUMPRODUCT(('Urlaubsanträge'!$B$6:$B$155=$B10)*('Urlaubsanträge'!$C$6:$C$155&lt;=KL$5)*('Urlaubsanträge'!$D$6:$D$155&gt;=KL$5)*('Urlaubsanträge'!$E$6:$E$155="Genehmigt"))&gt;0,"U",IF(SUMPRODUCT(('Urlaubsanträge'!$B$6:$B$155=$B10)*('Urlaubsanträge'!$C$6:$C$155&lt;=KL$5)*('Urlaubsanträge'!$D$6:$D$155&gt;=KL$5)*('Urlaubsanträge'!$E$6:$E$155="Beantragt"))&gt;0,"?",""))))</f>
        <v/>
      </c>
      <c r="KM10" s="32" t="str">
        <f>IF($B10="","",IF(KM$5="","",IF(SUMPRODUCT(('Urlaubsanträge'!$B$6:$B$155=$B10)*('Urlaubsanträge'!$C$6:$C$155&lt;=KM$5)*('Urlaubsanträge'!$D$6:$D$155&gt;=KM$5)*('Urlaubsanträge'!$E$6:$E$155="Genehmigt"))&gt;0,"U",IF(SUMPRODUCT(('Urlaubsanträge'!$B$6:$B$155=$B10)*('Urlaubsanträge'!$C$6:$C$155&lt;=KM$5)*('Urlaubsanträge'!$D$6:$D$155&gt;=KM$5)*('Urlaubsanträge'!$E$6:$E$155="Beantragt"))&gt;0,"?",""))))</f>
        <v/>
      </c>
      <c r="KN10" s="32" t="str">
        <f>IF($B10="","",IF(KN$5="","",IF(SUMPRODUCT(('Urlaubsanträge'!$B$6:$B$155=$B10)*('Urlaubsanträge'!$C$6:$C$155&lt;=KN$5)*('Urlaubsanträge'!$D$6:$D$155&gt;=KN$5)*('Urlaubsanträge'!$E$6:$E$155="Genehmigt"))&gt;0,"U",IF(SUMPRODUCT(('Urlaubsanträge'!$B$6:$B$155=$B10)*('Urlaubsanträge'!$C$6:$C$155&lt;=KN$5)*('Urlaubsanträge'!$D$6:$D$155&gt;=KN$5)*('Urlaubsanträge'!$E$6:$E$155="Beantragt"))&gt;0,"?",""))))</f>
        <v/>
      </c>
      <c r="KO10" s="32" t="str">
        <f>IF($B10="","",IF(KO$5="","",IF(SUMPRODUCT(('Urlaubsanträge'!$B$6:$B$155=$B10)*('Urlaubsanträge'!$C$6:$C$155&lt;=KO$5)*('Urlaubsanträge'!$D$6:$D$155&gt;=KO$5)*('Urlaubsanträge'!$E$6:$E$155="Genehmigt"))&gt;0,"U",IF(SUMPRODUCT(('Urlaubsanträge'!$B$6:$B$155=$B10)*('Urlaubsanträge'!$C$6:$C$155&lt;=KO$5)*('Urlaubsanträge'!$D$6:$D$155&gt;=KO$5)*('Urlaubsanträge'!$E$6:$E$155="Beantragt"))&gt;0,"?",""))))</f>
        <v/>
      </c>
      <c r="KP10" s="32" t="str">
        <f>IF($B10="","",IF(KP$5="","",IF(SUMPRODUCT(('Urlaubsanträge'!$B$6:$B$155=$B10)*('Urlaubsanträge'!$C$6:$C$155&lt;=KP$5)*('Urlaubsanträge'!$D$6:$D$155&gt;=KP$5)*('Urlaubsanträge'!$E$6:$E$155="Genehmigt"))&gt;0,"U",IF(SUMPRODUCT(('Urlaubsanträge'!$B$6:$B$155=$B10)*('Urlaubsanträge'!$C$6:$C$155&lt;=KP$5)*('Urlaubsanträge'!$D$6:$D$155&gt;=KP$5)*('Urlaubsanträge'!$E$6:$E$155="Beantragt"))&gt;0,"?",""))))</f>
        <v/>
      </c>
      <c r="KQ10" s="32" t="str">
        <f>IF($B10="","",IF(KQ$5="","",IF(SUMPRODUCT(('Urlaubsanträge'!$B$6:$B$155=$B10)*('Urlaubsanträge'!$C$6:$C$155&lt;=KQ$5)*('Urlaubsanträge'!$D$6:$D$155&gt;=KQ$5)*('Urlaubsanträge'!$E$6:$E$155="Genehmigt"))&gt;0,"U",IF(SUMPRODUCT(('Urlaubsanträge'!$B$6:$B$155=$B10)*('Urlaubsanträge'!$C$6:$C$155&lt;=KQ$5)*('Urlaubsanträge'!$D$6:$D$155&gt;=KQ$5)*('Urlaubsanträge'!$E$6:$E$155="Beantragt"))&gt;0,"?",""))))</f>
        <v/>
      </c>
      <c r="KR10" s="32" t="str">
        <f>IF($B10="","",IF(KR$5="","",IF(SUMPRODUCT(('Urlaubsanträge'!$B$6:$B$155=$B10)*('Urlaubsanträge'!$C$6:$C$155&lt;=KR$5)*('Urlaubsanträge'!$D$6:$D$155&gt;=KR$5)*('Urlaubsanträge'!$E$6:$E$155="Genehmigt"))&gt;0,"U",IF(SUMPRODUCT(('Urlaubsanträge'!$B$6:$B$155=$B10)*('Urlaubsanträge'!$C$6:$C$155&lt;=KR$5)*('Urlaubsanträge'!$D$6:$D$155&gt;=KR$5)*('Urlaubsanträge'!$E$6:$E$155="Beantragt"))&gt;0,"?",""))))</f>
        <v/>
      </c>
      <c r="KS10" s="32" t="str">
        <f>IF($B10="","",IF(KS$5="","",IF(SUMPRODUCT(('Urlaubsanträge'!$B$6:$B$155=$B10)*('Urlaubsanträge'!$C$6:$C$155&lt;=KS$5)*('Urlaubsanträge'!$D$6:$D$155&gt;=KS$5)*('Urlaubsanträge'!$E$6:$E$155="Genehmigt"))&gt;0,"U",IF(SUMPRODUCT(('Urlaubsanträge'!$B$6:$B$155=$B10)*('Urlaubsanträge'!$C$6:$C$155&lt;=KS$5)*('Urlaubsanträge'!$D$6:$D$155&gt;=KS$5)*('Urlaubsanträge'!$E$6:$E$155="Beantragt"))&gt;0,"?",""))))</f>
        <v/>
      </c>
      <c r="KT10" s="32" t="str">
        <f>IF($B10="","",IF(KT$5="","",IF(SUMPRODUCT(('Urlaubsanträge'!$B$6:$B$155=$B10)*('Urlaubsanträge'!$C$6:$C$155&lt;=KT$5)*('Urlaubsanträge'!$D$6:$D$155&gt;=KT$5)*('Urlaubsanträge'!$E$6:$E$155="Genehmigt"))&gt;0,"U",IF(SUMPRODUCT(('Urlaubsanträge'!$B$6:$B$155=$B10)*('Urlaubsanträge'!$C$6:$C$155&lt;=KT$5)*('Urlaubsanträge'!$D$6:$D$155&gt;=KT$5)*('Urlaubsanträge'!$E$6:$E$155="Beantragt"))&gt;0,"?",""))))</f>
        <v/>
      </c>
      <c r="KU10" s="32" t="str">
        <f>IF($B10="","",IF(KU$5="","",IF(SUMPRODUCT(('Urlaubsanträge'!$B$6:$B$155=$B10)*('Urlaubsanträge'!$C$6:$C$155&lt;=KU$5)*('Urlaubsanträge'!$D$6:$D$155&gt;=KU$5)*('Urlaubsanträge'!$E$6:$E$155="Genehmigt"))&gt;0,"U",IF(SUMPRODUCT(('Urlaubsanträge'!$B$6:$B$155=$B10)*('Urlaubsanträge'!$C$6:$C$155&lt;=KU$5)*('Urlaubsanträge'!$D$6:$D$155&gt;=KU$5)*('Urlaubsanträge'!$E$6:$E$155="Beantragt"))&gt;0,"?",""))))</f>
        <v/>
      </c>
      <c r="KV10" s="32" t="str">
        <f>IF($B10="","",IF(KV$5="","",IF(SUMPRODUCT(('Urlaubsanträge'!$B$6:$B$155=$B10)*('Urlaubsanträge'!$C$6:$C$155&lt;=KV$5)*('Urlaubsanträge'!$D$6:$D$155&gt;=KV$5)*('Urlaubsanträge'!$E$6:$E$155="Genehmigt"))&gt;0,"U",IF(SUMPRODUCT(('Urlaubsanträge'!$B$6:$B$155=$B10)*('Urlaubsanträge'!$C$6:$C$155&lt;=KV$5)*('Urlaubsanträge'!$D$6:$D$155&gt;=KV$5)*('Urlaubsanträge'!$E$6:$E$155="Beantragt"))&gt;0,"?",""))))</f>
        <v/>
      </c>
      <c r="KW10" s="32" t="str">
        <f>IF($B10="","",IF(KW$5="","",IF(SUMPRODUCT(('Urlaubsanträge'!$B$6:$B$155=$B10)*('Urlaubsanträge'!$C$6:$C$155&lt;=KW$5)*('Urlaubsanträge'!$D$6:$D$155&gt;=KW$5)*('Urlaubsanträge'!$E$6:$E$155="Genehmigt"))&gt;0,"U",IF(SUMPRODUCT(('Urlaubsanträge'!$B$6:$B$155=$B10)*('Urlaubsanträge'!$C$6:$C$155&lt;=KW$5)*('Urlaubsanträge'!$D$6:$D$155&gt;=KW$5)*('Urlaubsanträge'!$E$6:$E$155="Beantragt"))&gt;0,"?",""))))</f>
        <v/>
      </c>
      <c r="KX10" s="32" t="str">
        <f>IF($B10="","",IF(KX$5="","",IF(SUMPRODUCT(('Urlaubsanträge'!$B$6:$B$155=$B10)*('Urlaubsanträge'!$C$6:$C$155&lt;=KX$5)*('Urlaubsanträge'!$D$6:$D$155&gt;=KX$5)*('Urlaubsanträge'!$E$6:$E$155="Genehmigt"))&gt;0,"U",IF(SUMPRODUCT(('Urlaubsanträge'!$B$6:$B$155=$B10)*('Urlaubsanträge'!$C$6:$C$155&lt;=KX$5)*('Urlaubsanträge'!$D$6:$D$155&gt;=KX$5)*('Urlaubsanträge'!$E$6:$E$155="Beantragt"))&gt;0,"?",""))))</f>
        <v/>
      </c>
      <c r="KY10" s="32" t="str">
        <f>IF($B10="","",IF(KY$5="","",IF(SUMPRODUCT(('Urlaubsanträge'!$B$6:$B$155=$B10)*('Urlaubsanträge'!$C$6:$C$155&lt;=KY$5)*('Urlaubsanträge'!$D$6:$D$155&gt;=KY$5)*('Urlaubsanträge'!$E$6:$E$155="Genehmigt"))&gt;0,"U",IF(SUMPRODUCT(('Urlaubsanträge'!$B$6:$B$155=$B10)*('Urlaubsanträge'!$C$6:$C$155&lt;=KY$5)*('Urlaubsanträge'!$D$6:$D$155&gt;=KY$5)*('Urlaubsanträge'!$E$6:$E$155="Beantragt"))&gt;0,"?",""))))</f>
        <v/>
      </c>
      <c r="KZ10" s="32" t="str">
        <f>IF($B10="","",IF(KZ$5="","",IF(SUMPRODUCT(('Urlaubsanträge'!$B$6:$B$155=$B10)*('Urlaubsanträge'!$C$6:$C$155&lt;=KZ$5)*('Urlaubsanträge'!$D$6:$D$155&gt;=KZ$5)*('Urlaubsanträge'!$E$6:$E$155="Genehmigt"))&gt;0,"U",IF(SUMPRODUCT(('Urlaubsanträge'!$B$6:$B$155=$B10)*('Urlaubsanträge'!$C$6:$C$155&lt;=KZ$5)*('Urlaubsanträge'!$D$6:$D$155&gt;=KZ$5)*('Urlaubsanträge'!$E$6:$E$155="Beantragt"))&gt;0,"?",""))))</f>
        <v/>
      </c>
      <c r="LA10" s="32" t="str">
        <f>IF($B10="","",IF(LA$5="","",IF(SUMPRODUCT(('Urlaubsanträge'!$B$6:$B$155=$B10)*('Urlaubsanträge'!$C$6:$C$155&lt;=LA$5)*('Urlaubsanträge'!$D$6:$D$155&gt;=LA$5)*('Urlaubsanträge'!$E$6:$E$155="Genehmigt"))&gt;0,"U",IF(SUMPRODUCT(('Urlaubsanträge'!$B$6:$B$155=$B10)*('Urlaubsanträge'!$C$6:$C$155&lt;=LA$5)*('Urlaubsanträge'!$D$6:$D$155&gt;=LA$5)*('Urlaubsanträge'!$E$6:$E$155="Beantragt"))&gt;0,"?",""))))</f>
        <v/>
      </c>
      <c r="LB10" s="32" t="str">
        <f>IF($B10="","",IF(LB$5="","",IF(SUMPRODUCT(('Urlaubsanträge'!$B$6:$B$155=$B10)*('Urlaubsanträge'!$C$6:$C$155&lt;=LB$5)*('Urlaubsanträge'!$D$6:$D$155&gt;=LB$5)*('Urlaubsanträge'!$E$6:$E$155="Genehmigt"))&gt;0,"U",IF(SUMPRODUCT(('Urlaubsanträge'!$B$6:$B$155=$B10)*('Urlaubsanträge'!$C$6:$C$155&lt;=LB$5)*('Urlaubsanträge'!$D$6:$D$155&gt;=LB$5)*('Urlaubsanträge'!$E$6:$E$155="Beantragt"))&gt;0,"?",""))))</f>
        <v/>
      </c>
      <c r="LC10" s="32" t="str">
        <f>IF($B10="","",IF(LC$5="","",IF(SUMPRODUCT(('Urlaubsanträge'!$B$6:$B$155=$B10)*('Urlaubsanträge'!$C$6:$C$155&lt;=LC$5)*('Urlaubsanträge'!$D$6:$D$155&gt;=LC$5)*('Urlaubsanträge'!$E$6:$E$155="Genehmigt"))&gt;0,"U",IF(SUMPRODUCT(('Urlaubsanträge'!$B$6:$B$155=$B10)*('Urlaubsanträge'!$C$6:$C$155&lt;=LC$5)*('Urlaubsanträge'!$D$6:$D$155&gt;=LC$5)*('Urlaubsanträge'!$E$6:$E$155="Beantragt"))&gt;0,"?",""))))</f>
        <v/>
      </c>
      <c r="LD10" s="32" t="str">
        <f>IF($B10="","",IF(LD$5="","",IF(SUMPRODUCT(('Urlaubsanträge'!$B$6:$B$155=$B10)*('Urlaubsanträge'!$C$6:$C$155&lt;=LD$5)*('Urlaubsanträge'!$D$6:$D$155&gt;=LD$5)*('Urlaubsanträge'!$E$6:$E$155="Genehmigt"))&gt;0,"U",IF(SUMPRODUCT(('Urlaubsanträge'!$B$6:$B$155=$B10)*('Urlaubsanträge'!$C$6:$C$155&lt;=LD$5)*('Urlaubsanträge'!$D$6:$D$155&gt;=LD$5)*('Urlaubsanträge'!$E$6:$E$155="Beantragt"))&gt;0,"?",""))))</f>
        <v/>
      </c>
      <c r="LE10" s="32" t="str">
        <f>IF($B10="","",IF(LE$5="","",IF(SUMPRODUCT(('Urlaubsanträge'!$B$6:$B$155=$B10)*('Urlaubsanträge'!$C$6:$C$155&lt;=LE$5)*('Urlaubsanträge'!$D$6:$D$155&gt;=LE$5)*('Urlaubsanträge'!$E$6:$E$155="Genehmigt"))&gt;0,"U",IF(SUMPRODUCT(('Urlaubsanträge'!$B$6:$B$155=$B10)*('Urlaubsanträge'!$C$6:$C$155&lt;=LE$5)*('Urlaubsanträge'!$D$6:$D$155&gt;=LE$5)*('Urlaubsanträge'!$E$6:$E$155="Beantragt"))&gt;0,"?",""))))</f>
        <v/>
      </c>
      <c r="LF10" s="32" t="str">
        <f>IF($B10="","",IF(LF$5="","",IF(SUMPRODUCT(('Urlaubsanträge'!$B$6:$B$155=$B10)*('Urlaubsanträge'!$C$6:$C$155&lt;=LF$5)*('Urlaubsanträge'!$D$6:$D$155&gt;=LF$5)*('Urlaubsanträge'!$E$6:$E$155="Genehmigt"))&gt;0,"U",IF(SUMPRODUCT(('Urlaubsanträge'!$B$6:$B$155=$B10)*('Urlaubsanträge'!$C$6:$C$155&lt;=LF$5)*('Urlaubsanträge'!$D$6:$D$155&gt;=LF$5)*('Urlaubsanträge'!$E$6:$E$155="Beantragt"))&gt;0,"?",""))))</f>
        <v/>
      </c>
      <c r="LG10" s="32" t="str">
        <f>IF($B10="","",IF(LG$5="","",IF(SUMPRODUCT(('Urlaubsanträge'!$B$6:$B$155=$B10)*('Urlaubsanträge'!$C$6:$C$155&lt;=LG$5)*('Urlaubsanträge'!$D$6:$D$155&gt;=LG$5)*('Urlaubsanträge'!$E$6:$E$155="Genehmigt"))&gt;0,"U",IF(SUMPRODUCT(('Urlaubsanträge'!$B$6:$B$155=$B10)*('Urlaubsanträge'!$C$6:$C$155&lt;=LG$5)*('Urlaubsanträge'!$D$6:$D$155&gt;=LG$5)*('Urlaubsanträge'!$E$6:$E$155="Beantragt"))&gt;0,"?",""))))</f>
        <v/>
      </c>
      <c r="LH10" s="32" t="str">
        <f>IF($B10="","",IF(LH$5="","",IF(SUMPRODUCT(('Urlaubsanträge'!$B$6:$B$155=$B10)*('Urlaubsanträge'!$C$6:$C$155&lt;=LH$5)*('Urlaubsanträge'!$D$6:$D$155&gt;=LH$5)*('Urlaubsanträge'!$E$6:$E$155="Genehmigt"))&gt;0,"U",IF(SUMPRODUCT(('Urlaubsanträge'!$B$6:$B$155=$B10)*('Urlaubsanträge'!$C$6:$C$155&lt;=LH$5)*('Urlaubsanträge'!$D$6:$D$155&gt;=LH$5)*('Urlaubsanträge'!$E$6:$E$155="Beantragt"))&gt;0,"?",""))))</f>
        <v/>
      </c>
      <c r="LI10" s="32" t="str">
        <f>IF($B10="","",IF(LI$5="","",IF(SUMPRODUCT(('Urlaubsanträge'!$B$6:$B$155=$B10)*('Urlaubsanträge'!$C$6:$C$155&lt;=LI$5)*('Urlaubsanträge'!$D$6:$D$155&gt;=LI$5)*('Urlaubsanträge'!$E$6:$E$155="Genehmigt"))&gt;0,"U",IF(SUMPRODUCT(('Urlaubsanträge'!$B$6:$B$155=$B10)*('Urlaubsanträge'!$C$6:$C$155&lt;=LI$5)*('Urlaubsanträge'!$D$6:$D$155&gt;=LI$5)*('Urlaubsanträge'!$E$6:$E$155="Beantragt"))&gt;0,"?",""))))</f>
        <v/>
      </c>
      <c r="LJ10" s="32" t="str">
        <f>IF($B10="","",IF(LJ$5="","",IF(SUMPRODUCT(('Urlaubsanträge'!$B$6:$B$155=$B10)*('Urlaubsanträge'!$C$6:$C$155&lt;=LJ$5)*('Urlaubsanträge'!$D$6:$D$155&gt;=LJ$5)*('Urlaubsanträge'!$E$6:$E$155="Genehmigt"))&gt;0,"U",IF(SUMPRODUCT(('Urlaubsanträge'!$B$6:$B$155=$B10)*('Urlaubsanträge'!$C$6:$C$155&lt;=LJ$5)*('Urlaubsanträge'!$D$6:$D$155&gt;=LJ$5)*('Urlaubsanträge'!$E$6:$E$155="Beantragt"))&gt;0,"?",""))))</f>
        <v/>
      </c>
      <c r="LK10" s="32" t="str">
        <f>IF($B10="","",IF(LK$5="","",IF(SUMPRODUCT(('Urlaubsanträge'!$B$6:$B$155=$B10)*('Urlaubsanträge'!$C$6:$C$155&lt;=LK$5)*('Urlaubsanträge'!$D$6:$D$155&gt;=LK$5)*('Urlaubsanträge'!$E$6:$E$155="Genehmigt"))&gt;0,"U",IF(SUMPRODUCT(('Urlaubsanträge'!$B$6:$B$155=$B10)*('Urlaubsanträge'!$C$6:$C$155&lt;=LK$5)*('Urlaubsanträge'!$D$6:$D$155&gt;=LK$5)*('Urlaubsanträge'!$E$6:$E$155="Beantragt"))&gt;0,"?",""))))</f>
        <v/>
      </c>
      <c r="LL10" s="32" t="str">
        <f>IF($B10="","",IF(LL$5="","",IF(SUMPRODUCT(('Urlaubsanträge'!$B$6:$B$155=$B10)*('Urlaubsanträge'!$C$6:$C$155&lt;=LL$5)*('Urlaubsanträge'!$D$6:$D$155&gt;=LL$5)*('Urlaubsanträge'!$E$6:$E$155="Genehmigt"))&gt;0,"U",IF(SUMPRODUCT(('Urlaubsanträge'!$B$6:$B$155=$B10)*('Urlaubsanträge'!$C$6:$C$155&lt;=LL$5)*('Urlaubsanträge'!$D$6:$D$155&gt;=LL$5)*('Urlaubsanträge'!$E$6:$E$155="Beantragt"))&gt;0,"?",""))))</f>
        <v/>
      </c>
      <c r="LM10" s="32" t="str">
        <f>IF($B10="","",IF(LM$5="","",IF(SUMPRODUCT(('Urlaubsanträge'!$B$6:$B$155=$B10)*('Urlaubsanträge'!$C$6:$C$155&lt;=LM$5)*('Urlaubsanträge'!$D$6:$D$155&gt;=LM$5)*('Urlaubsanträge'!$E$6:$E$155="Genehmigt"))&gt;0,"U",IF(SUMPRODUCT(('Urlaubsanträge'!$B$6:$B$155=$B10)*('Urlaubsanträge'!$C$6:$C$155&lt;=LM$5)*('Urlaubsanträge'!$D$6:$D$155&gt;=LM$5)*('Urlaubsanträge'!$E$6:$E$155="Beantragt"))&gt;0,"?",""))))</f>
        <v/>
      </c>
      <c r="LN10" s="32" t="str">
        <f>IF($B10="","",IF(LN$5="","",IF(SUMPRODUCT(('Urlaubsanträge'!$B$6:$B$155=$B10)*('Urlaubsanträge'!$C$6:$C$155&lt;=LN$5)*('Urlaubsanträge'!$D$6:$D$155&gt;=LN$5)*('Urlaubsanträge'!$E$6:$E$155="Genehmigt"))&gt;0,"U",IF(SUMPRODUCT(('Urlaubsanträge'!$B$6:$B$155=$B10)*('Urlaubsanträge'!$C$6:$C$155&lt;=LN$5)*('Urlaubsanträge'!$D$6:$D$155&gt;=LN$5)*('Urlaubsanträge'!$E$6:$E$155="Beantragt"))&gt;0,"?",""))))</f>
        <v/>
      </c>
      <c r="LO10" s="32" t="str">
        <f>IF($B10="","",IF(LO$5="","",IF(SUMPRODUCT(('Urlaubsanträge'!$B$6:$B$155=$B10)*('Urlaubsanträge'!$C$6:$C$155&lt;=LO$5)*('Urlaubsanträge'!$D$6:$D$155&gt;=LO$5)*('Urlaubsanträge'!$E$6:$E$155="Genehmigt"))&gt;0,"U",IF(SUMPRODUCT(('Urlaubsanträge'!$B$6:$B$155=$B10)*('Urlaubsanträge'!$C$6:$C$155&lt;=LO$5)*('Urlaubsanträge'!$D$6:$D$155&gt;=LO$5)*('Urlaubsanträge'!$E$6:$E$155="Beantragt"))&gt;0,"?",""))))</f>
        <v/>
      </c>
      <c r="LP10" s="32" t="str">
        <f>IF($B10="","",IF(LP$5="","",IF(SUMPRODUCT(('Urlaubsanträge'!$B$6:$B$155=$B10)*('Urlaubsanträge'!$C$6:$C$155&lt;=LP$5)*('Urlaubsanträge'!$D$6:$D$155&gt;=LP$5)*('Urlaubsanträge'!$E$6:$E$155="Genehmigt"))&gt;0,"U",IF(SUMPRODUCT(('Urlaubsanträge'!$B$6:$B$155=$B10)*('Urlaubsanträge'!$C$6:$C$155&lt;=LP$5)*('Urlaubsanträge'!$D$6:$D$155&gt;=LP$5)*('Urlaubsanträge'!$E$6:$E$155="Beantragt"))&gt;0,"?",""))))</f>
        <v/>
      </c>
      <c r="LQ10" s="32" t="str">
        <f>IF($B10="","",IF(LQ$5="","",IF(SUMPRODUCT(('Urlaubsanträge'!$B$6:$B$155=$B10)*('Urlaubsanträge'!$C$6:$C$155&lt;=LQ$5)*('Urlaubsanträge'!$D$6:$D$155&gt;=LQ$5)*('Urlaubsanträge'!$E$6:$E$155="Genehmigt"))&gt;0,"U",IF(SUMPRODUCT(('Urlaubsanträge'!$B$6:$B$155=$B10)*('Urlaubsanträge'!$C$6:$C$155&lt;=LQ$5)*('Urlaubsanträge'!$D$6:$D$155&gt;=LQ$5)*('Urlaubsanträge'!$E$6:$E$155="Beantragt"))&gt;0,"?",""))))</f>
        <v/>
      </c>
      <c r="LR10" s="32" t="str">
        <f>IF($B10="","",IF(LR$5="","",IF(SUMPRODUCT(('Urlaubsanträge'!$B$6:$B$155=$B10)*('Urlaubsanträge'!$C$6:$C$155&lt;=LR$5)*('Urlaubsanträge'!$D$6:$D$155&gt;=LR$5)*('Urlaubsanträge'!$E$6:$E$155="Genehmigt"))&gt;0,"U",IF(SUMPRODUCT(('Urlaubsanträge'!$B$6:$B$155=$B10)*('Urlaubsanträge'!$C$6:$C$155&lt;=LR$5)*('Urlaubsanträge'!$D$6:$D$155&gt;=LR$5)*('Urlaubsanträge'!$E$6:$E$155="Beantragt"))&gt;0,"?",""))))</f>
        <v/>
      </c>
      <c r="LS10" s="32" t="str">
        <f>IF($B10="","",IF(LS$5="","",IF(SUMPRODUCT(('Urlaubsanträge'!$B$6:$B$155=$B10)*('Urlaubsanträge'!$C$6:$C$155&lt;=LS$5)*('Urlaubsanträge'!$D$6:$D$155&gt;=LS$5)*('Urlaubsanträge'!$E$6:$E$155="Genehmigt"))&gt;0,"U",IF(SUMPRODUCT(('Urlaubsanträge'!$B$6:$B$155=$B10)*('Urlaubsanträge'!$C$6:$C$155&lt;=LS$5)*('Urlaubsanträge'!$D$6:$D$155&gt;=LS$5)*('Urlaubsanträge'!$E$6:$E$155="Beantragt"))&gt;0,"?",""))))</f>
        <v/>
      </c>
      <c r="LT10" s="32" t="str">
        <f>IF($B10="","",IF(LT$5="","",IF(SUMPRODUCT(('Urlaubsanträge'!$B$6:$B$155=$B10)*('Urlaubsanträge'!$C$6:$C$155&lt;=LT$5)*('Urlaubsanträge'!$D$6:$D$155&gt;=LT$5)*('Urlaubsanträge'!$E$6:$E$155="Genehmigt"))&gt;0,"U",IF(SUMPRODUCT(('Urlaubsanträge'!$B$6:$B$155=$B10)*('Urlaubsanträge'!$C$6:$C$155&lt;=LT$5)*('Urlaubsanträge'!$D$6:$D$155&gt;=LT$5)*('Urlaubsanträge'!$E$6:$E$155="Beantragt"))&gt;0,"?",""))))</f>
        <v/>
      </c>
      <c r="LU10" s="32" t="str">
        <f>IF($B10="","",IF(LU$5="","",IF(SUMPRODUCT(('Urlaubsanträge'!$B$6:$B$155=$B10)*('Urlaubsanträge'!$C$6:$C$155&lt;=LU$5)*('Urlaubsanträge'!$D$6:$D$155&gt;=LU$5)*('Urlaubsanträge'!$E$6:$E$155="Genehmigt"))&gt;0,"U",IF(SUMPRODUCT(('Urlaubsanträge'!$B$6:$B$155=$B10)*('Urlaubsanträge'!$C$6:$C$155&lt;=LU$5)*('Urlaubsanträge'!$D$6:$D$155&gt;=LU$5)*('Urlaubsanträge'!$E$6:$E$155="Beantragt"))&gt;0,"?",""))))</f>
        <v/>
      </c>
      <c r="LV10" s="32" t="str">
        <f>IF($B10="","",IF(LV$5="","",IF(SUMPRODUCT(('Urlaubsanträge'!$B$6:$B$155=$B10)*('Urlaubsanträge'!$C$6:$C$155&lt;=LV$5)*('Urlaubsanträge'!$D$6:$D$155&gt;=LV$5)*('Urlaubsanträge'!$E$6:$E$155="Genehmigt"))&gt;0,"U",IF(SUMPRODUCT(('Urlaubsanträge'!$B$6:$B$155=$B10)*('Urlaubsanträge'!$C$6:$C$155&lt;=LV$5)*('Urlaubsanträge'!$D$6:$D$155&gt;=LV$5)*('Urlaubsanträge'!$E$6:$E$155="Beantragt"))&gt;0,"?",""))))</f>
        <v/>
      </c>
      <c r="LW10" s="32" t="str">
        <f>IF($B10="","",IF(LW$5="","",IF(SUMPRODUCT(('Urlaubsanträge'!$B$6:$B$155=$B10)*('Urlaubsanträge'!$C$6:$C$155&lt;=LW$5)*('Urlaubsanträge'!$D$6:$D$155&gt;=LW$5)*('Urlaubsanträge'!$E$6:$E$155="Genehmigt"))&gt;0,"U",IF(SUMPRODUCT(('Urlaubsanträge'!$B$6:$B$155=$B10)*('Urlaubsanträge'!$C$6:$C$155&lt;=LW$5)*('Urlaubsanträge'!$D$6:$D$155&gt;=LW$5)*('Urlaubsanträge'!$E$6:$E$155="Beantragt"))&gt;0,"?",""))))</f>
        <v/>
      </c>
      <c r="LX10" s="32" t="str">
        <f>IF($B10="","",IF(LX$5="","",IF(SUMPRODUCT(('Urlaubsanträge'!$B$6:$B$155=$B10)*('Urlaubsanträge'!$C$6:$C$155&lt;=LX$5)*('Urlaubsanträge'!$D$6:$D$155&gt;=LX$5)*('Urlaubsanträge'!$E$6:$E$155="Genehmigt"))&gt;0,"U",IF(SUMPRODUCT(('Urlaubsanträge'!$B$6:$B$155=$B10)*('Urlaubsanträge'!$C$6:$C$155&lt;=LX$5)*('Urlaubsanträge'!$D$6:$D$155&gt;=LX$5)*('Urlaubsanträge'!$E$6:$E$155="Beantragt"))&gt;0,"?",""))))</f>
        <v/>
      </c>
      <c r="LY10" s="32" t="str">
        <f>IF($B10="","",IF(LY$5="","",IF(SUMPRODUCT(('Urlaubsanträge'!$B$6:$B$155=$B10)*('Urlaubsanträge'!$C$6:$C$155&lt;=LY$5)*('Urlaubsanträge'!$D$6:$D$155&gt;=LY$5)*('Urlaubsanträge'!$E$6:$E$155="Genehmigt"))&gt;0,"U",IF(SUMPRODUCT(('Urlaubsanträge'!$B$6:$B$155=$B10)*('Urlaubsanträge'!$C$6:$C$155&lt;=LY$5)*('Urlaubsanträge'!$D$6:$D$155&gt;=LY$5)*('Urlaubsanträge'!$E$6:$E$155="Beantragt"))&gt;0,"?",""))))</f>
        <v/>
      </c>
      <c r="LZ10" s="32" t="str">
        <f>IF($B10="","",IF(LZ$5="","",IF(SUMPRODUCT(('Urlaubsanträge'!$B$6:$B$155=$B10)*('Urlaubsanträge'!$C$6:$C$155&lt;=LZ$5)*('Urlaubsanträge'!$D$6:$D$155&gt;=LZ$5)*('Urlaubsanträge'!$E$6:$E$155="Genehmigt"))&gt;0,"U",IF(SUMPRODUCT(('Urlaubsanträge'!$B$6:$B$155=$B10)*('Urlaubsanträge'!$C$6:$C$155&lt;=LZ$5)*('Urlaubsanträge'!$D$6:$D$155&gt;=LZ$5)*('Urlaubsanträge'!$E$6:$E$155="Beantragt"))&gt;0,"?",""))))</f>
        <v/>
      </c>
      <c r="MA10" s="32" t="str">
        <f>IF($B10="","",IF(MA$5="","",IF(SUMPRODUCT(('Urlaubsanträge'!$B$6:$B$155=$B10)*('Urlaubsanträge'!$C$6:$C$155&lt;=MA$5)*('Urlaubsanträge'!$D$6:$D$155&gt;=MA$5)*('Urlaubsanträge'!$E$6:$E$155="Genehmigt"))&gt;0,"U",IF(SUMPRODUCT(('Urlaubsanträge'!$B$6:$B$155=$B10)*('Urlaubsanträge'!$C$6:$C$155&lt;=MA$5)*('Urlaubsanträge'!$D$6:$D$155&gt;=MA$5)*('Urlaubsanträge'!$E$6:$E$155="Beantragt"))&gt;0,"?",""))))</f>
        <v/>
      </c>
      <c r="MB10" s="32" t="str">
        <f>IF($B10="","",IF(MB$5="","",IF(SUMPRODUCT(('Urlaubsanträge'!$B$6:$B$155=$B10)*('Urlaubsanträge'!$C$6:$C$155&lt;=MB$5)*('Urlaubsanträge'!$D$6:$D$155&gt;=MB$5)*('Urlaubsanträge'!$E$6:$E$155="Genehmigt"))&gt;0,"U",IF(SUMPRODUCT(('Urlaubsanträge'!$B$6:$B$155=$B10)*('Urlaubsanträge'!$C$6:$C$155&lt;=MB$5)*('Urlaubsanträge'!$D$6:$D$155&gt;=MB$5)*('Urlaubsanträge'!$E$6:$E$155="Beantragt"))&gt;0,"?",""))))</f>
        <v/>
      </c>
      <c r="MC10" s="32" t="str">
        <f>IF($B10="","",IF(MC$5="","",IF(SUMPRODUCT(('Urlaubsanträge'!$B$6:$B$155=$B10)*('Urlaubsanträge'!$C$6:$C$155&lt;=MC$5)*('Urlaubsanträge'!$D$6:$D$155&gt;=MC$5)*('Urlaubsanträge'!$E$6:$E$155="Genehmigt"))&gt;0,"U",IF(SUMPRODUCT(('Urlaubsanträge'!$B$6:$B$155=$B10)*('Urlaubsanträge'!$C$6:$C$155&lt;=MC$5)*('Urlaubsanträge'!$D$6:$D$155&gt;=MC$5)*('Urlaubsanträge'!$E$6:$E$155="Beantragt"))&gt;0,"?",""))))</f>
        <v/>
      </c>
      <c r="MD10" s="32" t="str">
        <f>IF($B10="","",IF(MD$5="","",IF(SUMPRODUCT(('Urlaubsanträge'!$B$6:$B$155=$B10)*('Urlaubsanträge'!$C$6:$C$155&lt;=MD$5)*('Urlaubsanträge'!$D$6:$D$155&gt;=MD$5)*('Urlaubsanträge'!$E$6:$E$155="Genehmigt"))&gt;0,"U",IF(SUMPRODUCT(('Urlaubsanträge'!$B$6:$B$155=$B10)*('Urlaubsanträge'!$C$6:$C$155&lt;=MD$5)*('Urlaubsanträge'!$D$6:$D$155&gt;=MD$5)*('Urlaubsanträge'!$E$6:$E$155="Beantragt"))&gt;0,"?",""))))</f>
        <v/>
      </c>
      <c r="ME10" s="32" t="str">
        <f>IF($B10="","",IF(ME$5="","",IF(SUMPRODUCT(('Urlaubsanträge'!$B$6:$B$155=$B10)*('Urlaubsanträge'!$C$6:$C$155&lt;=ME$5)*('Urlaubsanträge'!$D$6:$D$155&gt;=ME$5)*('Urlaubsanträge'!$E$6:$E$155="Genehmigt"))&gt;0,"U",IF(SUMPRODUCT(('Urlaubsanträge'!$B$6:$B$155=$B10)*('Urlaubsanträge'!$C$6:$C$155&lt;=ME$5)*('Urlaubsanträge'!$D$6:$D$155&gt;=ME$5)*('Urlaubsanträge'!$E$6:$E$155="Beantragt"))&gt;0,"?",""))))</f>
        <v/>
      </c>
      <c r="MF10" s="32" t="str">
        <f>IF($B10="","",IF(MF$5="","",IF(SUMPRODUCT(('Urlaubsanträge'!$B$6:$B$155=$B10)*('Urlaubsanträge'!$C$6:$C$155&lt;=MF$5)*('Urlaubsanträge'!$D$6:$D$155&gt;=MF$5)*('Urlaubsanträge'!$E$6:$E$155="Genehmigt"))&gt;0,"U",IF(SUMPRODUCT(('Urlaubsanträge'!$B$6:$B$155=$B10)*('Urlaubsanträge'!$C$6:$C$155&lt;=MF$5)*('Urlaubsanträge'!$D$6:$D$155&gt;=MF$5)*('Urlaubsanträge'!$E$6:$E$155="Beantragt"))&gt;0,"?",""))))</f>
        <v/>
      </c>
      <c r="MG10" s="32" t="str">
        <f>IF($B10="","",IF(MG$5="","",IF(SUMPRODUCT(('Urlaubsanträge'!$B$6:$B$155=$B10)*('Urlaubsanträge'!$C$6:$C$155&lt;=MG$5)*('Urlaubsanträge'!$D$6:$D$155&gt;=MG$5)*('Urlaubsanträge'!$E$6:$E$155="Genehmigt"))&gt;0,"U",IF(SUMPRODUCT(('Urlaubsanträge'!$B$6:$B$155=$B10)*('Urlaubsanträge'!$C$6:$C$155&lt;=MG$5)*('Urlaubsanträge'!$D$6:$D$155&gt;=MG$5)*('Urlaubsanträge'!$E$6:$E$155="Beantragt"))&gt;0,"?",""))))</f>
        <v/>
      </c>
      <c r="MH10" s="32" t="str">
        <f>IF($B10="","",IF(MH$5="","",IF(SUMPRODUCT(('Urlaubsanträge'!$B$6:$B$155=$B10)*('Urlaubsanträge'!$C$6:$C$155&lt;=MH$5)*('Urlaubsanträge'!$D$6:$D$155&gt;=MH$5)*('Urlaubsanträge'!$E$6:$E$155="Genehmigt"))&gt;0,"U",IF(SUMPRODUCT(('Urlaubsanträge'!$B$6:$B$155=$B10)*('Urlaubsanträge'!$C$6:$C$155&lt;=MH$5)*('Urlaubsanträge'!$D$6:$D$155&gt;=MH$5)*('Urlaubsanträge'!$E$6:$E$155="Beantragt"))&gt;0,"?",""))))</f>
        <v/>
      </c>
      <c r="MI10" s="32" t="str">
        <f>IF($B10="","",IF(MI$5="","",IF(SUMPRODUCT(('Urlaubsanträge'!$B$6:$B$155=$B10)*('Urlaubsanträge'!$C$6:$C$155&lt;=MI$5)*('Urlaubsanträge'!$D$6:$D$155&gt;=MI$5)*('Urlaubsanträge'!$E$6:$E$155="Genehmigt"))&gt;0,"U",IF(SUMPRODUCT(('Urlaubsanträge'!$B$6:$B$155=$B10)*('Urlaubsanträge'!$C$6:$C$155&lt;=MI$5)*('Urlaubsanträge'!$D$6:$D$155&gt;=MI$5)*('Urlaubsanträge'!$E$6:$E$155="Beantragt"))&gt;0,"?",""))))</f>
        <v/>
      </c>
      <c r="MJ10" s="32" t="str">
        <f>IF($B10="","",IF(MJ$5="","",IF(SUMPRODUCT(('Urlaubsanträge'!$B$6:$B$155=$B10)*('Urlaubsanträge'!$C$6:$C$155&lt;=MJ$5)*('Urlaubsanträge'!$D$6:$D$155&gt;=MJ$5)*('Urlaubsanträge'!$E$6:$E$155="Genehmigt"))&gt;0,"U",IF(SUMPRODUCT(('Urlaubsanträge'!$B$6:$B$155=$B10)*('Urlaubsanträge'!$C$6:$C$155&lt;=MJ$5)*('Urlaubsanträge'!$D$6:$D$155&gt;=MJ$5)*('Urlaubsanträge'!$E$6:$E$155="Beantragt"))&gt;0,"?",""))))</f>
        <v/>
      </c>
      <c r="MK10" s="32" t="str">
        <f>IF($B10="","",IF(MK$5="","",IF(SUMPRODUCT(('Urlaubsanträge'!$B$6:$B$155=$B10)*('Urlaubsanträge'!$C$6:$C$155&lt;=MK$5)*('Urlaubsanträge'!$D$6:$D$155&gt;=MK$5)*('Urlaubsanträge'!$E$6:$E$155="Genehmigt"))&gt;0,"U",IF(SUMPRODUCT(('Urlaubsanträge'!$B$6:$B$155=$B10)*('Urlaubsanträge'!$C$6:$C$155&lt;=MK$5)*('Urlaubsanträge'!$D$6:$D$155&gt;=MK$5)*('Urlaubsanträge'!$E$6:$E$155="Beantragt"))&gt;0,"?",""))))</f>
        <v/>
      </c>
      <c r="ML10" s="32" t="str">
        <f>IF($B10="","",IF(ML$5="","",IF(SUMPRODUCT(('Urlaubsanträge'!$B$6:$B$155=$B10)*('Urlaubsanträge'!$C$6:$C$155&lt;=ML$5)*('Urlaubsanträge'!$D$6:$D$155&gt;=ML$5)*('Urlaubsanträge'!$E$6:$E$155="Genehmigt"))&gt;0,"U",IF(SUMPRODUCT(('Urlaubsanträge'!$B$6:$B$155=$B10)*('Urlaubsanträge'!$C$6:$C$155&lt;=ML$5)*('Urlaubsanträge'!$D$6:$D$155&gt;=ML$5)*('Urlaubsanträge'!$E$6:$E$155="Beantragt"))&gt;0,"?",""))))</f>
        <v/>
      </c>
      <c r="MM10" s="32" t="str">
        <f>IF($B10="","",IF(MM$5="","",IF(SUMPRODUCT(('Urlaubsanträge'!$B$6:$B$155=$B10)*('Urlaubsanträge'!$C$6:$C$155&lt;=MM$5)*('Urlaubsanträge'!$D$6:$D$155&gt;=MM$5)*('Urlaubsanträge'!$E$6:$E$155="Genehmigt"))&gt;0,"U",IF(SUMPRODUCT(('Urlaubsanträge'!$B$6:$B$155=$B10)*('Urlaubsanträge'!$C$6:$C$155&lt;=MM$5)*('Urlaubsanträge'!$D$6:$D$155&gt;=MM$5)*('Urlaubsanträge'!$E$6:$E$155="Beantragt"))&gt;0,"?",""))))</f>
        <v/>
      </c>
      <c r="MN10" s="32" t="str">
        <f>IF($B10="","",IF(MN$5="","",IF(SUMPRODUCT(('Urlaubsanträge'!$B$6:$B$155=$B10)*('Urlaubsanträge'!$C$6:$C$155&lt;=MN$5)*('Urlaubsanträge'!$D$6:$D$155&gt;=MN$5)*('Urlaubsanträge'!$E$6:$E$155="Genehmigt"))&gt;0,"U",IF(SUMPRODUCT(('Urlaubsanträge'!$B$6:$B$155=$B10)*('Urlaubsanträge'!$C$6:$C$155&lt;=MN$5)*('Urlaubsanträge'!$D$6:$D$155&gt;=MN$5)*('Urlaubsanträge'!$E$6:$E$155="Beantragt"))&gt;0,"?",""))))</f>
        <v/>
      </c>
      <c r="MO10" s="32" t="str">
        <f>IF($B10="","",IF(MO$5="","",IF(SUMPRODUCT(('Urlaubsanträge'!$B$6:$B$155=$B10)*('Urlaubsanträge'!$C$6:$C$155&lt;=MO$5)*('Urlaubsanträge'!$D$6:$D$155&gt;=MO$5)*('Urlaubsanträge'!$E$6:$E$155="Genehmigt"))&gt;0,"U",IF(SUMPRODUCT(('Urlaubsanträge'!$B$6:$B$155=$B10)*('Urlaubsanträge'!$C$6:$C$155&lt;=MO$5)*('Urlaubsanträge'!$D$6:$D$155&gt;=MO$5)*('Urlaubsanträge'!$E$6:$E$155="Beantragt"))&gt;0,"?",""))))</f>
        <v/>
      </c>
      <c r="MP10" s="32" t="str">
        <f>IF($B10="","",IF(MP$5="","",IF(SUMPRODUCT(('Urlaubsanträge'!$B$6:$B$155=$B10)*('Urlaubsanträge'!$C$6:$C$155&lt;=MP$5)*('Urlaubsanträge'!$D$6:$D$155&gt;=MP$5)*('Urlaubsanträge'!$E$6:$E$155="Genehmigt"))&gt;0,"U",IF(SUMPRODUCT(('Urlaubsanträge'!$B$6:$B$155=$B10)*('Urlaubsanträge'!$C$6:$C$155&lt;=MP$5)*('Urlaubsanträge'!$D$6:$D$155&gt;=MP$5)*('Urlaubsanträge'!$E$6:$E$155="Beantragt"))&gt;0,"?",""))))</f>
        <v/>
      </c>
      <c r="MQ10" s="32" t="str">
        <f>IF($B10="","",IF(MQ$5="","",IF(SUMPRODUCT(('Urlaubsanträge'!$B$6:$B$155=$B10)*('Urlaubsanträge'!$C$6:$C$155&lt;=MQ$5)*('Urlaubsanträge'!$D$6:$D$155&gt;=MQ$5)*('Urlaubsanträge'!$E$6:$E$155="Genehmigt"))&gt;0,"U",IF(SUMPRODUCT(('Urlaubsanträge'!$B$6:$B$155=$B10)*('Urlaubsanträge'!$C$6:$C$155&lt;=MQ$5)*('Urlaubsanträge'!$D$6:$D$155&gt;=MQ$5)*('Urlaubsanträge'!$E$6:$E$155="Beantragt"))&gt;0,"?",""))))</f>
        <v/>
      </c>
      <c r="MR10" s="32" t="str">
        <f>IF($B10="","",IF(MR$5="","",IF(SUMPRODUCT(('Urlaubsanträge'!$B$6:$B$155=$B10)*('Urlaubsanträge'!$C$6:$C$155&lt;=MR$5)*('Urlaubsanträge'!$D$6:$D$155&gt;=MR$5)*('Urlaubsanträge'!$E$6:$E$155="Genehmigt"))&gt;0,"U",IF(SUMPRODUCT(('Urlaubsanträge'!$B$6:$B$155=$B10)*('Urlaubsanträge'!$C$6:$C$155&lt;=MR$5)*('Urlaubsanträge'!$D$6:$D$155&gt;=MR$5)*('Urlaubsanträge'!$E$6:$E$155="Beantragt"))&gt;0,"?",""))))</f>
        <v/>
      </c>
      <c r="MS10" s="32" t="str">
        <f>IF($B10="","",IF(MS$5="","",IF(SUMPRODUCT(('Urlaubsanträge'!$B$6:$B$155=$B10)*('Urlaubsanträge'!$C$6:$C$155&lt;=MS$5)*('Urlaubsanträge'!$D$6:$D$155&gt;=MS$5)*('Urlaubsanträge'!$E$6:$E$155="Genehmigt"))&gt;0,"U",IF(SUMPRODUCT(('Urlaubsanträge'!$B$6:$B$155=$B10)*('Urlaubsanträge'!$C$6:$C$155&lt;=MS$5)*('Urlaubsanträge'!$D$6:$D$155&gt;=MS$5)*('Urlaubsanträge'!$E$6:$E$155="Beantragt"))&gt;0,"?",""))))</f>
        <v/>
      </c>
      <c r="MT10" s="32" t="str">
        <f>IF($B10="","",IF(MT$5="","",IF(SUMPRODUCT(('Urlaubsanträge'!$B$6:$B$155=$B10)*('Urlaubsanträge'!$C$6:$C$155&lt;=MT$5)*('Urlaubsanträge'!$D$6:$D$155&gt;=MT$5)*('Urlaubsanträge'!$E$6:$E$155="Genehmigt"))&gt;0,"U",IF(SUMPRODUCT(('Urlaubsanträge'!$B$6:$B$155=$B10)*('Urlaubsanträge'!$C$6:$C$155&lt;=MT$5)*('Urlaubsanträge'!$D$6:$D$155&gt;=MT$5)*('Urlaubsanträge'!$E$6:$E$155="Beantragt"))&gt;0,"?",""))))</f>
        <v/>
      </c>
      <c r="MU10" s="32" t="str">
        <f>IF($B10="","",IF(MU$5="","",IF(SUMPRODUCT(('Urlaubsanträge'!$B$6:$B$155=$B10)*('Urlaubsanträge'!$C$6:$C$155&lt;=MU$5)*('Urlaubsanträge'!$D$6:$D$155&gt;=MU$5)*('Urlaubsanträge'!$E$6:$E$155="Genehmigt"))&gt;0,"U",IF(SUMPRODUCT(('Urlaubsanträge'!$B$6:$B$155=$B10)*('Urlaubsanträge'!$C$6:$C$155&lt;=MU$5)*('Urlaubsanträge'!$D$6:$D$155&gt;=MU$5)*('Urlaubsanträge'!$E$6:$E$155="Beantragt"))&gt;0,"?",""))))</f>
        <v/>
      </c>
      <c r="MV10" s="32" t="str">
        <f>IF($B10="","",IF(MV$5="","",IF(SUMPRODUCT(('Urlaubsanträge'!$B$6:$B$155=$B10)*('Urlaubsanträge'!$C$6:$C$155&lt;=MV$5)*('Urlaubsanträge'!$D$6:$D$155&gt;=MV$5)*('Urlaubsanträge'!$E$6:$E$155="Genehmigt"))&gt;0,"U",IF(SUMPRODUCT(('Urlaubsanträge'!$B$6:$B$155=$B10)*('Urlaubsanträge'!$C$6:$C$155&lt;=MV$5)*('Urlaubsanträge'!$D$6:$D$155&gt;=MV$5)*('Urlaubsanträge'!$E$6:$E$155="Beantragt"))&gt;0,"?",""))))</f>
        <v/>
      </c>
      <c r="MW10" s="32" t="str">
        <f>IF($B10="","",IF(MW$5="","",IF(SUMPRODUCT(('Urlaubsanträge'!$B$6:$B$155=$B10)*('Urlaubsanträge'!$C$6:$C$155&lt;=MW$5)*('Urlaubsanträge'!$D$6:$D$155&gt;=MW$5)*('Urlaubsanträge'!$E$6:$E$155="Genehmigt"))&gt;0,"U",IF(SUMPRODUCT(('Urlaubsanträge'!$B$6:$B$155=$B10)*('Urlaubsanträge'!$C$6:$C$155&lt;=MW$5)*('Urlaubsanträge'!$D$6:$D$155&gt;=MW$5)*('Urlaubsanträge'!$E$6:$E$155="Beantragt"))&gt;0,"?",""))))</f>
        <v/>
      </c>
      <c r="MX10" s="32" t="str">
        <f>IF($B10="","",IF(MX$5="","",IF(SUMPRODUCT(('Urlaubsanträge'!$B$6:$B$155=$B10)*('Urlaubsanträge'!$C$6:$C$155&lt;=MX$5)*('Urlaubsanträge'!$D$6:$D$155&gt;=MX$5)*('Urlaubsanträge'!$E$6:$E$155="Genehmigt"))&gt;0,"U",IF(SUMPRODUCT(('Urlaubsanträge'!$B$6:$B$155=$B10)*('Urlaubsanträge'!$C$6:$C$155&lt;=MX$5)*('Urlaubsanträge'!$D$6:$D$155&gt;=MX$5)*('Urlaubsanträge'!$E$6:$E$155="Beantragt"))&gt;0,"?",""))))</f>
        <v/>
      </c>
      <c r="MY10" s="32" t="str">
        <f>IF($B10="","",IF(MY$5="","",IF(SUMPRODUCT(('Urlaubsanträge'!$B$6:$B$155=$B10)*('Urlaubsanträge'!$C$6:$C$155&lt;=MY$5)*('Urlaubsanträge'!$D$6:$D$155&gt;=MY$5)*('Urlaubsanträge'!$E$6:$E$155="Genehmigt"))&gt;0,"U",IF(SUMPRODUCT(('Urlaubsanträge'!$B$6:$B$155=$B10)*('Urlaubsanträge'!$C$6:$C$155&lt;=MY$5)*('Urlaubsanträge'!$D$6:$D$155&gt;=MY$5)*('Urlaubsanträge'!$E$6:$E$155="Beantragt"))&gt;0,"?",""))))</f>
        <v/>
      </c>
      <c r="MZ10" s="32" t="str">
        <f>IF($B10="","",IF(MZ$5="","",IF(SUMPRODUCT(('Urlaubsanträge'!$B$6:$B$155=$B10)*('Urlaubsanträge'!$C$6:$C$155&lt;=MZ$5)*('Urlaubsanträge'!$D$6:$D$155&gt;=MZ$5)*('Urlaubsanträge'!$E$6:$E$155="Genehmigt"))&gt;0,"U",IF(SUMPRODUCT(('Urlaubsanträge'!$B$6:$B$155=$B10)*('Urlaubsanträge'!$C$6:$C$155&lt;=MZ$5)*('Urlaubsanträge'!$D$6:$D$155&gt;=MZ$5)*('Urlaubsanträge'!$E$6:$E$155="Beantragt"))&gt;0,"?",""))))</f>
        <v/>
      </c>
      <c r="NA10" s="32" t="str">
        <f>IF($B10="","",IF(NA$5="","",IF(SUMPRODUCT(('Urlaubsanträge'!$B$6:$B$155=$B10)*('Urlaubsanträge'!$C$6:$C$155&lt;=NA$5)*('Urlaubsanträge'!$D$6:$D$155&gt;=NA$5)*('Urlaubsanträge'!$E$6:$E$155="Genehmigt"))&gt;0,"U",IF(SUMPRODUCT(('Urlaubsanträge'!$B$6:$B$155=$B10)*('Urlaubsanträge'!$C$6:$C$155&lt;=NA$5)*('Urlaubsanträge'!$D$6:$D$155&gt;=NA$5)*('Urlaubsanträge'!$E$6:$E$155="Beantragt"))&gt;0,"?",""))))</f>
        <v/>
      </c>
      <c r="NB10" s="32" t="str">
        <f>IF($B10="","",IF(NB$5="","",IF(SUMPRODUCT(('Urlaubsanträge'!$B$6:$B$155=$B10)*('Urlaubsanträge'!$C$6:$C$155&lt;=NB$5)*('Urlaubsanträge'!$D$6:$D$155&gt;=NB$5)*('Urlaubsanträge'!$E$6:$E$155="Genehmigt"))&gt;0,"U",IF(SUMPRODUCT(('Urlaubsanträge'!$B$6:$B$155=$B10)*('Urlaubsanträge'!$C$6:$C$155&lt;=NB$5)*('Urlaubsanträge'!$D$6:$D$155&gt;=NB$5)*('Urlaubsanträge'!$E$6:$E$155="Beantragt"))&gt;0,"?",""))))</f>
        <v/>
      </c>
      <c r="NC10" s="32" t="str">
        <f>IF($B10="","",IF(NC$5="","",IF(SUMPRODUCT(('Urlaubsanträge'!$B$6:$B$155=$B10)*('Urlaubsanträge'!$C$6:$C$155&lt;=NC$5)*('Urlaubsanträge'!$D$6:$D$155&gt;=NC$5)*('Urlaubsanträge'!$E$6:$E$155="Genehmigt"))&gt;0,"U",IF(SUMPRODUCT(('Urlaubsanträge'!$B$6:$B$155=$B10)*('Urlaubsanträge'!$C$6:$C$155&lt;=NC$5)*('Urlaubsanträge'!$D$6:$D$155&gt;=NC$5)*('Urlaubsanträge'!$E$6:$E$155="Beantragt"))&gt;0,"?",""))))</f>
        <v/>
      </c>
      <c r="ND10" s="32" t="str">
        <f>IF($B10="","",IF(ND$5="","",IF(SUMPRODUCT(('Urlaubsanträge'!$B$6:$B$155=$B10)*('Urlaubsanträge'!$C$6:$C$155&lt;=ND$5)*('Urlaubsanträge'!$D$6:$D$155&gt;=ND$5)*('Urlaubsanträge'!$E$6:$E$155="Genehmigt"))&gt;0,"U",IF(SUMPRODUCT(('Urlaubsanträge'!$B$6:$B$155=$B10)*('Urlaubsanträge'!$C$6:$C$155&lt;=ND$5)*('Urlaubsanträge'!$D$6:$D$155&gt;=ND$5)*('Urlaubsanträge'!$E$6:$E$155="Beantragt"))&gt;0,"?",""))))</f>
        <v/>
      </c>
      <c r="NE10" s="32" t="str">
        <f>IF($B10="","",IF(NE$5="","",IF(SUMPRODUCT(('Urlaubsanträge'!$B$6:$B$155=$B10)*('Urlaubsanträge'!$C$6:$C$155&lt;=NE$5)*('Urlaubsanträge'!$D$6:$D$155&gt;=NE$5)*('Urlaubsanträge'!$E$6:$E$155="Genehmigt"))&gt;0,"U",IF(SUMPRODUCT(('Urlaubsanträge'!$B$6:$B$155=$B10)*('Urlaubsanträge'!$C$6:$C$155&lt;=NE$5)*('Urlaubsanträge'!$D$6:$D$155&gt;=NE$5)*('Urlaubsanträge'!$E$6:$E$155="Beantragt"))&gt;0,"?",""))))</f>
        <v/>
      </c>
    </row>
    <row r="11">
      <c r="B11" s="30" t="str">
        <f>IF(Mitarbeiter!$B9="","",Mitarbeiter!$B9)</f>
        <v>Thomas Lehmann</v>
      </c>
      <c r="C11" s="31" t="str">
        <f>IF(Mitarbeiter!$C9="","",Mitarbeiter!$C9)</f>
        <v>Kolonne 2</v>
      </c>
      <c r="D11" s="32" t="str">
        <f>IF($B11="","",IF(D$5="","",IF(SUMPRODUCT(('Urlaubsanträge'!$B$6:$B$155=$B11)*('Urlaubsanträge'!$C$6:$C$155&lt;=D$5)*('Urlaubsanträge'!$D$6:$D$155&gt;=D$5)*('Urlaubsanträge'!$E$6:$E$155="Genehmigt"))&gt;0,"U",IF(SUMPRODUCT(('Urlaubsanträge'!$B$6:$B$155=$B11)*('Urlaubsanträge'!$C$6:$C$155&lt;=D$5)*('Urlaubsanträge'!$D$6:$D$155&gt;=D$5)*('Urlaubsanträge'!$E$6:$E$155="Beantragt"))&gt;0,"?",""))))</f>
        <v/>
      </c>
      <c r="E11" s="32" t="str">
        <f>IF($B11="","",IF(E$5="","",IF(SUMPRODUCT(('Urlaubsanträge'!$B$6:$B$155=$B11)*('Urlaubsanträge'!$C$6:$C$155&lt;=E$5)*('Urlaubsanträge'!$D$6:$D$155&gt;=E$5)*('Urlaubsanträge'!$E$6:$E$155="Genehmigt"))&gt;0,"U",IF(SUMPRODUCT(('Urlaubsanträge'!$B$6:$B$155=$B11)*('Urlaubsanträge'!$C$6:$C$155&lt;=E$5)*('Urlaubsanträge'!$D$6:$D$155&gt;=E$5)*('Urlaubsanträge'!$E$6:$E$155="Beantragt"))&gt;0,"?",""))))</f>
        <v/>
      </c>
      <c r="F11" s="32" t="str">
        <f>IF($B11="","",IF(F$5="","",IF(SUMPRODUCT(('Urlaubsanträge'!$B$6:$B$155=$B11)*('Urlaubsanträge'!$C$6:$C$155&lt;=F$5)*('Urlaubsanträge'!$D$6:$D$155&gt;=F$5)*('Urlaubsanträge'!$E$6:$E$155="Genehmigt"))&gt;0,"U",IF(SUMPRODUCT(('Urlaubsanträge'!$B$6:$B$155=$B11)*('Urlaubsanträge'!$C$6:$C$155&lt;=F$5)*('Urlaubsanträge'!$D$6:$D$155&gt;=F$5)*('Urlaubsanträge'!$E$6:$E$155="Beantragt"))&gt;0,"?",""))))</f>
        <v/>
      </c>
      <c r="G11" s="32" t="str">
        <f>IF($B11="","",IF(G$5="","",IF(SUMPRODUCT(('Urlaubsanträge'!$B$6:$B$155=$B11)*('Urlaubsanträge'!$C$6:$C$155&lt;=G$5)*('Urlaubsanträge'!$D$6:$D$155&gt;=G$5)*('Urlaubsanträge'!$E$6:$E$155="Genehmigt"))&gt;0,"U",IF(SUMPRODUCT(('Urlaubsanträge'!$B$6:$B$155=$B11)*('Urlaubsanträge'!$C$6:$C$155&lt;=G$5)*('Urlaubsanträge'!$D$6:$D$155&gt;=G$5)*('Urlaubsanträge'!$E$6:$E$155="Beantragt"))&gt;0,"?",""))))</f>
        <v/>
      </c>
      <c r="H11" s="32" t="str">
        <f>IF($B11="","",IF(H$5="","",IF(SUMPRODUCT(('Urlaubsanträge'!$B$6:$B$155=$B11)*('Urlaubsanträge'!$C$6:$C$155&lt;=H$5)*('Urlaubsanträge'!$D$6:$D$155&gt;=H$5)*('Urlaubsanträge'!$E$6:$E$155="Genehmigt"))&gt;0,"U",IF(SUMPRODUCT(('Urlaubsanträge'!$B$6:$B$155=$B11)*('Urlaubsanträge'!$C$6:$C$155&lt;=H$5)*('Urlaubsanträge'!$D$6:$D$155&gt;=H$5)*('Urlaubsanträge'!$E$6:$E$155="Beantragt"))&gt;0,"?",""))))</f>
        <v/>
      </c>
      <c r="I11" s="32" t="str">
        <f>IF($B11="","",IF(I$5="","",IF(SUMPRODUCT(('Urlaubsanträge'!$B$6:$B$155=$B11)*('Urlaubsanträge'!$C$6:$C$155&lt;=I$5)*('Urlaubsanträge'!$D$6:$D$155&gt;=I$5)*('Urlaubsanträge'!$E$6:$E$155="Genehmigt"))&gt;0,"U",IF(SUMPRODUCT(('Urlaubsanträge'!$B$6:$B$155=$B11)*('Urlaubsanträge'!$C$6:$C$155&lt;=I$5)*('Urlaubsanträge'!$D$6:$D$155&gt;=I$5)*('Urlaubsanträge'!$E$6:$E$155="Beantragt"))&gt;0,"?",""))))</f>
        <v/>
      </c>
      <c r="J11" s="32" t="str">
        <f>IF($B11="","",IF(J$5="","",IF(SUMPRODUCT(('Urlaubsanträge'!$B$6:$B$155=$B11)*('Urlaubsanträge'!$C$6:$C$155&lt;=J$5)*('Urlaubsanträge'!$D$6:$D$155&gt;=J$5)*('Urlaubsanträge'!$E$6:$E$155="Genehmigt"))&gt;0,"U",IF(SUMPRODUCT(('Urlaubsanträge'!$B$6:$B$155=$B11)*('Urlaubsanträge'!$C$6:$C$155&lt;=J$5)*('Urlaubsanträge'!$D$6:$D$155&gt;=J$5)*('Urlaubsanträge'!$E$6:$E$155="Beantragt"))&gt;0,"?",""))))</f>
        <v/>
      </c>
      <c r="K11" s="32" t="str">
        <f>IF($B11="","",IF(K$5="","",IF(SUMPRODUCT(('Urlaubsanträge'!$B$6:$B$155=$B11)*('Urlaubsanträge'!$C$6:$C$155&lt;=K$5)*('Urlaubsanträge'!$D$6:$D$155&gt;=K$5)*('Urlaubsanträge'!$E$6:$E$155="Genehmigt"))&gt;0,"U",IF(SUMPRODUCT(('Urlaubsanträge'!$B$6:$B$155=$B11)*('Urlaubsanträge'!$C$6:$C$155&lt;=K$5)*('Urlaubsanträge'!$D$6:$D$155&gt;=K$5)*('Urlaubsanträge'!$E$6:$E$155="Beantragt"))&gt;0,"?",""))))</f>
        <v/>
      </c>
      <c r="L11" s="32" t="str">
        <f>IF($B11="","",IF(L$5="","",IF(SUMPRODUCT(('Urlaubsanträge'!$B$6:$B$155=$B11)*('Urlaubsanträge'!$C$6:$C$155&lt;=L$5)*('Urlaubsanträge'!$D$6:$D$155&gt;=L$5)*('Urlaubsanträge'!$E$6:$E$155="Genehmigt"))&gt;0,"U",IF(SUMPRODUCT(('Urlaubsanträge'!$B$6:$B$155=$B11)*('Urlaubsanträge'!$C$6:$C$155&lt;=L$5)*('Urlaubsanträge'!$D$6:$D$155&gt;=L$5)*('Urlaubsanträge'!$E$6:$E$155="Beantragt"))&gt;0,"?",""))))</f>
        <v/>
      </c>
      <c r="M11" s="32" t="str">
        <f>IF($B11="","",IF(M$5="","",IF(SUMPRODUCT(('Urlaubsanträge'!$B$6:$B$155=$B11)*('Urlaubsanträge'!$C$6:$C$155&lt;=M$5)*('Urlaubsanträge'!$D$6:$D$155&gt;=M$5)*('Urlaubsanträge'!$E$6:$E$155="Genehmigt"))&gt;0,"U",IF(SUMPRODUCT(('Urlaubsanträge'!$B$6:$B$155=$B11)*('Urlaubsanträge'!$C$6:$C$155&lt;=M$5)*('Urlaubsanträge'!$D$6:$D$155&gt;=M$5)*('Urlaubsanträge'!$E$6:$E$155="Beantragt"))&gt;0,"?",""))))</f>
        <v/>
      </c>
      <c r="N11" s="32" t="str">
        <f>IF($B11="","",IF(N$5="","",IF(SUMPRODUCT(('Urlaubsanträge'!$B$6:$B$155=$B11)*('Urlaubsanträge'!$C$6:$C$155&lt;=N$5)*('Urlaubsanträge'!$D$6:$D$155&gt;=N$5)*('Urlaubsanträge'!$E$6:$E$155="Genehmigt"))&gt;0,"U",IF(SUMPRODUCT(('Urlaubsanträge'!$B$6:$B$155=$B11)*('Urlaubsanträge'!$C$6:$C$155&lt;=N$5)*('Urlaubsanträge'!$D$6:$D$155&gt;=N$5)*('Urlaubsanträge'!$E$6:$E$155="Beantragt"))&gt;0,"?",""))))</f>
        <v/>
      </c>
      <c r="O11" s="32" t="str">
        <f>IF($B11="","",IF(O$5="","",IF(SUMPRODUCT(('Urlaubsanträge'!$B$6:$B$155=$B11)*('Urlaubsanträge'!$C$6:$C$155&lt;=O$5)*('Urlaubsanträge'!$D$6:$D$155&gt;=O$5)*('Urlaubsanträge'!$E$6:$E$155="Genehmigt"))&gt;0,"U",IF(SUMPRODUCT(('Urlaubsanträge'!$B$6:$B$155=$B11)*('Urlaubsanträge'!$C$6:$C$155&lt;=O$5)*('Urlaubsanträge'!$D$6:$D$155&gt;=O$5)*('Urlaubsanträge'!$E$6:$E$155="Beantragt"))&gt;0,"?",""))))</f>
        <v/>
      </c>
      <c r="P11" s="32" t="str">
        <f>IF($B11="","",IF(P$5="","",IF(SUMPRODUCT(('Urlaubsanträge'!$B$6:$B$155=$B11)*('Urlaubsanträge'!$C$6:$C$155&lt;=P$5)*('Urlaubsanträge'!$D$6:$D$155&gt;=P$5)*('Urlaubsanträge'!$E$6:$E$155="Genehmigt"))&gt;0,"U",IF(SUMPRODUCT(('Urlaubsanträge'!$B$6:$B$155=$B11)*('Urlaubsanträge'!$C$6:$C$155&lt;=P$5)*('Urlaubsanträge'!$D$6:$D$155&gt;=P$5)*('Urlaubsanträge'!$E$6:$E$155="Beantragt"))&gt;0,"?",""))))</f>
        <v/>
      </c>
      <c r="Q11" s="32" t="str">
        <f>IF($B11="","",IF(Q$5="","",IF(SUMPRODUCT(('Urlaubsanträge'!$B$6:$B$155=$B11)*('Urlaubsanträge'!$C$6:$C$155&lt;=Q$5)*('Urlaubsanträge'!$D$6:$D$155&gt;=Q$5)*('Urlaubsanträge'!$E$6:$E$155="Genehmigt"))&gt;0,"U",IF(SUMPRODUCT(('Urlaubsanträge'!$B$6:$B$155=$B11)*('Urlaubsanträge'!$C$6:$C$155&lt;=Q$5)*('Urlaubsanträge'!$D$6:$D$155&gt;=Q$5)*('Urlaubsanträge'!$E$6:$E$155="Beantragt"))&gt;0,"?",""))))</f>
        <v/>
      </c>
      <c r="R11" s="32" t="str">
        <f>IF($B11="","",IF(R$5="","",IF(SUMPRODUCT(('Urlaubsanträge'!$B$6:$B$155=$B11)*('Urlaubsanträge'!$C$6:$C$155&lt;=R$5)*('Urlaubsanträge'!$D$6:$D$155&gt;=R$5)*('Urlaubsanträge'!$E$6:$E$155="Genehmigt"))&gt;0,"U",IF(SUMPRODUCT(('Urlaubsanträge'!$B$6:$B$155=$B11)*('Urlaubsanträge'!$C$6:$C$155&lt;=R$5)*('Urlaubsanträge'!$D$6:$D$155&gt;=R$5)*('Urlaubsanträge'!$E$6:$E$155="Beantragt"))&gt;0,"?",""))))</f>
        <v/>
      </c>
      <c r="S11" s="32" t="str">
        <f>IF($B11="","",IF(S$5="","",IF(SUMPRODUCT(('Urlaubsanträge'!$B$6:$B$155=$B11)*('Urlaubsanträge'!$C$6:$C$155&lt;=S$5)*('Urlaubsanträge'!$D$6:$D$155&gt;=S$5)*('Urlaubsanträge'!$E$6:$E$155="Genehmigt"))&gt;0,"U",IF(SUMPRODUCT(('Urlaubsanträge'!$B$6:$B$155=$B11)*('Urlaubsanträge'!$C$6:$C$155&lt;=S$5)*('Urlaubsanträge'!$D$6:$D$155&gt;=S$5)*('Urlaubsanträge'!$E$6:$E$155="Beantragt"))&gt;0,"?",""))))</f>
        <v/>
      </c>
      <c r="T11" s="32" t="str">
        <f>IF($B11="","",IF(T$5="","",IF(SUMPRODUCT(('Urlaubsanträge'!$B$6:$B$155=$B11)*('Urlaubsanträge'!$C$6:$C$155&lt;=T$5)*('Urlaubsanträge'!$D$6:$D$155&gt;=T$5)*('Urlaubsanträge'!$E$6:$E$155="Genehmigt"))&gt;0,"U",IF(SUMPRODUCT(('Urlaubsanträge'!$B$6:$B$155=$B11)*('Urlaubsanträge'!$C$6:$C$155&lt;=T$5)*('Urlaubsanträge'!$D$6:$D$155&gt;=T$5)*('Urlaubsanträge'!$E$6:$E$155="Beantragt"))&gt;0,"?",""))))</f>
        <v/>
      </c>
      <c r="U11" s="32" t="str">
        <f>IF($B11="","",IF(U$5="","",IF(SUMPRODUCT(('Urlaubsanträge'!$B$6:$B$155=$B11)*('Urlaubsanträge'!$C$6:$C$155&lt;=U$5)*('Urlaubsanträge'!$D$6:$D$155&gt;=U$5)*('Urlaubsanträge'!$E$6:$E$155="Genehmigt"))&gt;0,"U",IF(SUMPRODUCT(('Urlaubsanträge'!$B$6:$B$155=$B11)*('Urlaubsanträge'!$C$6:$C$155&lt;=U$5)*('Urlaubsanträge'!$D$6:$D$155&gt;=U$5)*('Urlaubsanträge'!$E$6:$E$155="Beantragt"))&gt;0,"?",""))))</f>
        <v/>
      </c>
      <c r="V11" s="32" t="str">
        <f>IF($B11="","",IF(V$5="","",IF(SUMPRODUCT(('Urlaubsanträge'!$B$6:$B$155=$B11)*('Urlaubsanträge'!$C$6:$C$155&lt;=V$5)*('Urlaubsanträge'!$D$6:$D$155&gt;=V$5)*('Urlaubsanträge'!$E$6:$E$155="Genehmigt"))&gt;0,"U",IF(SUMPRODUCT(('Urlaubsanträge'!$B$6:$B$155=$B11)*('Urlaubsanträge'!$C$6:$C$155&lt;=V$5)*('Urlaubsanträge'!$D$6:$D$155&gt;=V$5)*('Urlaubsanträge'!$E$6:$E$155="Beantragt"))&gt;0,"?",""))))</f>
        <v/>
      </c>
      <c r="W11" s="32" t="str">
        <f>IF($B11="","",IF(W$5="","",IF(SUMPRODUCT(('Urlaubsanträge'!$B$6:$B$155=$B11)*('Urlaubsanträge'!$C$6:$C$155&lt;=W$5)*('Urlaubsanträge'!$D$6:$D$155&gt;=W$5)*('Urlaubsanträge'!$E$6:$E$155="Genehmigt"))&gt;0,"U",IF(SUMPRODUCT(('Urlaubsanträge'!$B$6:$B$155=$B11)*('Urlaubsanträge'!$C$6:$C$155&lt;=W$5)*('Urlaubsanträge'!$D$6:$D$155&gt;=W$5)*('Urlaubsanträge'!$E$6:$E$155="Beantragt"))&gt;0,"?",""))))</f>
        <v/>
      </c>
      <c r="X11" s="32" t="str">
        <f>IF($B11="","",IF(X$5="","",IF(SUMPRODUCT(('Urlaubsanträge'!$B$6:$B$155=$B11)*('Urlaubsanträge'!$C$6:$C$155&lt;=X$5)*('Urlaubsanträge'!$D$6:$D$155&gt;=X$5)*('Urlaubsanträge'!$E$6:$E$155="Genehmigt"))&gt;0,"U",IF(SUMPRODUCT(('Urlaubsanträge'!$B$6:$B$155=$B11)*('Urlaubsanträge'!$C$6:$C$155&lt;=X$5)*('Urlaubsanträge'!$D$6:$D$155&gt;=X$5)*('Urlaubsanträge'!$E$6:$E$155="Beantragt"))&gt;0,"?",""))))</f>
        <v/>
      </c>
      <c r="Y11" s="32" t="str">
        <f>IF($B11="","",IF(Y$5="","",IF(SUMPRODUCT(('Urlaubsanträge'!$B$6:$B$155=$B11)*('Urlaubsanträge'!$C$6:$C$155&lt;=Y$5)*('Urlaubsanträge'!$D$6:$D$155&gt;=Y$5)*('Urlaubsanträge'!$E$6:$E$155="Genehmigt"))&gt;0,"U",IF(SUMPRODUCT(('Urlaubsanträge'!$B$6:$B$155=$B11)*('Urlaubsanträge'!$C$6:$C$155&lt;=Y$5)*('Urlaubsanträge'!$D$6:$D$155&gt;=Y$5)*('Urlaubsanträge'!$E$6:$E$155="Beantragt"))&gt;0,"?",""))))</f>
        <v/>
      </c>
      <c r="Z11" s="32" t="str">
        <f>IF($B11="","",IF(Z$5="","",IF(SUMPRODUCT(('Urlaubsanträge'!$B$6:$B$155=$B11)*('Urlaubsanträge'!$C$6:$C$155&lt;=Z$5)*('Urlaubsanträge'!$D$6:$D$155&gt;=Z$5)*('Urlaubsanträge'!$E$6:$E$155="Genehmigt"))&gt;0,"U",IF(SUMPRODUCT(('Urlaubsanträge'!$B$6:$B$155=$B11)*('Urlaubsanträge'!$C$6:$C$155&lt;=Z$5)*('Urlaubsanträge'!$D$6:$D$155&gt;=Z$5)*('Urlaubsanträge'!$E$6:$E$155="Beantragt"))&gt;0,"?",""))))</f>
        <v/>
      </c>
      <c r="AA11" s="32" t="str">
        <f>IF($B11="","",IF(AA$5="","",IF(SUMPRODUCT(('Urlaubsanträge'!$B$6:$B$155=$B11)*('Urlaubsanträge'!$C$6:$C$155&lt;=AA$5)*('Urlaubsanträge'!$D$6:$D$155&gt;=AA$5)*('Urlaubsanträge'!$E$6:$E$155="Genehmigt"))&gt;0,"U",IF(SUMPRODUCT(('Urlaubsanträge'!$B$6:$B$155=$B11)*('Urlaubsanträge'!$C$6:$C$155&lt;=AA$5)*('Urlaubsanträge'!$D$6:$D$155&gt;=AA$5)*('Urlaubsanträge'!$E$6:$E$155="Beantragt"))&gt;0,"?",""))))</f>
        <v/>
      </c>
      <c r="AB11" s="32" t="str">
        <f>IF($B11="","",IF(AB$5="","",IF(SUMPRODUCT(('Urlaubsanträge'!$B$6:$B$155=$B11)*('Urlaubsanträge'!$C$6:$C$155&lt;=AB$5)*('Urlaubsanträge'!$D$6:$D$155&gt;=AB$5)*('Urlaubsanträge'!$E$6:$E$155="Genehmigt"))&gt;0,"U",IF(SUMPRODUCT(('Urlaubsanträge'!$B$6:$B$155=$B11)*('Urlaubsanträge'!$C$6:$C$155&lt;=AB$5)*('Urlaubsanträge'!$D$6:$D$155&gt;=AB$5)*('Urlaubsanträge'!$E$6:$E$155="Beantragt"))&gt;0,"?",""))))</f>
        <v/>
      </c>
      <c r="AC11" s="32" t="str">
        <f>IF($B11="","",IF(AC$5="","",IF(SUMPRODUCT(('Urlaubsanträge'!$B$6:$B$155=$B11)*('Urlaubsanträge'!$C$6:$C$155&lt;=AC$5)*('Urlaubsanträge'!$D$6:$D$155&gt;=AC$5)*('Urlaubsanträge'!$E$6:$E$155="Genehmigt"))&gt;0,"U",IF(SUMPRODUCT(('Urlaubsanträge'!$B$6:$B$155=$B11)*('Urlaubsanträge'!$C$6:$C$155&lt;=AC$5)*('Urlaubsanträge'!$D$6:$D$155&gt;=AC$5)*('Urlaubsanträge'!$E$6:$E$155="Beantragt"))&gt;0,"?",""))))</f>
        <v/>
      </c>
      <c r="AD11" s="32" t="str">
        <f>IF($B11="","",IF(AD$5="","",IF(SUMPRODUCT(('Urlaubsanträge'!$B$6:$B$155=$B11)*('Urlaubsanträge'!$C$6:$C$155&lt;=AD$5)*('Urlaubsanträge'!$D$6:$D$155&gt;=AD$5)*('Urlaubsanträge'!$E$6:$E$155="Genehmigt"))&gt;0,"U",IF(SUMPRODUCT(('Urlaubsanträge'!$B$6:$B$155=$B11)*('Urlaubsanträge'!$C$6:$C$155&lt;=AD$5)*('Urlaubsanträge'!$D$6:$D$155&gt;=AD$5)*('Urlaubsanträge'!$E$6:$E$155="Beantragt"))&gt;0,"?",""))))</f>
        <v/>
      </c>
      <c r="AE11" s="32" t="str">
        <f>IF($B11="","",IF(AE$5="","",IF(SUMPRODUCT(('Urlaubsanträge'!$B$6:$B$155=$B11)*('Urlaubsanträge'!$C$6:$C$155&lt;=AE$5)*('Urlaubsanträge'!$D$6:$D$155&gt;=AE$5)*('Urlaubsanträge'!$E$6:$E$155="Genehmigt"))&gt;0,"U",IF(SUMPRODUCT(('Urlaubsanträge'!$B$6:$B$155=$B11)*('Urlaubsanträge'!$C$6:$C$155&lt;=AE$5)*('Urlaubsanträge'!$D$6:$D$155&gt;=AE$5)*('Urlaubsanträge'!$E$6:$E$155="Beantragt"))&gt;0,"?",""))))</f>
        <v/>
      </c>
      <c r="AF11" s="32" t="str">
        <f>IF($B11="","",IF(AF$5="","",IF(SUMPRODUCT(('Urlaubsanträge'!$B$6:$B$155=$B11)*('Urlaubsanträge'!$C$6:$C$155&lt;=AF$5)*('Urlaubsanträge'!$D$6:$D$155&gt;=AF$5)*('Urlaubsanträge'!$E$6:$E$155="Genehmigt"))&gt;0,"U",IF(SUMPRODUCT(('Urlaubsanträge'!$B$6:$B$155=$B11)*('Urlaubsanträge'!$C$6:$C$155&lt;=AF$5)*('Urlaubsanträge'!$D$6:$D$155&gt;=AF$5)*('Urlaubsanträge'!$E$6:$E$155="Beantragt"))&gt;0,"?",""))))</f>
        <v/>
      </c>
      <c r="AG11" s="32" t="str">
        <f>IF($B11="","",IF(AG$5="","",IF(SUMPRODUCT(('Urlaubsanträge'!$B$6:$B$155=$B11)*('Urlaubsanträge'!$C$6:$C$155&lt;=AG$5)*('Urlaubsanträge'!$D$6:$D$155&gt;=AG$5)*('Urlaubsanträge'!$E$6:$E$155="Genehmigt"))&gt;0,"U",IF(SUMPRODUCT(('Urlaubsanträge'!$B$6:$B$155=$B11)*('Urlaubsanträge'!$C$6:$C$155&lt;=AG$5)*('Urlaubsanträge'!$D$6:$D$155&gt;=AG$5)*('Urlaubsanträge'!$E$6:$E$155="Beantragt"))&gt;0,"?",""))))</f>
        <v/>
      </c>
      <c r="AH11" s="32" t="str">
        <f>IF($B11="","",IF(AH$5="","",IF(SUMPRODUCT(('Urlaubsanträge'!$B$6:$B$155=$B11)*('Urlaubsanträge'!$C$6:$C$155&lt;=AH$5)*('Urlaubsanträge'!$D$6:$D$155&gt;=AH$5)*('Urlaubsanträge'!$E$6:$E$155="Genehmigt"))&gt;0,"U",IF(SUMPRODUCT(('Urlaubsanträge'!$B$6:$B$155=$B11)*('Urlaubsanträge'!$C$6:$C$155&lt;=AH$5)*('Urlaubsanträge'!$D$6:$D$155&gt;=AH$5)*('Urlaubsanträge'!$E$6:$E$155="Beantragt"))&gt;0,"?",""))))</f>
        <v/>
      </c>
      <c r="AI11" s="32" t="str">
        <f>IF($B11="","",IF(AI$5="","",IF(SUMPRODUCT(('Urlaubsanträge'!$B$6:$B$155=$B11)*('Urlaubsanträge'!$C$6:$C$155&lt;=AI$5)*('Urlaubsanträge'!$D$6:$D$155&gt;=AI$5)*('Urlaubsanträge'!$E$6:$E$155="Genehmigt"))&gt;0,"U",IF(SUMPRODUCT(('Urlaubsanträge'!$B$6:$B$155=$B11)*('Urlaubsanträge'!$C$6:$C$155&lt;=AI$5)*('Urlaubsanträge'!$D$6:$D$155&gt;=AI$5)*('Urlaubsanträge'!$E$6:$E$155="Beantragt"))&gt;0,"?",""))))</f>
        <v/>
      </c>
      <c r="AJ11" s="32" t="str">
        <f>IF($B11="","",IF(AJ$5="","",IF(SUMPRODUCT(('Urlaubsanträge'!$B$6:$B$155=$B11)*('Urlaubsanträge'!$C$6:$C$155&lt;=AJ$5)*('Urlaubsanträge'!$D$6:$D$155&gt;=AJ$5)*('Urlaubsanträge'!$E$6:$E$155="Genehmigt"))&gt;0,"U",IF(SUMPRODUCT(('Urlaubsanträge'!$B$6:$B$155=$B11)*('Urlaubsanträge'!$C$6:$C$155&lt;=AJ$5)*('Urlaubsanträge'!$D$6:$D$155&gt;=AJ$5)*('Urlaubsanträge'!$E$6:$E$155="Beantragt"))&gt;0,"?",""))))</f>
        <v/>
      </c>
      <c r="AK11" s="32" t="str">
        <f>IF($B11="","",IF(AK$5="","",IF(SUMPRODUCT(('Urlaubsanträge'!$B$6:$B$155=$B11)*('Urlaubsanträge'!$C$6:$C$155&lt;=AK$5)*('Urlaubsanträge'!$D$6:$D$155&gt;=AK$5)*('Urlaubsanträge'!$E$6:$E$155="Genehmigt"))&gt;0,"U",IF(SUMPRODUCT(('Urlaubsanträge'!$B$6:$B$155=$B11)*('Urlaubsanträge'!$C$6:$C$155&lt;=AK$5)*('Urlaubsanträge'!$D$6:$D$155&gt;=AK$5)*('Urlaubsanträge'!$E$6:$E$155="Beantragt"))&gt;0,"?",""))))</f>
        <v/>
      </c>
      <c r="AL11" s="32" t="str">
        <f>IF($B11="","",IF(AL$5="","",IF(SUMPRODUCT(('Urlaubsanträge'!$B$6:$B$155=$B11)*('Urlaubsanträge'!$C$6:$C$155&lt;=AL$5)*('Urlaubsanträge'!$D$6:$D$155&gt;=AL$5)*('Urlaubsanträge'!$E$6:$E$155="Genehmigt"))&gt;0,"U",IF(SUMPRODUCT(('Urlaubsanträge'!$B$6:$B$155=$B11)*('Urlaubsanträge'!$C$6:$C$155&lt;=AL$5)*('Urlaubsanträge'!$D$6:$D$155&gt;=AL$5)*('Urlaubsanträge'!$E$6:$E$155="Beantragt"))&gt;0,"?",""))))</f>
        <v/>
      </c>
      <c r="AM11" s="32" t="str">
        <f>IF($B11="","",IF(AM$5="","",IF(SUMPRODUCT(('Urlaubsanträge'!$B$6:$B$155=$B11)*('Urlaubsanträge'!$C$6:$C$155&lt;=AM$5)*('Urlaubsanträge'!$D$6:$D$155&gt;=AM$5)*('Urlaubsanträge'!$E$6:$E$155="Genehmigt"))&gt;0,"U",IF(SUMPRODUCT(('Urlaubsanträge'!$B$6:$B$155=$B11)*('Urlaubsanträge'!$C$6:$C$155&lt;=AM$5)*('Urlaubsanträge'!$D$6:$D$155&gt;=AM$5)*('Urlaubsanträge'!$E$6:$E$155="Beantragt"))&gt;0,"?",""))))</f>
        <v/>
      </c>
      <c r="AN11" s="32" t="str">
        <f>IF($B11="","",IF(AN$5="","",IF(SUMPRODUCT(('Urlaubsanträge'!$B$6:$B$155=$B11)*('Urlaubsanträge'!$C$6:$C$155&lt;=AN$5)*('Urlaubsanträge'!$D$6:$D$155&gt;=AN$5)*('Urlaubsanträge'!$E$6:$E$155="Genehmigt"))&gt;0,"U",IF(SUMPRODUCT(('Urlaubsanträge'!$B$6:$B$155=$B11)*('Urlaubsanträge'!$C$6:$C$155&lt;=AN$5)*('Urlaubsanträge'!$D$6:$D$155&gt;=AN$5)*('Urlaubsanträge'!$E$6:$E$155="Beantragt"))&gt;0,"?",""))))</f>
        <v/>
      </c>
      <c r="AO11" s="32" t="str">
        <f>IF($B11="","",IF(AO$5="","",IF(SUMPRODUCT(('Urlaubsanträge'!$B$6:$B$155=$B11)*('Urlaubsanträge'!$C$6:$C$155&lt;=AO$5)*('Urlaubsanträge'!$D$6:$D$155&gt;=AO$5)*('Urlaubsanträge'!$E$6:$E$155="Genehmigt"))&gt;0,"U",IF(SUMPRODUCT(('Urlaubsanträge'!$B$6:$B$155=$B11)*('Urlaubsanträge'!$C$6:$C$155&lt;=AO$5)*('Urlaubsanträge'!$D$6:$D$155&gt;=AO$5)*('Urlaubsanträge'!$E$6:$E$155="Beantragt"))&gt;0,"?",""))))</f>
        <v/>
      </c>
      <c r="AP11" s="32" t="str">
        <f>IF($B11="","",IF(AP$5="","",IF(SUMPRODUCT(('Urlaubsanträge'!$B$6:$B$155=$B11)*('Urlaubsanträge'!$C$6:$C$155&lt;=AP$5)*('Urlaubsanträge'!$D$6:$D$155&gt;=AP$5)*('Urlaubsanträge'!$E$6:$E$155="Genehmigt"))&gt;0,"U",IF(SUMPRODUCT(('Urlaubsanträge'!$B$6:$B$155=$B11)*('Urlaubsanträge'!$C$6:$C$155&lt;=AP$5)*('Urlaubsanträge'!$D$6:$D$155&gt;=AP$5)*('Urlaubsanträge'!$E$6:$E$155="Beantragt"))&gt;0,"?",""))))</f>
        <v/>
      </c>
      <c r="AQ11" s="32" t="str">
        <f>IF($B11="","",IF(AQ$5="","",IF(SUMPRODUCT(('Urlaubsanträge'!$B$6:$B$155=$B11)*('Urlaubsanträge'!$C$6:$C$155&lt;=AQ$5)*('Urlaubsanträge'!$D$6:$D$155&gt;=AQ$5)*('Urlaubsanträge'!$E$6:$E$155="Genehmigt"))&gt;0,"U",IF(SUMPRODUCT(('Urlaubsanträge'!$B$6:$B$155=$B11)*('Urlaubsanträge'!$C$6:$C$155&lt;=AQ$5)*('Urlaubsanträge'!$D$6:$D$155&gt;=AQ$5)*('Urlaubsanträge'!$E$6:$E$155="Beantragt"))&gt;0,"?",""))))</f>
        <v/>
      </c>
      <c r="AR11" s="32" t="str">
        <f>IF($B11="","",IF(AR$5="","",IF(SUMPRODUCT(('Urlaubsanträge'!$B$6:$B$155=$B11)*('Urlaubsanträge'!$C$6:$C$155&lt;=AR$5)*('Urlaubsanträge'!$D$6:$D$155&gt;=AR$5)*('Urlaubsanträge'!$E$6:$E$155="Genehmigt"))&gt;0,"U",IF(SUMPRODUCT(('Urlaubsanträge'!$B$6:$B$155=$B11)*('Urlaubsanträge'!$C$6:$C$155&lt;=AR$5)*('Urlaubsanträge'!$D$6:$D$155&gt;=AR$5)*('Urlaubsanträge'!$E$6:$E$155="Beantragt"))&gt;0,"?",""))))</f>
        <v/>
      </c>
      <c r="AS11" s="32" t="str">
        <f>IF($B11="","",IF(AS$5="","",IF(SUMPRODUCT(('Urlaubsanträge'!$B$6:$B$155=$B11)*('Urlaubsanträge'!$C$6:$C$155&lt;=AS$5)*('Urlaubsanträge'!$D$6:$D$155&gt;=AS$5)*('Urlaubsanträge'!$E$6:$E$155="Genehmigt"))&gt;0,"U",IF(SUMPRODUCT(('Urlaubsanträge'!$B$6:$B$155=$B11)*('Urlaubsanträge'!$C$6:$C$155&lt;=AS$5)*('Urlaubsanträge'!$D$6:$D$155&gt;=AS$5)*('Urlaubsanträge'!$E$6:$E$155="Beantragt"))&gt;0,"?",""))))</f>
        <v/>
      </c>
      <c r="AT11" s="32" t="str">
        <f>IF($B11="","",IF(AT$5="","",IF(SUMPRODUCT(('Urlaubsanträge'!$B$6:$B$155=$B11)*('Urlaubsanträge'!$C$6:$C$155&lt;=AT$5)*('Urlaubsanträge'!$D$6:$D$155&gt;=AT$5)*('Urlaubsanträge'!$E$6:$E$155="Genehmigt"))&gt;0,"U",IF(SUMPRODUCT(('Urlaubsanträge'!$B$6:$B$155=$B11)*('Urlaubsanträge'!$C$6:$C$155&lt;=AT$5)*('Urlaubsanträge'!$D$6:$D$155&gt;=AT$5)*('Urlaubsanträge'!$E$6:$E$155="Beantragt"))&gt;0,"?",""))))</f>
        <v/>
      </c>
      <c r="AU11" s="32" t="str">
        <f>IF($B11="","",IF(AU$5="","",IF(SUMPRODUCT(('Urlaubsanträge'!$B$6:$B$155=$B11)*('Urlaubsanträge'!$C$6:$C$155&lt;=AU$5)*('Urlaubsanträge'!$D$6:$D$155&gt;=AU$5)*('Urlaubsanträge'!$E$6:$E$155="Genehmigt"))&gt;0,"U",IF(SUMPRODUCT(('Urlaubsanträge'!$B$6:$B$155=$B11)*('Urlaubsanträge'!$C$6:$C$155&lt;=AU$5)*('Urlaubsanträge'!$D$6:$D$155&gt;=AU$5)*('Urlaubsanträge'!$E$6:$E$155="Beantragt"))&gt;0,"?",""))))</f>
        <v/>
      </c>
      <c r="AV11" s="32" t="str">
        <f>IF($B11="","",IF(AV$5="","",IF(SUMPRODUCT(('Urlaubsanträge'!$B$6:$B$155=$B11)*('Urlaubsanträge'!$C$6:$C$155&lt;=AV$5)*('Urlaubsanträge'!$D$6:$D$155&gt;=AV$5)*('Urlaubsanträge'!$E$6:$E$155="Genehmigt"))&gt;0,"U",IF(SUMPRODUCT(('Urlaubsanträge'!$B$6:$B$155=$B11)*('Urlaubsanträge'!$C$6:$C$155&lt;=AV$5)*('Urlaubsanträge'!$D$6:$D$155&gt;=AV$5)*('Urlaubsanträge'!$E$6:$E$155="Beantragt"))&gt;0,"?",""))))</f>
        <v/>
      </c>
      <c r="AW11" s="32" t="str">
        <f>IF($B11="","",IF(AW$5="","",IF(SUMPRODUCT(('Urlaubsanträge'!$B$6:$B$155=$B11)*('Urlaubsanträge'!$C$6:$C$155&lt;=AW$5)*('Urlaubsanträge'!$D$6:$D$155&gt;=AW$5)*('Urlaubsanträge'!$E$6:$E$155="Genehmigt"))&gt;0,"U",IF(SUMPRODUCT(('Urlaubsanträge'!$B$6:$B$155=$B11)*('Urlaubsanträge'!$C$6:$C$155&lt;=AW$5)*('Urlaubsanträge'!$D$6:$D$155&gt;=AW$5)*('Urlaubsanträge'!$E$6:$E$155="Beantragt"))&gt;0,"?",""))))</f>
        <v/>
      </c>
      <c r="AX11" s="32" t="str">
        <f>IF($B11="","",IF(AX$5="","",IF(SUMPRODUCT(('Urlaubsanträge'!$B$6:$B$155=$B11)*('Urlaubsanträge'!$C$6:$C$155&lt;=AX$5)*('Urlaubsanträge'!$D$6:$D$155&gt;=AX$5)*('Urlaubsanträge'!$E$6:$E$155="Genehmigt"))&gt;0,"U",IF(SUMPRODUCT(('Urlaubsanträge'!$B$6:$B$155=$B11)*('Urlaubsanträge'!$C$6:$C$155&lt;=AX$5)*('Urlaubsanträge'!$D$6:$D$155&gt;=AX$5)*('Urlaubsanträge'!$E$6:$E$155="Beantragt"))&gt;0,"?",""))))</f>
        <v/>
      </c>
      <c r="AY11" s="32" t="str">
        <f>IF($B11="","",IF(AY$5="","",IF(SUMPRODUCT(('Urlaubsanträge'!$B$6:$B$155=$B11)*('Urlaubsanträge'!$C$6:$C$155&lt;=AY$5)*('Urlaubsanträge'!$D$6:$D$155&gt;=AY$5)*('Urlaubsanträge'!$E$6:$E$155="Genehmigt"))&gt;0,"U",IF(SUMPRODUCT(('Urlaubsanträge'!$B$6:$B$155=$B11)*('Urlaubsanträge'!$C$6:$C$155&lt;=AY$5)*('Urlaubsanträge'!$D$6:$D$155&gt;=AY$5)*('Urlaubsanträge'!$E$6:$E$155="Beantragt"))&gt;0,"?",""))))</f>
        <v/>
      </c>
      <c r="AZ11" s="32" t="str">
        <f>IF($B11="","",IF(AZ$5="","",IF(SUMPRODUCT(('Urlaubsanträge'!$B$6:$B$155=$B11)*('Urlaubsanträge'!$C$6:$C$155&lt;=AZ$5)*('Urlaubsanträge'!$D$6:$D$155&gt;=AZ$5)*('Urlaubsanträge'!$E$6:$E$155="Genehmigt"))&gt;0,"U",IF(SUMPRODUCT(('Urlaubsanträge'!$B$6:$B$155=$B11)*('Urlaubsanträge'!$C$6:$C$155&lt;=AZ$5)*('Urlaubsanträge'!$D$6:$D$155&gt;=AZ$5)*('Urlaubsanträge'!$E$6:$E$155="Beantragt"))&gt;0,"?",""))))</f>
        <v/>
      </c>
      <c r="BA11" s="32" t="str">
        <f>IF($B11="","",IF(BA$5="","",IF(SUMPRODUCT(('Urlaubsanträge'!$B$6:$B$155=$B11)*('Urlaubsanträge'!$C$6:$C$155&lt;=BA$5)*('Urlaubsanträge'!$D$6:$D$155&gt;=BA$5)*('Urlaubsanträge'!$E$6:$E$155="Genehmigt"))&gt;0,"U",IF(SUMPRODUCT(('Urlaubsanträge'!$B$6:$B$155=$B11)*('Urlaubsanträge'!$C$6:$C$155&lt;=BA$5)*('Urlaubsanträge'!$D$6:$D$155&gt;=BA$5)*('Urlaubsanträge'!$E$6:$E$155="Beantragt"))&gt;0,"?",""))))</f>
        <v/>
      </c>
      <c r="BB11" s="32" t="str">
        <f>IF($B11="","",IF(BB$5="","",IF(SUMPRODUCT(('Urlaubsanträge'!$B$6:$B$155=$B11)*('Urlaubsanträge'!$C$6:$C$155&lt;=BB$5)*('Urlaubsanträge'!$D$6:$D$155&gt;=BB$5)*('Urlaubsanträge'!$E$6:$E$155="Genehmigt"))&gt;0,"U",IF(SUMPRODUCT(('Urlaubsanträge'!$B$6:$B$155=$B11)*('Urlaubsanträge'!$C$6:$C$155&lt;=BB$5)*('Urlaubsanträge'!$D$6:$D$155&gt;=BB$5)*('Urlaubsanträge'!$E$6:$E$155="Beantragt"))&gt;0,"?",""))))</f>
        <v/>
      </c>
      <c r="BC11" s="32" t="str">
        <f>IF($B11="","",IF(BC$5="","",IF(SUMPRODUCT(('Urlaubsanträge'!$B$6:$B$155=$B11)*('Urlaubsanträge'!$C$6:$C$155&lt;=BC$5)*('Urlaubsanträge'!$D$6:$D$155&gt;=BC$5)*('Urlaubsanträge'!$E$6:$E$155="Genehmigt"))&gt;0,"U",IF(SUMPRODUCT(('Urlaubsanträge'!$B$6:$B$155=$B11)*('Urlaubsanträge'!$C$6:$C$155&lt;=BC$5)*('Urlaubsanträge'!$D$6:$D$155&gt;=BC$5)*('Urlaubsanträge'!$E$6:$E$155="Beantragt"))&gt;0,"?",""))))</f>
        <v/>
      </c>
      <c r="BD11" s="32" t="str">
        <f>IF($B11="","",IF(BD$5="","",IF(SUMPRODUCT(('Urlaubsanträge'!$B$6:$B$155=$B11)*('Urlaubsanträge'!$C$6:$C$155&lt;=BD$5)*('Urlaubsanträge'!$D$6:$D$155&gt;=BD$5)*('Urlaubsanträge'!$E$6:$E$155="Genehmigt"))&gt;0,"U",IF(SUMPRODUCT(('Urlaubsanträge'!$B$6:$B$155=$B11)*('Urlaubsanträge'!$C$6:$C$155&lt;=BD$5)*('Urlaubsanträge'!$D$6:$D$155&gt;=BD$5)*('Urlaubsanträge'!$E$6:$E$155="Beantragt"))&gt;0,"?",""))))</f>
        <v/>
      </c>
      <c r="BE11" s="32" t="str">
        <f>IF($B11="","",IF(BE$5="","",IF(SUMPRODUCT(('Urlaubsanträge'!$B$6:$B$155=$B11)*('Urlaubsanträge'!$C$6:$C$155&lt;=BE$5)*('Urlaubsanträge'!$D$6:$D$155&gt;=BE$5)*('Urlaubsanträge'!$E$6:$E$155="Genehmigt"))&gt;0,"U",IF(SUMPRODUCT(('Urlaubsanträge'!$B$6:$B$155=$B11)*('Urlaubsanträge'!$C$6:$C$155&lt;=BE$5)*('Urlaubsanträge'!$D$6:$D$155&gt;=BE$5)*('Urlaubsanträge'!$E$6:$E$155="Beantragt"))&gt;0,"?",""))))</f>
        <v/>
      </c>
      <c r="BF11" s="32" t="str">
        <f>IF($B11="","",IF(BF$5="","",IF(SUMPRODUCT(('Urlaubsanträge'!$B$6:$B$155=$B11)*('Urlaubsanträge'!$C$6:$C$155&lt;=BF$5)*('Urlaubsanträge'!$D$6:$D$155&gt;=BF$5)*('Urlaubsanträge'!$E$6:$E$155="Genehmigt"))&gt;0,"U",IF(SUMPRODUCT(('Urlaubsanträge'!$B$6:$B$155=$B11)*('Urlaubsanträge'!$C$6:$C$155&lt;=BF$5)*('Urlaubsanträge'!$D$6:$D$155&gt;=BF$5)*('Urlaubsanträge'!$E$6:$E$155="Beantragt"))&gt;0,"?",""))))</f>
        <v/>
      </c>
      <c r="BG11" s="32" t="str">
        <f>IF($B11="","",IF(BG$5="","",IF(SUMPRODUCT(('Urlaubsanträge'!$B$6:$B$155=$B11)*('Urlaubsanträge'!$C$6:$C$155&lt;=BG$5)*('Urlaubsanträge'!$D$6:$D$155&gt;=BG$5)*('Urlaubsanträge'!$E$6:$E$155="Genehmigt"))&gt;0,"U",IF(SUMPRODUCT(('Urlaubsanträge'!$B$6:$B$155=$B11)*('Urlaubsanträge'!$C$6:$C$155&lt;=BG$5)*('Urlaubsanträge'!$D$6:$D$155&gt;=BG$5)*('Urlaubsanträge'!$E$6:$E$155="Beantragt"))&gt;0,"?",""))))</f>
        <v/>
      </c>
      <c r="BH11" s="32" t="str">
        <f>IF($B11="","",IF(BH$5="","",IF(SUMPRODUCT(('Urlaubsanträge'!$B$6:$B$155=$B11)*('Urlaubsanträge'!$C$6:$C$155&lt;=BH$5)*('Urlaubsanträge'!$D$6:$D$155&gt;=BH$5)*('Urlaubsanträge'!$E$6:$E$155="Genehmigt"))&gt;0,"U",IF(SUMPRODUCT(('Urlaubsanträge'!$B$6:$B$155=$B11)*('Urlaubsanträge'!$C$6:$C$155&lt;=BH$5)*('Urlaubsanträge'!$D$6:$D$155&gt;=BH$5)*('Urlaubsanträge'!$E$6:$E$155="Beantragt"))&gt;0,"?",""))))</f>
        <v/>
      </c>
      <c r="BI11" s="32" t="str">
        <f>IF($B11="","",IF(BI$5="","",IF(SUMPRODUCT(('Urlaubsanträge'!$B$6:$B$155=$B11)*('Urlaubsanträge'!$C$6:$C$155&lt;=BI$5)*('Urlaubsanträge'!$D$6:$D$155&gt;=BI$5)*('Urlaubsanträge'!$E$6:$E$155="Genehmigt"))&gt;0,"U",IF(SUMPRODUCT(('Urlaubsanträge'!$B$6:$B$155=$B11)*('Urlaubsanträge'!$C$6:$C$155&lt;=BI$5)*('Urlaubsanträge'!$D$6:$D$155&gt;=BI$5)*('Urlaubsanträge'!$E$6:$E$155="Beantragt"))&gt;0,"?",""))))</f>
        <v/>
      </c>
      <c r="BJ11" s="32" t="str">
        <f>IF($B11="","",IF(BJ$5="","",IF(SUMPRODUCT(('Urlaubsanträge'!$B$6:$B$155=$B11)*('Urlaubsanträge'!$C$6:$C$155&lt;=BJ$5)*('Urlaubsanträge'!$D$6:$D$155&gt;=BJ$5)*('Urlaubsanträge'!$E$6:$E$155="Genehmigt"))&gt;0,"U",IF(SUMPRODUCT(('Urlaubsanträge'!$B$6:$B$155=$B11)*('Urlaubsanträge'!$C$6:$C$155&lt;=BJ$5)*('Urlaubsanträge'!$D$6:$D$155&gt;=BJ$5)*('Urlaubsanträge'!$E$6:$E$155="Beantragt"))&gt;0,"?",""))))</f>
        <v/>
      </c>
      <c r="BK11" s="32" t="str">
        <f>IF($B11="","",IF(BK$5="","",IF(SUMPRODUCT(('Urlaubsanträge'!$B$6:$B$155=$B11)*('Urlaubsanträge'!$C$6:$C$155&lt;=BK$5)*('Urlaubsanträge'!$D$6:$D$155&gt;=BK$5)*('Urlaubsanträge'!$E$6:$E$155="Genehmigt"))&gt;0,"U",IF(SUMPRODUCT(('Urlaubsanträge'!$B$6:$B$155=$B11)*('Urlaubsanträge'!$C$6:$C$155&lt;=BK$5)*('Urlaubsanträge'!$D$6:$D$155&gt;=BK$5)*('Urlaubsanträge'!$E$6:$E$155="Beantragt"))&gt;0,"?",""))))</f>
        <v/>
      </c>
      <c r="BL11" s="32" t="str">
        <f>IF($B11="","",IF(BL$5="","",IF(SUMPRODUCT(('Urlaubsanträge'!$B$6:$B$155=$B11)*('Urlaubsanträge'!$C$6:$C$155&lt;=BL$5)*('Urlaubsanträge'!$D$6:$D$155&gt;=BL$5)*('Urlaubsanträge'!$E$6:$E$155="Genehmigt"))&gt;0,"U",IF(SUMPRODUCT(('Urlaubsanträge'!$B$6:$B$155=$B11)*('Urlaubsanträge'!$C$6:$C$155&lt;=BL$5)*('Urlaubsanträge'!$D$6:$D$155&gt;=BL$5)*('Urlaubsanträge'!$E$6:$E$155="Beantragt"))&gt;0,"?",""))))</f>
        <v/>
      </c>
      <c r="BM11" s="32" t="str">
        <f>IF($B11="","",IF(BM$5="","",IF(SUMPRODUCT(('Urlaubsanträge'!$B$6:$B$155=$B11)*('Urlaubsanträge'!$C$6:$C$155&lt;=BM$5)*('Urlaubsanträge'!$D$6:$D$155&gt;=BM$5)*('Urlaubsanträge'!$E$6:$E$155="Genehmigt"))&gt;0,"U",IF(SUMPRODUCT(('Urlaubsanträge'!$B$6:$B$155=$B11)*('Urlaubsanträge'!$C$6:$C$155&lt;=BM$5)*('Urlaubsanträge'!$D$6:$D$155&gt;=BM$5)*('Urlaubsanträge'!$E$6:$E$155="Beantragt"))&gt;0,"?",""))))</f>
        <v/>
      </c>
      <c r="BN11" s="32" t="str">
        <f>IF($B11="","",IF(BN$5="","",IF(SUMPRODUCT(('Urlaubsanträge'!$B$6:$B$155=$B11)*('Urlaubsanträge'!$C$6:$C$155&lt;=BN$5)*('Urlaubsanträge'!$D$6:$D$155&gt;=BN$5)*('Urlaubsanträge'!$E$6:$E$155="Genehmigt"))&gt;0,"U",IF(SUMPRODUCT(('Urlaubsanträge'!$B$6:$B$155=$B11)*('Urlaubsanträge'!$C$6:$C$155&lt;=BN$5)*('Urlaubsanträge'!$D$6:$D$155&gt;=BN$5)*('Urlaubsanträge'!$E$6:$E$155="Beantragt"))&gt;0,"?",""))))</f>
        <v/>
      </c>
      <c r="BO11" s="32" t="str">
        <f>IF($B11="","",IF(BO$5="","",IF(SUMPRODUCT(('Urlaubsanträge'!$B$6:$B$155=$B11)*('Urlaubsanträge'!$C$6:$C$155&lt;=BO$5)*('Urlaubsanträge'!$D$6:$D$155&gt;=BO$5)*('Urlaubsanträge'!$E$6:$E$155="Genehmigt"))&gt;0,"U",IF(SUMPRODUCT(('Urlaubsanträge'!$B$6:$B$155=$B11)*('Urlaubsanträge'!$C$6:$C$155&lt;=BO$5)*('Urlaubsanträge'!$D$6:$D$155&gt;=BO$5)*('Urlaubsanträge'!$E$6:$E$155="Beantragt"))&gt;0,"?",""))))</f>
        <v/>
      </c>
      <c r="BP11" s="32" t="str">
        <f>IF($B11="","",IF(BP$5="","",IF(SUMPRODUCT(('Urlaubsanträge'!$B$6:$B$155=$B11)*('Urlaubsanträge'!$C$6:$C$155&lt;=BP$5)*('Urlaubsanträge'!$D$6:$D$155&gt;=BP$5)*('Urlaubsanträge'!$E$6:$E$155="Genehmigt"))&gt;0,"U",IF(SUMPRODUCT(('Urlaubsanträge'!$B$6:$B$155=$B11)*('Urlaubsanträge'!$C$6:$C$155&lt;=BP$5)*('Urlaubsanträge'!$D$6:$D$155&gt;=BP$5)*('Urlaubsanträge'!$E$6:$E$155="Beantragt"))&gt;0,"?",""))))</f>
        <v/>
      </c>
      <c r="BQ11" s="32" t="str">
        <f>IF($B11="","",IF(BQ$5="","",IF(SUMPRODUCT(('Urlaubsanträge'!$B$6:$B$155=$B11)*('Urlaubsanträge'!$C$6:$C$155&lt;=BQ$5)*('Urlaubsanträge'!$D$6:$D$155&gt;=BQ$5)*('Urlaubsanträge'!$E$6:$E$155="Genehmigt"))&gt;0,"U",IF(SUMPRODUCT(('Urlaubsanträge'!$B$6:$B$155=$B11)*('Urlaubsanträge'!$C$6:$C$155&lt;=BQ$5)*('Urlaubsanträge'!$D$6:$D$155&gt;=BQ$5)*('Urlaubsanträge'!$E$6:$E$155="Beantragt"))&gt;0,"?",""))))</f>
        <v/>
      </c>
      <c r="BR11" s="32" t="str">
        <f>IF($B11="","",IF(BR$5="","",IF(SUMPRODUCT(('Urlaubsanträge'!$B$6:$B$155=$B11)*('Urlaubsanträge'!$C$6:$C$155&lt;=BR$5)*('Urlaubsanträge'!$D$6:$D$155&gt;=BR$5)*('Urlaubsanträge'!$E$6:$E$155="Genehmigt"))&gt;0,"U",IF(SUMPRODUCT(('Urlaubsanträge'!$B$6:$B$155=$B11)*('Urlaubsanträge'!$C$6:$C$155&lt;=BR$5)*('Urlaubsanträge'!$D$6:$D$155&gt;=BR$5)*('Urlaubsanträge'!$E$6:$E$155="Beantragt"))&gt;0,"?",""))))</f>
        <v/>
      </c>
      <c r="BS11" s="32" t="str">
        <f>IF($B11="","",IF(BS$5="","",IF(SUMPRODUCT(('Urlaubsanträge'!$B$6:$B$155=$B11)*('Urlaubsanträge'!$C$6:$C$155&lt;=BS$5)*('Urlaubsanträge'!$D$6:$D$155&gt;=BS$5)*('Urlaubsanträge'!$E$6:$E$155="Genehmigt"))&gt;0,"U",IF(SUMPRODUCT(('Urlaubsanträge'!$B$6:$B$155=$B11)*('Urlaubsanträge'!$C$6:$C$155&lt;=BS$5)*('Urlaubsanträge'!$D$6:$D$155&gt;=BS$5)*('Urlaubsanträge'!$E$6:$E$155="Beantragt"))&gt;0,"?",""))))</f>
        <v/>
      </c>
      <c r="BT11" s="32" t="str">
        <f>IF($B11="","",IF(BT$5="","",IF(SUMPRODUCT(('Urlaubsanträge'!$B$6:$B$155=$B11)*('Urlaubsanträge'!$C$6:$C$155&lt;=BT$5)*('Urlaubsanträge'!$D$6:$D$155&gt;=BT$5)*('Urlaubsanträge'!$E$6:$E$155="Genehmigt"))&gt;0,"U",IF(SUMPRODUCT(('Urlaubsanträge'!$B$6:$B$155=$B11)*('Urlaubsanträge'!$C$6:$C$155&lt;=BT$5)*('Urlaubsanträge'!$D$6:$D$155&gt;=BT$5)*('Urlaubsanträge'!$E$6:$E$155="Beantragt"))&gt;0,"?",""))))</f>
        <v/>
      </c>
      <c r="BU11" s="32" t="str">
        <f>IF($B11="","",IF(BU$5="","",IF(SUMPRODUCT(('Urlaubsanträge'!$B$6:$B$155=$B11)*('Urlaubsanträge'!$C$6:$C$155&lt;=BU$5)*('Urlaubsanträge'!$D$6:$D$155&gt;=BU$5)*('Urlaubsanträge'!$E$6:$E$155="Genehmigt"))&gt;0,"U",IF(SUMPRODUCT(('Urlaubsanträge'!$B$6:$B$155=$B11)*('Urlaubsanträge'!$C$6:$C$155&lt;=BU$5)*('Urlaubsanträge'!$D$6:$D$155&gt;=BU$5)*('Urlaubsanträge'!$E$6:$E$155="Beantragt"))&gt;0,"?",""))))</f>
        <v/>
      </c>
      <c r="BV11" s="32" t="str">
        <f>IF($B11="","",IF(BV$5="","",IF(SUMPRODUCT(('Urlaubsanträge'!$B$6:$B$155=$B11)*('Urlaubsanträge'!$C$6:$C$155&lt;=BV$5)*('Urlaubsanträge'!$D$6:$D$155&gt;=BV$5)*('Urlaubsanträge'!$E$6:$E$155="Genehmigt"))&gt;0,"U",IF(SUMPRODUCT(('Urlaubsanträge'!$B$6:$B$155=$B11)*('Urlaubsanträge'!$C$6:$C$155&lt;=BV$5)*('Urlaubsanträge'!$D$6:$D$155&gt;=BV$5)*('Urlaubsanträge'!$E$6:$E$155="Beantragt"))&gt;0,"?",""))))</f>
        <v/>
      </c>
      <c r="BW11" s="32" t="str">
        <f>IF($B11="","",IF(BW$5="","",IF(SUMPRODUCT(('Urlaubsanträge'!$B$6:$B$155=$B11)*('Urlaubsanträge'!$C$6:$C$155&lt;=BW$5)*('Urlaubsanträge'!$D$6:$D$155&gt;=BW$5)*('Urlaubsanträge'!$E$6:$E$155="Genehmigt"))&gt;0,"U",IF(SUMPRODUCT(('Urlaubsanträge'!$B$6:$B$155=$B11)*('Urlaubsanträge'!$C$6:$C$155&lt;=BW$5)*('Urlaubsanträge'!$D$6:$D$155&gt;=BW$5)*('Urlaubsanträge'!$E$6:$E$155="Beantragt"))&gt;0,"?",""))))</f>
        <v/>
      </c>
      <c r="BX11" s="32" t="str">
        <f>IF($B11="","",IF(BX$5="","",IF(SUMPRODUCT(('Urlaubsanträge'!$B$6:$B$155=$B11)*('Urlaubsanträge'!$C$6:$C$155&lt;=BX$5)*('Urlaubsanträge'!$D$6:$D$155&gt;=BX$5)*('Urlaubsanträge'!$E$6:$E$155="Genehmigt"))&gt;0,"U",IF(SUMPRODUCT(('Urlaubsanträge'!$B$6:$B$155=$B11)*('Urlaubsanträge'!$C$6:$C$155&lt;=BX$5)*('Urlaubsanträge'!$D$6:$D$155&gt;=BX$5)*('Urlaubsanträge'!$E$6:$E$155="Beantragt"))&gt;0,"?",""))))</f>
        <v/>
      </c>
      <c r="BY11" s="32" t="str">
        <f>IF($B11="","",IF(BY$5="","",IF(SUMPRODUCT(('Urlaubsanträge'!$B$6:$B$155=$B11)*('Urlaubsanträge'!$C$6:$C$155&lt;=BY$5)*('Urlaubsanträge'!$D$6:$D$155&gt;=BY$5)*('Urlaubsanträge'!$E$6:$E$155="Genehmigt"))&gt;0,"U",IF(SUMPRODUCT(('Urlaubsanträge'!$B$6:$B$155=$B11)*('Urlaubsanträge'!$C$6:$C$155&lt;=BY$5)*('Urlaubsanträge'!$D$6:$D$155&gt;=BY$5)*('Urlaubsanträge'!$E$6:$E$155="Beantragt"))&gt;0,"?",""))))</f>
        <v/>
      </c>
      <c r="BZ11" s="32" t="str">
        <f>IF($B11="","",IF(BZ$5="","",IF(SUMPRODUCT(('Urlaubsanträge'!$B$6:$B$155=$B11)*('Urlaubsanträge'!$C$6:$C$155&lt;=BZ$5)*('Urlaubsanträge'!$D$6:$D$155&gt;=BZ$5)*('Urlaubsanträge'!$E$6:$E$155="Genehmigt"))&gt;0,"U",IF(SUMPRODUCT(('Urlaubsanträge'!$B$6:$B$155=$B11)*('Urlaubsanträge'!$C$6:$C$155&lt;=BZ$5)*('Urlaubsanträge'!$D$6:$D$155&gt;=BZ$5)*('Urlaubsanträge'!$E$6:$E$155="Beantragt"))&gt;0,"?",""))))</f>
        <v/>
      </c>
      <c r="CA11" s="32" t="str">
        <f>IF($B11="","",IF(CA$5="","",IF(SUMPRODUCT(('Urlaubsanträge'!$B$6:$B$155=$B11)*('Urlaubsanträge'!$C$6:$C$155&lt;=CA$5)*('Urlaubsanträge'!$D$6:$D$155&gt;=CA$5)*('Urlaubsanträge'!$E$6:$E$155="Genehmigt"))&gt;0,"U",IF(SUMPRODUCT(('Urlaubsanträge'!$B$6:$B$155=$B11)*('Urlaubsanträge'!$C$6:$C$155&lt;=CA$5)*('Urlaubsanträge'!$D$6:$D$155&gt;=CA$5)*('Urlaubsanträge'!$E$6:$E$155="Beantragt"))&gt;0,"?",""))))</f>
        <v/>
      </c>
      <c r="CB11" s="32" t="str">
        <f>IF($B11="","",IF(CB$5="","",IF(SUMPRODUCT(('Urlaubsanträge'!$B$6:$B$155=$B11)*('Urlaubsanträge'!$C$6:$C$155&lt;=CB$5)*('Urlaubsanträge'!$D$6:$D$155&gt;=CB$5)*('Urlaubsanträge'!$E$6:$E$155="Genehmigt"))&gt;0,"U",IF(SUMPRODUCT(('Urlaubsanträge'!$B$6:$B$155=$B11)*('Urlaubsanträge'!$C$6:$C$155&lt;=CB$5)*('Urlaubsanträge'!$D$6:$D$155&gt;=CB$5)*('Urlaubsanträge'!$E$6:$E$155="Beantragt"))&gt;0,"?",""))))</f>
        <v/>
      </c>
      <c r="CC11" s="32" t="str">
        <f>IF($B11="","",IF(CC$5="","",IF(SUMPRODUCT(('Urlaubsanträge'!$B$6:$B$155=$B11)*('Urlaubsanträge'!$C$6:$C$155&lt;=CC$5)*('Urlaubsanträge'!$D$6:$D$155&gt;=CC$5)*('Urlaubsanträge'!$E$6:$E$155="Genehmigt"))&gt;0,"U",IF(SUMPRODUCT(('Urlaubsanträge'!$B$6:$B$155=$B11)*('Urlaubsanträge'!$C$6:$C$155&lt;=CC$5)*('Urlaubsanträge'!$D$6:$D$155&gt;=CC$5)*('Urlaubsanträge'!$E$6:$E$155="Beantragt"))&gt;0,"?",""))))</f>
        <v/>
      </c>
      <c r="CD11" s="32" t="str">
        <f>IF($B11="","",IF(CD$5="","",IF(SUMPRODUCT(('Urlaubsanträge'!$B$6:$B$155=$B11)*('Urlaubsanträge'!$C$6:$C$155&lt;=CD$5)*('Urlaubsanträge'!$D$6:$D$155&gt;=CD$5)*('Urlaubsanträge'!$E$6:$E$155="Genehmigt"))&gt;0,"U",IF(SUMPRODUCT(('Urlaubsanträge'!$B$6:$B$155=$B11)*('Urlaubsanträge'!$C$6:$C$155&lt;=CD$5)*('Urlaubsanträge'!$D$6:$D$155&gt;=CD$5)*('Urlaubsanträge'!$E$6:$E$155="Beantragt"))&gt;0,"?",""))))</f>
        <v/>
      </c>
      <c r="CE11" s="32" t="str">
        <f>IF($B11="","",IF(CE$5="","",IF(SUMPRODUCT(('Urlaubsanträge'!$B$6:$B$155=$B11)*('Urlaubsanträge'!$C$6:$C$155&lt;=CE$5)*('Urlaubsanträge'!$D$6:$D$155&gt;=CE$5)*('Urlaubsanträge'!$E$6:$E$155="Genehmigt"))&gt;0,"U",IF(SUMPRODUCT(('Urlaubsanträge'!$B$6:$B$155=$B11)*('Urlaubsanträge'!$C$6:$C$155&lt;=CE$5)*('Urlaubsanträge'!$D$6:$D$155&gt;=CE$5)*('Urlaubsanträge'!$E$6:$E$155="Beantragt"))&gt;0,"?",""))))</f>
        <v/>
      </c>
      <c r="CF11" s="32" t="str">
        <f>IF($B11="","",IF(CF$5="","",IF(SUMPRODUCT(('Urlaubsanträge'!$B$6:$B$155=$B11)*('Urlaubsanträge'!$C$6:$C$155&lt;=CF$5)*('Urlaubsanträge'!$D$6:$D$155&gt;=CF$5)*('Urlaubsanträge'!$E$6:$E$155="Genehmigt"))&gt;0,"U",IF(SUMPRODUCT(('Urlaubsanträge'!$B$6:$B$155=$B11)*('Urlaubsanträge'!$C$6:$C$155&lt;=CF$5)*('Urlaubsanträge'!$D$6:$D$155&gt;=CF$5)*('Urlaubsanträge'!$E$6:$E$155="Beantragt"))&gt;0,"?",""))))</f>
        <v/>
      </c>
      <c r="CG11" s="32" t="str">
        <f>IF($B11="","",IF(CG$5="","",IF(SUMPRODUCT(('Urlaubsanträge'!$B$6:$B$155=$B11)*('Urlaubsanträge'!$C$6:$C$155&lt;=CG$5)*('Urlaubsanträge'!$D$6:$D$155&gt;=CG$5)*('Urlaubsanträge'!$E$6:$E$155="Genehmigt"))&gt;0,"U",IF(SUMPRODUCT(('Urlaubsanträge'!$B$6:$B$155=$B11)*('Urlaubsanträge'!$C$6:$C$155&lt;=CG$5)*('Urlaubsanträge'!$D$6:$D$155&gt;=CG$5)*('Urlaubsanträge'!$E$6:$E$155="Beantragt"))&gt;0,"?",""))))</f>
        <v/>
      </c>
      <c r="CH11" s="32" t="str">
        <f>IF($B11="","",IF(CH$5="","",IF(SUMPRODUCT(('Urlaubsanträge'!$B$6:$B$155=$B11)*('Urlaubsanträge'!$C$6:$C$155&lt;=CH$5)*('Urlaubsanträge'!$D$6:$D$155&gt;=CH$5)*('Urlaubsanträge'!$E$6:$E$155="Genehmigt"))&gt;0,"U",IF(SUMPRODUCT(('Urlaubsanträge'!$B$6:$B$155=$B11)*('Urlaubsanträge'!$C$6:$C$155&lt;=CH$5)*('Urlaubsanträge'!$D$6:$D$155&gt;=CH$5)*('Urlaubsanträge'!$E$6:$E$155="Beantragt"))&gt;0,"?",""))))</f>
        <v/>
      </c>
      <c r="CI11" s="32" t="str">
        <f>IF($B11="","",IF(CI$5="","",IF(SUMPRODUCT(('Urlaubsanträge'!$B$6:$B$155=$B11)*('Urlaubsanträge'!$C$6:$C$155&lt;=CI$5)*('Urlaubsanträge'!$D$6:$D$155&gt;=CI$5)*('Urlaubsanträge'!$E$6:$E$155="Genehmigt"))&gt;0,"U",IF(SUMPRODUCT(('Urlaubsanträge'!$B$6:$B$155=$B11)*('Urlaubsanträge'!$C$6:$C$155&lt;=CI$5)*('Urlaubsanträge'!$D$6:$D$155&gt;=CI$5)*('Urlaubsanträge'!$E$6:$E$155="Beantragt"))&gt;0,"?",""))))</f>
        <v/>
      </c>
      <c r="CJ11" s="32" t="str">
        <f>IF($B11="","",IF(CJ$5="","",IF(SUMPRODUCT(('Urlaubsanträge'!$B$6:$B$155=$B11)*('Urlaubsanträge'!$C$6:$C$155&lt;=CJ$5)*('Urlaubsanträge'!$D$6:$D$155&gt;=CJ$5)*('Urlaubsanträge'!$E$6:$E$155="Genehmigt"))&gt;0,"U",IF(SUMPRODUCT(('Urlaubsanträge'!$B$6:$B$155=$B11)*('Urlaubsanträge'!$C$6:$C$155&lt;=CJ$5)*('Urlaubsanträge'!$D$6:$D$155&gt;=CJ$5)*('Urlaubsanträge'!$E$6:$E$155="Beantragt"))&gt;0,"?",""))))</f>
        <v/>
      </c>
      <c r="CK11" s="32" t="str">
        <f>IF($B11="","",IF(CK$5="","",IF(SUMPRODUCT(('Urlaubsanträge'!$B$6:$B$155=$B11)*('Urlaubsanträge'!$C$6:$C$155&lt;=CK$5)*('Urlaubsanträge'!$D$6:$D$155&gt;=CK$5)*('Urlaubsanträge'!$E$6:$E$155="Genehmigt"))&gt;0,"U",IF(SUMPRODUCT(('Urlaubsanträge'!$B$6:$B$155=$B11)*('Urlaubsanträge'!$C$6:$C$155&lt;=CK$5)*('Urlaubsanträge'!$D$6:$D$155&gt;=CK$5)*('Urlaubsanträge'!$E$6:$E$155="Beantragt"))&gt;0,"?",""))))</f>
        <v/>
      </c>
      <c r="CL11" s="32" t="str">
        <f>IF($B11="","",IF(CL$5="","",IF(SUMPRODUCT(('Urlaubsanträge'!$B$6:$B$155=$B11)*('Urlaubsanträge'!$C$6:$C$155&lt;=CL$5)*('Urlaubsanträge'!$D$6:$D$155&gt;=CL$5)*('Urlaubsanträge'!$E$6:$E$155="Genehmigt"))&gt;0,"U",IF(SUMPRODUCT(('Urlaubsanträge'!$B$6:$B$155=$B11)*('Urlaubsanträge'!$C$6:$C$155&lt;=CL$5)*('Urlaubsanträge'!$D$6:$D$155&gt;=CL$5)*('Urlaubsanträge'!$E$6:$E$155="Beantragt"))&gt;0,"?",""))))</f>
        <v/>
      </c>
      <c r="CM11" s="32" t="str">
        <f>IF($B11="","",IF(CM$5="","",IF(SUMPRODUCT(('Urlaubsanträge'!$B$6:$B$155=$B11)*('Urlaubsanträge'!$C$6:$C$155&lt;=CM$5)*('Urlaubsanträge'!$D$6:$D$155&gt;=CM$5)*('Urlaubsanträge'!$E$6:$E$155="Genehmigt"))&gt;0,"U",IF(SUMPRODUCT(('Urlaubsanträge'!$B$6:$B$155=$B11)*('Urlaubsanträge'!$C$6:$C$155&lt;=CM$5)*('Urlaubsanträge'!$D$6:$D$155&gt;=CM$5)*('Urlaubsanträge'!$E$6:$E$155="Beantragt"))&gt;0,"?",""))))</f>
        <v/>
      </c>
      <c r="CN11" s="32" t="str">
        <f>IF($B11="","",IF(CN$5="","",IF(SUMPRODUCT(('Urlaubsanträge'!$B$6:$B$155=$B11)*('Urlaubsanträge'!$C$6:$C$155&lt;=CN$5)*('Urlaubsanträge'!$D$6:$D$155&gt;=CN$5)*('Urlaubsanträge'!$E$6:$E$155="Genehmigt"))&gt;0,"U",IF(SUMPRODUCT(('Urlaubsanträge'!$B$6:$B$155=$B11)*('Urlaubsanträge'!$C$6:$C$155&lt;=CN$5)*('Urlaubsanträge'!$D$6:$D$155&gt;=CN$5)*('Urlaubsanträge'!$E$6:$E$155="Beantragt"))&gt;0,"?",""))))</f>
        <v/>
      </c>
      <c r="CO11" s="32" t="str">
        <f>IF($B11="","",IF(CO$5="","",IF(SUMPRODUCT(('Urlaubsanträge'!$B$6:$B$155=$B11)*('Urlaubsanträge'!$C$6:$C$155&lt;=CO$5)*('Urlaubsanträge'!$D$6:$D$155&gt;=CO$5)*('Urlaubsanträge'!$E$6:$E$155="Genehmigt"))&gt;0,"U",IF(SUMPRODUCT(('Urlaubsanträge'!$B$6:$B$155=$B11)*('Urlaubsanträge'!$C$6:$C$155&lt;=CO$5)*('Urlaubsanträge'!$D$6:$D$155&gt;=CO$5)*('Urlaubsanträge'!$E$6:$E$155="Beantragt"))&gt;0,"?",""))))</f>
        <v/>
      </c>
      <c r="CP11" s="32" t="str">
        <f>IF($B11="","",IF(CP$5="","",IF(SUMPRODUCT(('Urlaubsanträge'!$B$6:$B$155=$B11)*('Urlaubsanträge'!$C$6:$C$155&lt;=CP$5)*('Urlaubsanträge'!$D$6:$D$155&gt;=CP$5)*('Urlaubsanträge'!$E$6:$E$155="Genehmigt"))&gt;0,"U",IF(SUMPRODUCT(('Urlaubsanträge'!$B$6:$B$155=$B11)*('Urlaubsanträge'!$C$6:$C$155&lt;=CP$5)*('Urlaubsanträge'!$D$6:$D$155&gt;=CP$5)*('Urlaubsanträge'!$E$6:$E$155="Beantragt"))&gt;0,"?",""))))</f>
        <v/>
      </c>
      <c r="CQ11" s="32" t="str">
        <f>IF($B11="","",IF(CQ$5="","",IF(SUMPRODUCT(('Urlaubsanträge'!$B$6:$B$155=$B11)*('Urlaubsanträge'!$C$6:$C$155&lt;=CQ$5)*('Urlaubsanträge'!$D$6:$D$155&gt;=CQ$5)*('Urlaubsanträge'!$E$6:$E$155="Genehmigt"))&gt;0,"U",IF(SUMPRODUCT(('Urlaubsanträge'!$B$6:$B$155=$B11)*('Urlaubsanträge'!$C$6:$C$155&lt;=CQ$5)*('Urlaubsanträge'!$D$6:$D$155&gt;=CQ$5)*('Urlaubsanträge'!$E$6:$E$155="Beantragt"))&gt;0,"?",""))))</f>
        <v/>
      </c>
      <c r="CR11" s="32" t="str">
        <f>IF($B11="","",IF(CR$5="","",IF(SUMPRODUCT(('Urlaubsanträge'!$B$6:$B$155=$B11)*('Urlaubsanträge'!$C$6:$C$155&lt;=CR$5)*('Urlaubsanträge'!$D$6:$D$155&gt;=CR$5)*('Urlaubsanträge'!$E$6:$E$155="Genehmigt"))&gt;0,"U",IF(SUMPRODUCT(('Urlaubsanträge'!$B$6:$B$155=$B11)*('Urlaubsanträge'!$C$6:$C$155&lt;=CR$5)*('Urlaubsanträge'!$D$6:$D$155&gt;=CR$5)*('Urlaubsanträge'!$E$6:$E$155="Beantragt"))&gt;0,"?",""))))</f>
        <v/>
      </c>
      <c r="CS11" s="32" t="str">
        <f>IF($B11="","",IF(CS$5="","",IF(SUMPRODUCT(('Urlaubsanträge'!$B$6:$B$155=$B11)*('Urlaubsanträge'!$C$6:$C$155&lt;=CS$5)*('Urlaubsanträge'!$D$6:$D$155&gt;=CS$5)*('Urlaubsanträge'!$E$6:$E$155="Genehmigt"))&gt;0,"U",IF(SUMPRODUCT(('Urlaubsanträge'!$B$6:$B$155=$B11)*('Urlaubsanträge'!$C$6:$C$155&lt;=CS$5)*('Urlaubsanträge'!$D$6:$D$155&gt;=CS$5)*('Urlaubsanträge'!$E$6:$E$155="Beantragt"))&gt;0,"?",""))))</f>
        <v/>
      </c>
      <c r="CT11" s="32" t="str">
        <f>IF($B11="","",IF(CT$5="","",IF(SUMPRODUCT(('Urlaubsanträge'!$B$6:$B$155=$B11)*('Urlaubsanträge'!$C$6:$C$155&lt;=CT$5)*('Urlaubsanträge'!$D$6:$D$155&gt;=CT$5)*('Urlaubsanträge'!$E$6:$E$155="Genehmigt"))&gt;0,"U",IF(SUMPRODUCT(('Urlaubsanträge'!$B$6:$B$155=$B11)*('Urlaubsanträge'!$C$6:$C$155&lt;=CT$5)*('Urlaubsanträge'!$D$6:$D$155&gt;=CT$5)*('Urlaubsanträge'!$E$6:$E$155="Beantragt"))&gt;0,"?",""))))</f>
        <v/>
      </c>
      <c r="CU11" s="32" t="str">
        <f>IF($B11="","",IF(CU$5="","",IF(SUMPRODUCT(('Urlaubsanträge'!$B$6:$B$155=$B11)*('Urlaubsanträge'!$C$6:$C$155&lt;=CU$5)*('Urlaubsanträge'!$D$6:$D$155&gt;=CU$5)*('Urlaubsanträge'!$E$6:$E$155="Genehmigt"))&gt;0,"U",IF(SUMPRODUCT(('Urlaubsanträge'!$B$6:$B$155=$B11)*('Urlaubsanträge'!$C$6:$C$155&lt;=CU$5)*('Urlaubsanträge'!$D$6:$D$155&gt;=CU$5)*('Urlaubsanträge'!$E$6:$E$155="Beantragt"))&gt;0,"?",""))))</f>
        <v/>
      </c>
      <c r="CV11" s="32" t="str">
        <f>IF($B11="","",IF(CV$5="","",IF(SUMPRODUCT(('Urlaubsanträge'!$B$6:$B$155=$B11)*('Urlaubsanträge'!$C$6:$C$155&lt;=CV$5)*('Urlaubsanträge'!$D$6:$D$155&gt;=CV$5)*('Urlaubsanträge'!$E$6:$E$155="Genehmigt"))&gt;0,"U",IF(SUMPRODUCT(('Urlaubsanträge'!$B$6:$B$155=$B11)*('Urlaubsanträge'!$C$6:$C$155&lt;=CV$5)*('Urlaubsanträge'!$D$6:$D$155&gt;=CV$5)*('Urlaubsanträge'!$E$6:$E$155="Beantragt"))&gt;0,"?",""))))</f>
        <v/>
      </c>
      <c r="CW11" s="32" t="str">
        <f>IF($B11="","",IF(CW$5="","",IF(SUMPRODUCT(('Urlaubsanträge'!$B$6:$B$155=$B11)*('Urlaubsanträge'!$C$6:$C$155&lt;=CW$5)*('Urlaubsanträge'!$D$6:$D$155&gt;=CW$5)*('Urlaubsanträge'!$E$6:$E$155="Genehmigt"))&gt;0,"U",IF(SUMPRODUCT(('Urlaubsanträge'!$B$6:$B$155=$B11)*('Urlaubsanträge'!$C$6:$C$155&lt;=CW$5)*('Urlaubsanträge'!$D$6:$D$155&gt;=CW$5)*('Urlaubsanträge'!$E$6:$E$155="Beantragt"))&gt;0,"?",""))))</f>
        <v/>
      </c>
      <c r="CX11" s="32" t="str">
        <f>IF($B11="","",IF(CX$5="","",IF(SUMPRODUCT(('Urlaubsanträge'!$B$6:$B$155=$B11)*('Urlaubsanträge'!$C$6:$C$155&lt;=CX$5)*('Urlaubsanträge'!$D$6:$D$155&gt;=CX$5)*('Urlaubsanträge'!$E$6:$E$155="Genehmigt"))&gt;0,"U",IF(SUMPRODUCT(('Urlaubsanträge'!$B$6:$B$155=$B11)*('Urlaubsanträge'!$C$6:$C$155&lt;=CX$5)*('Urlaubsanträge'!$D$6:$D$155&gt;=CX$5)*('Urlaubsanträge'!$E$6:$E$155="Beantragt"))&gt;0,"?",""))))</f>
        <v/>
      </c>
      <c r="CY11" s="32" t="str">
        <f>IF($B11="","",IF(CY$5="","",IF(SUMPRODUCT(('Urlaubsanträge'!$B$6:$B$155=$B11)*('Urlaubsanträge'!$C$6:$C$155&lt;=CY$5)*('Urlaubsanträge'!$D$6:$D$155&gt;=CY$5)*('Urlaubsanträge'!$E$6:$E$155="Genehmigt"))&gt;0,"U",IF(SUMPRODUCT(('Urlaubsanträge'!$B$6:$B$155=$B11)*('Urlaubsanträge'!$C$6:$C$155&lt;=CY$5)*('Urlaubsanträge'!$D$6:$D$155&gt;=CY$5)*('Urlaubsanträge'!$E$6:$E$155="Beantragt"))&gt;0,"?",""))))</f>
        <v/>
      </c>
      <c r="CZ11" s="32" t="str">
        <f>IF($B11="","",IF(CZ$5="","",IF(SUMPRODUCT(('Urlaubsanträge'!$B$6:$B$155=$B11)*('Urlaubsanträge'!$C$6:$C$155&lt;=CZ$5)*('Urlaubsanträge'!$D$6:$D$155&gt;=CZ$5)*('Urlaubsanträge'!$E$6:$E$155="Genehmigt"))&gt;0,"U",IF(SUMPRODUCT(('Urlaubsanträge'!$B$6:$B$155=$B11)*('Urlaubsanträge'!$C$6:$C$155&lt;=CZ$5)*('Urlaubsanträge'!$D$6:$D$155&gt;=CZ$5)*('Urlaubsanträge'!$E$6:$E$155="Beantragt"))&gt;0,"?",""))))</f>
        <v/>
      </c>
      <c r="DA11" s="32" t="str">
        <f>IF($B11="","",IF(DA$5="","",IF(SUMPRODUCT(('Urlaubsanträge'!$B$6:$B$155=$B11)*('Urlaubsanträge'!$C$6:$C$155&lt;=DA$5)*('Urlaubsanträge'!$D$6:$D$155&gt;=DA$5)*('Urlaubsanträge'!$E$6:$E$155="Genehmigt"))&gt;0,"U",IF(SUMPRODUCT(('Urlaubsanträge'!$B$6:$B$155=$B11)*('Urlaubsanträge'!$C$6:$C$155&lt;=DA$5)*('Urlaubsanträge'!$D$6:$D$155&gt;=DA$5)*('Urlaubsanträge'!$E$6:$E$155="Beantragt"))&gt;0,"?",""))))</f>
        <v/>
      </c>
      <c r="DB11" s="32" t="str">
        <f>IF($B11="","",IF(DB$5="","",IF(SUMPRODUCT(('Urlaubsanträge'!$B$6:$B$155=$B11)*('Urlaubsanträge'!$C$6:$C$155&lt;=DB$5)*('Urlaubsanträge'!$D$6:$D$155&gt;=DB$5)*('Urlaubsanträge'!$E$6:$E$155="Genehmigt"))&gt;0,"U",IF(SUMPRODUCT(('Urlaubsanträge'!$B$6:$B$155=$B11)*('Urlaubsanträge'!$C$6:$C$155&lt;=DB$5)*('Urlaubsanträge'!$D$6:$D$155&gt;=DB$5)*('Urlaubsanträge'!$E$6:$E$155="Beantragt"))&gt;0,"?",""))))</f>
        <v/>
      </c>
      <c r="DC11" s="32" t="str">
        <f>IF($B11="","",IF(DC$5="","",IF(SUMPRODUCT(('Urlaubsanträge'!$B$6:$B$155=$B11)*('Urlaubsanträge'!$C$6:$C$155&lt;=DC$5)*('Urlaubsanträge'!$D$6:$D$155&gt;=DC$5)*('Urlaubsanträge'!$E$6:$E$155="Genehmigt"))&gt;0,"U",IF(SUMPRODUCT(('Urlaubsanträge'!$B$6:$B$155=$B11)*('Urlaubsanträge'!$C$6:$C$155&lt;=DC$5)*('Urlaubsanträge'!$D$6:$D$155&gt;=DC$5)*('Urlaubsanträge'!$E$6:$E$155="Beantragt"))&gt;0,"?",""))))</f>
        <v/>
      </c>
      <c r="DD11" s="32" t="str">
        <f>IF($B11="","",IF(DD$5="","",IF(SUMPRODUCT(('Urlaubsanträge'!$B$6:$B$155=$B11)*('Urlaubsanträge'!$C$6:$C$155&lt;=DD$5)*('Urlaubsanträge'!$D$6:$D$155&gt;=DD$5)*('Urlaubsanträge'!$E$6:$E$155="Genehmigt"))&gt;0,"U",IF(SUMPRODUCT(('Urlaubsanträge'!$B$6:$B$155=$B11)*('Urlaubsanträge'!$C$6:$C$155&lt;=DD$5)*('Urlaubsanträge'!$D$6:$D$155&gt;=DD$5)*('Urlaubsanträge'!$E$6:$E$155="Beantragt"))&gt;0,"?",""))))</f>
        <v/>
      </c>
      <c r="DE11" s="32" t="str">
        <f>IF($B11="","",IF(DE$5="","",IF(SUMPRODUCT(('Urlaubsanträge'!$B$6:$B$155=$B11)*('Urlaubsanträge'!$C$6:$C$155&lt;=DE$5)*('Urlaubsanträge'!$D$6:$D$155&gt;=DE$5)*('Urlaubsanträge'!$E$6:$E$155="Genehmigt"))&gt;0,"U",IF(SUMPRODUCT(('Urlaubsanträge'!$B$6:$B$155=$B11)*('Urlaubsanträge'!$C$6:$C$155&lt;=DE$5)*('Urlaubsanträge'!$D$6:$D$155&gt;=DE$5)*('Urlaubsanträge'!$E$6:$E$155="Beantragt"))&gt;0,"?",""))))</f>
        <v/>
      </c>
      <c r="DF11" s="32" t="str">
        <f>IF($B11="","",IF(DF$5="","",IF(SUMPRODUCT(('Urlaubsanträge'!$B$6:$B$155=$B11)*('Urlaubsanträge'!$C$6:$C$155&lt;=DF$5)*('Urlaubsanträge'!$D$6:$D$155&gt;=DF$5)*('Urlaubsanträge'!$E$6:$E$155="Genehmigt"))&gt;0,"U",IF(SUMPRODUCT(('Urlaubsanträge'!$B$6:$B$155=$B11)*('Urlaubsanträge'!$C$6:$C$155&lt;=DF$5)*('Urlaubsanträge'!$D$6:$D$155&gt;=DF$5)*('Urlaubsanträge'!$E$6:$E$155="Beantragt"))&gt;0,"?",""))))</f>
        <v/>
      </c>
      <c r="DG11" s="32" t="str">
        <f>IF($B11="","",IF(DG$5="","",IF(SUMPRODUCT(('Urlaubsanträge'!$B$6:$B$155=$B11)*('Urlaubsanträge'!$C$6:$C$155&lt;=DG$5)*('Urlaubsanträge'!$D$6:$D$155&gt;=DG$5)*('Urlaubsanträge'!$E$6:$E$155="Genehmigt"))&gt;0,"U",IF(SUMPRODUCT(('Urlaubsanträge'!$B$6:$B$155=$B11)*('Urlaubsanträge'!$C$6:$C$155&lt;=DG$5)*('Urlaubsanträge'!$D$6:$D$155&gt;=DG$5)*('Urlaubsanträge'!$E$6:$E$155="Beantragt"))&gt;0,"?",""))))</f>
        <v/>
      </c>
      <c r="DH11" s="32" t="str">
        <f>IF($B11="","",IF(DH$5="","",IF(SUMPRODUCT(('Urlaubsanträge'!$B$6:$B$155=$B11)*('Urlaubsanträge'!$C$6:$C$155&lt;=DH$5)*('Urlaubsanträge'!$D$6:$D$155&gt;=DH$5)*('Urlaubsanträge'!$E$6:$E$155="Genehmigt"))&gt;0,"U",IF(SUMPRODUCT(('Urlaubsanträge'!$B$6:$B$155=$B11)*('Urlaubsanträge'!$C$6:$C$155&lt;=DH$5)*('Urlaubsanträge'!$D$6:$D$155&gt;=DH$5)*('Urlaubsanträge'!$E$6:$E$155="Beantragt"))&gt;0,"?",""))))</f>
        <v/>
      </c>
      <c r="DI11" s="32" t="str">
        <f>IF($B11="","",IF(DI$5="","",IF(SUMPRODUCT(('Urlaubsanträge'!$B$6:$B$155=$B11)*('Urlaubsanträge'!$C$6:$C$155&lt;=DI$5)*('Urlaubsanträge'!$D$6:$D$155&gt;=DI$5)*('Urlaubsanträge'!$E$6:$E$155="Genehmigt"))&gt;0,"U",IF(SUMPRODUCT(('Urlaubsanträge'!$B$6:$B$155=$B11)*('Urlaubsanträge'!$C$6:$C$155&lt;=DI$5)*('Urlaubsanträge'!$D$6:$D$155&gt;=DI$5)*('Urlaubsanträge'!$E$6:$E$155="Beantragt"))&gt;0,"?",""))))</f>
        <v/>
      </c>
      <c r="DJ11" s="32" t="str">
        <f>IF($B11="","",IF(DJ$5="","",IF(SUMPRODUCT(('Urlaubsanträge'!$B$6:$B$155=$B11)*('Urlaubsanträge'!$C$6:$C$155&lt;=DJ$5)*('Urlaubsanträge'!$D$6:$D$155&gt;=DJ$5)*('Urlaubsanträge'!$E$6:$E$155="Genehmigt"))&gt;0,"U",IF(SUMPRODUCT(('Urlaubsanträge'!$B$6:$B$155=$B11)*('Urlaubsanträge'!$C$6:$C$155&lt;=DJ$5)*('Urlaubsanträge'!$D$6:$D$155&gt;=DJ$5)*('Urlaubsanträge'!$E$6:$E$155="Beantragt"))&gt;0,"?",""))))</f>
        <v/>
      </c>
      <c r="DK11" s="32" t="str">
        <f>IF($B11="","",IF(DK$5="","",IF(SUMPRODUCT(('Urlaubsanträge'!$B$6:$B$155=$B11)*('Urlaubsanträge'!$C$6:$C$155&lt;=DK$5)*('Urlaubsanträge'!$D$6:$D$155&gt;=DK$5)*('Urlaubsanträge'!$E$6:$E$155="Genehmigt"))&gt;0,"U",IF(SUMPRODUCT(('Urlaubsanträge'!$B$6:$B$155=$B11)*('Urlaubsanträge'!$C$6:$C$155&lt;=DK$5)*('Urlaubsanträge'!$D$6:$D$155&gt;=DK$5)*('Urlaubsanträge'!$E$6:$E$155="Beantragt"))&gt;0,"?",""))))</f>
        <v/>
      </c>
      <c r="DL11" s="32" t="str">
        <f>IF($B11="","",IF(DL$5="","",IF(SUMPRODUCT(('Urlaubsanträge'!$B$6:$B$155=$B11)*('Urlaubsanträge'!$C$6:$C$155&lt;=DL$5)*('Urlaubsanträge'!$D$6:$D$155&gt;=DL$5)*('Urlaubsanträge'!$E$6:$E$155="Genehmigt"))&gt;0,"U",IF(SUMPRODUCT(('Urlaubsanträge'!$B$6:$B$155=$B11)*('Urlaubsanträge'!$C$6:$C$155&lt;=DL$5)*('Urlaubsanträge'!$D$6:$D$155&gt;=DL$5)*('Urlaubsanträge'!$E$6:$E$155="Beantragt"))&gt;0,"?",""))))</f>
        <v/>
      </c>
      <c r="DM11" s="32" t="str">
        <f>IF($B11="","",IF(DM$5="","",IF(SUMPRODUCT(('Urlaubsanträge'!$B$6:$B$155=$B11)*('Urlaubsanträge'!$C$6:$C$155&lt;=DM$5)*('Urlaubsanträge'!$D$6:$D$155&gt;=DM$5)*('Urlaubsanträge'!$E$6:$E$155="Genehmigt"))&gt;0,"U",IF(SUMPRODUCT(('Urlaubsanträge'!$B$6:$B$155=$B11)*('Urlaubsanträge'!$C$6:$C$155&lt;=DM$5)*('Urlaubsanträge'!$D$6:$D$155&gt;=DM$5)*('Urlaubsanträge'!$E$6:$E$155="Beantragt"))&gt;0,"?",""))))</f>
        <v/>
      </c>
      <c r="DN11" s="32" t="str">
        <f>IF($B11="","",IF(DN$5="","",IF(SUMPRODUCT(('Urlaubsanträge'!$B$6:$B$155=$B11)*('Urlaubsanträge'!$C$6:$C$155&lt;=DN$5)*('Urlaubsanträge'!$D$6:$D$155&gt;=DN$5)*('Urlaubsanträge'!$E$6:$E$155="Genehmigt"))&gt;0,"U",IF(SUMPRODUCT(('Urlaubsanträge'!$B$6:$B$155=$B11)*('Urlaubsanträge'!$C$6:$C$155&lt;=DN$5)*('Urlaubsanträge'!$D$6:$D$155&gt;=DN$5)*('Urlaubsanträge'!$E$6:$E$155="Beantragt"))&gt;0,"?",""))))</f>
        <v/>
      </c>
      <c r="DO11" s="32" t="str">
        <f>IF($B11="","",IF(DO$5="","",IF(SUMPRODUCT(('Urlaubsanträge'!$B$6:$B$155=$B11)*('Urlaubsanträge'!$C$6:$C$155&lt;=DO$5)*('Urlaubsanträge'!$D$6:$D$155&gt;=DO$5)*('Urlaubsanträge'!$E$6:$E$155="Genehmigt"))&gt;0,"U",IF(SUMPRODUCT(('Urlaubsanträge'!$B$6:$B$155=$B11)*('Urlaubsanträge'!$C$6:$C$155&lt;=DO$5)*('Urlaubsanträge'!$D$6:$D$155&gt;=DO$5)*('Urlaubsanträge'!$E$6:$E$155="Beantragt"))&gt;0,"?",""))))</f>
        <v/>
      </c>
      <c r="DP11" s="32" t="str">
        <f>IF($B11="","",IF(DP$5="","",IF(SUMPRODUCT(('Urlaubsanträge'!$B$6:$B$155=$B11)*('Urlaubsanträge'!$C$6:$C$155&lt;=DP$5)*('Urlaubsanträge'!$D$6:$D$155&gt;=DP$5)*('Urlaubsanträge'!$E$6:$E$155="Genehmigt"))&gt;0,"U",IF(SUMPRODUCT(('Urlaubsanträge'!$B$6:$B$155=$B11)*('Urlaubsanträge'!$C$6:$C$155&lt;=DP$5)*('Urlaubsanträge'!$D$6:$D$155&gt;=DP$5)*('Urlaubsanträge'!$E$6:$E$155="Beantragt"))&gt;0,"?",""))))</f>
        <v/>
      </c>
      <c r="DQ11" s="32" t="str">
        <f>IF($B11="","",IF(DQ$5="","",IF(SUMPRODUCT(('Urlaubsanträge'!$B$6:$B$155=$B11)*('Urlaubsanträge'!$C$6:$C$155&lt;=DQ$5)*('Urlaubsanträge'!$D$6:$D$155&gt;=DQ$5)*('Urlaubsanträge'!$E$6:$E$155="Genehmigt"))&gt;0,"U",IF(SUMPRODUCT(('Urlaubsanträge'!$B$6:$B$155=$B11)*('Urlaubsanträge'!$C$6:$C$155&lt;=DQ$5)*('Urlaubsanträge'!$D$6:$D$155&gt;=DQ$5)*('Urlaubsanträge'!$E$6:$E$155="Beantragt"))&gt;0,"?",""))))</f>
        <v/>
      </c>
      <c r="DR11" s="32" t="str">
        <f>IF($B11="","",IF(DR$5="","",IF(SUMPRODUCT(('Urlaubsanträge'!$B$6:$B$155=$B11)*('Urlaubsanträge'!$C$6:$C$155&lt;=DR$5)*('Urlaubsanträge'!$D$6:$D$155&gt;=DR$5)*('Urlaubsanträge'!$E$6:$E$155="Genehmigt"))&gt;0,"U",IF(SUMPRODUCT(('Urlaubsanträge'!$B$6:$B$155=$B11)*('Urlaubsanträge'!$C$6:$C$155&lt;=DR$5)*('Urlaubsanträge'!$D$6:$D$155&gt;=DR$5)*('Urlaubsanträge'!$E$6:$E$155="Beantragt"))&gt;0,"?",""))))</f>
        <v/>
      </c>
      <c r="DS11" s="32" t="str">
        <f>IF($B11="","",IF(DS$5="","",IF(SUMPRODUCT(('Urlaubsanträge'!$B$6:$B$155=$B11)*('Urlaubsanträge'!$C$6:$C$155&lt;=DS$5)*('Urlaubsanträge'!$D$6:$D$155&gt;=DS$5)*('Urlaubsanträge'!$E$6:$E$155="Genehmigt"))&gt;0,"U",IF(SUMPRODUCT(('Urlaubsanträge'!$B$6:$B$155=$B11)*('Urlaubsanträge'!$C$6:$C$155&lt;=DS$5)*('Urlaubsanträge'!$D$6:$D$155&gt;=DS$5)*('Urlaubsanträge'!$E$6:$E$155="Beantragt"))&gt;0,"?",""))))</f>
        <v/>
      </c>
      <c r="DT11" s="32" t="str">
        <f>IF($B11="","",IF(DT$5="","",IF(SUMPRODUCT(('Urlaubsanträge'!$B$6:$B$155=$B11)*('Urlaubsanträge'!$C$6:$C$155&lt;=DT$5)*('Urlaubsanträge'!$D$6:$D$155&gt;=DT$5)*('Urlaubsanträge'!$E$6:$E$155="Genehmigt"))&gt;0,"U",IF(SUMPRODUCT(('Urlaubsanträge'!$B$6:$B$155=$B11)*('Urlaubsanträge'!$C$6:$C$155&lt;=DT$5)*('Urlaubsanträge'!$D$6:$D$155&gt;=DT$5)*('Urlaubsanträge'!$E$6:$E$155="Beantragt"))&gt;0,"?",""))))</f>
        <v/>
      </c>
      <c r="DU11" s="32" t="str">
        <f>IF($B11="","",IF(DU$5="","",IF(SUMPRODUCT(('Urlaubsanträge'!$B$6:$B$155=$B11)*('Urlaubsanträge'!$C$6:$C$155&lt;=DU$5)*('Urlaubsanträge'!$D$6:$D$155&gt;=DU$5)*('Urlaubsanträge'!$E$6:$E$155="Genehmigt"))&gt;0,"U",IF(SUMPRODUCT(('Urlaubsanträge'!$B$6:$B$155=$B11)*('Urlaubsanträge'!$C$6:$C$155&lt;=DU$5)*('Urlaubsanträge'!$D$6:$D$155&gt;=DU$5)*('Urlaubsanträge'!$E$6:$E$155="Beantragt"))&gt;0,"?",""))))</f>
        <v/>
      </c>
      <c r="DV11" s="32" t="str">
        <f>IF($B11="","",IF(DV$5="","",IF(SUMPRODUCT(('Urlaubsanträge'!$B$6:$B$155=$B11)*('Urlaubsanträge'!$C$6:$C$155&lt;=DV$5)*('Urlaubsanträge'!$D$6:$D$155&gt;=DV$5)*('Urlaubsanträge'!$E$6:$E$155="Genehmigt"))&gt;0,"U",IF(SUMPRODUCT(('Urlaubsanträge'!$B$6:$B$155=$B11)*('Urlaubsanträge'!$C$6:$C$155&lt;=DV$5)*('Urlaubsanträge'!$D$6:$D$155&gt;=DV$5)*('Urlaubsanträge'!$E$6:$E$155="Beantragt"))&gt;0,"?",""))))</f>
        <v/>
      </c>
      <c r="DW11" s="32" t="str">
        <f>IF($B11="","",IF(DW$5="","",IF(SUMPRODUCT(('Urlaubsanträge'!$B$6:$B$155=$B11)*('Urlaubsanträge'!$C$6:$C$155&lt;=DW$5)*('Urlaubsanträge'!$D$6:$D$155&gt;=DW$5)*('Urlaubsanträge'!$E$6:$E$155="Genehmigt"))&gt;0,"U",IF(SUMPRODUCT(('Urlaubsanträge'!$B$6:$B$155=$B11)*('Urlaubsanträge'!$C$6:$C$155&lt;=DW$5)*('Urlaubsanträge'!$D$6:$D$155&gt;=DW$5)*('Urlaubsanträge'!$E$6:$E$155="Beantragt"))&gt;0,"?",""))))</f>
        <v/>
      </c>
      <c r="DX11" s="32" t="str">
        <f>IF($B11="","",IF(DX$5="","",IF(SUMPRODUCT(('Urlaubsanträge'!$B$6:$B$155=$B11)*('Urlaubsanträge'!$C$6:$C$155&lt;=DX$5)*('Urlaubsanträge'!$D$6:$D$155&gt;=DX$5)*('Urlaubsanträge'!$E$6:$E$155="Genehmigt"))&gt;0,"U",IF(SUMPRODUCT(('Urlaubsanträge'!$B$6:$B$155=$B11)*('Urlaubsanträge'!$C$6:$C$155&lt;=DX$5)*('Urlaubsanträge'!$D$6:$D$155&gt;=DX$5)*('Urlaubsanträge'!$E$6:$E$155="Beantragt"))&gt;0,"?",""))))</f>
        <v/>
      </c>
      <c r="DY11" s="32" t="str">
        <f>IF($B11="","",IF(DY$5="","",IF(SUMPRODUCT(('Urlaubsanträge'!$B$6:$B$155=$B11)*('Urlaubsanträge'!$C$6:$C$155&lt;=DY$5)*('Urlaubsanträge'!$D$6:$D$155&gt;=DY$5)*('Urlaubsanträge'!$E$6:$E$155="Genehmigt"))&gt;0,"U",IF(SUMPRODUCT(('Urlaubsanträge'!$B$6:$B$155=$B11)*('Urlaubsanträge'!$C$6:$C$155&lt;=DY$5)*('Urlaubsanträge'!$D$6:$D$155&gt;=DY$5)*('Urlaubsanträge'!$E$6:$E$155="Beantragt"))&gt;0,"?",""))))</f>
        <v/>
      </c>
      <c r="DZ11" s="32" t="str">
        <f>IF($B11="","",IF(DZ$5="","",IF(SUMPRODUCT(('Urlaubsanträge'!$B$6:$B$155=$B11)*('Urlaubsanträge'!$C$6:$C$155&lt;=DZ$5)*('Urlaubsanträge'!$D$6:$D$155&gt;=DZ$5)*('Urlaubsanträge'!$E$6:$E$155="Genehmigt"))&gt;0,"U",IF(SUMPRODUCT(('Urlaubsanträge'!$B$6:$B$155=$B11)*('Urlaubsanträge'!$C$6:$C$155&lt;=DZ$5)*('Urlaubsanträge'!$D$6:$D$155&gt;=DZ$5)*('Urlaubsanträge'!$E$6:$E$155="Beantragt"))&gt;0,"?",""))))</f>
        <v/>
      </c>
      <c r="EA11" s="32" t="str">
        <f>IF($B11="","",IF(EA$5="","",IF(SUMPRODUCT(('Urlaubsanträge'!$B$6:$B$155=$B11)*('Urlaubsanträge'!$C$6:$C$155&lt;=EA$5)*('Urlaubsanträge'!$D$6:$D$155&gt;=EA$5)*('Urlaubsanträge'!$E$6:$E$155="Genehmigt"))&gt;0,"U",IF(SUMPRODUCT(('Urlaubsanträge'!$B$6:$B$155=$B11)*('Urlaubsanträge'!$C$6:$C$155&lt;=EA$5)*('Urlaubsanträge'!$D$6:$D$155&gt;=EA$5)*('Urlaubsanträge'!$E$6:$E$155="Beantragt"))&gt;0,"?",""))))</f>
        <v/>
      </c>
      <c r="EB11" s="32" t="str">
        <f>IF($B11="","",IF(EB$5="","",IF(SUMPRODUCT(('Urlaubsanträge'!$B$6:$B$155=$B11)*('Urlaubsanträge'!$C$6:$C$155&lt;=EB$5)*('Urlaubsanträge'!$D$6:$D$155&gt;=EB$5)*('Urlaubsanträge'!$E$6:$E$155="Genehmigt"))&gt;0,"U",IF(SUMPRODUCT(('Urlaubsanträge'!$B$6:$B$155=$B11)*('Urlaubsanträge'!$C$6:$C$155&lt;=EB$5)*('Urlaubsanträge'!$D$6:$D$155&gt;=EB$5)*('Urlaubsanträge'!$E$6:$E$155="Beantragt"))&gt;0,"?",""))))</f>
        <v/>
      </c>
      <c r="EC11" s="32" t="str">
        <f>IF($B11="","",IF(EC$5="","",IF(SUMPRODUCT(('Urlaubsanträge'!$B$6:$B$155=$B11)*('Urlaubsanträge'!$C$6:$C$155&lt;=EC$5)*('Urlaubsanträge'!$D$6:$D$155&gt;=EC$5)*('Urlaubsanträge'!$E$6:$E$155="Genehmigt"))&gt;0,"U",IF(SUMPRODUCT(('Urlaubsanträge'!$B$6:$B$155=$B11)*('Urlaubsanträge'!$C$6:$C$155&lt;=EC$5)*('Urlaubsanträge'!$D$6:$D$155&gt;=EC$5)*('Urlaubsanträge'!$E$6:$E$155="Beantragt"))&gt;0,"?",""))))</f>
        <v/>
      </c>
      <c r="ED11" s="32" t="str">
        <f>IF($B11="","",IF(ED$5="","",IF(SUMPRODUCT(('Urlaubsanträge'!$B$6:$B$155=$B11)*('Urlaubsanträge'!$C$6:$C$155&lt;=ED$5)*('Urlaubsanträge'!$D$6:$D$155&gt;=ED$5)*('Urlaubsanträge'!$E$6:$E$155="Genehmigt"))&gt;0,"U",IF(SUMPRODUCT(('Urlaubsanträge'!$B$6:$B$155=$B11)*('Urlaubsanträge'!$C$6:$C$155&lt;=ED$5)*('Urlaubsanträge'!$D$6:$D$155&gt;=ED$5)*('Urlaubsanträge'!$E$6:$E$155="Beantragt"))&gt;0,"?",""))))</f>
        <v/>
      </c>
      <c r="EE11" s="32" t="str">
        <f>IF($B11="","",IF(EE$5="","",IF(SUMPRODUCT(('Urlaubsanträge'!$B$6:$B$155=$B11)*('Urlaubsanträge'!$C$6:$C$155&lt;=EE$5)*('Urlaubsanträge'!$D$6:$D$155&gt;=EE$5)*('Urlaubsanträge'!$E$6:$E$155="Genehmigt"))&gt;0,"U",IF(SUMPRODUCT(('Urlaubsanträge'!$B$6:$B$155=$B11)*('Urlaubsanträge'!$C$6:$C$155&lt;=EE$5)*('Urlaubsanträge'!$D$6:$D$155&gt;=EE$5)*('Urlaubsanträge'!$E$6:$E$155="Beantragt"))&gt;0,"?",""))))</f>
        <v/>
      </c>
      <c r="EF11" s="32" t="str">
        <f>IF($B11="","",IF(EF$5="","",IF(SUMPRODUCT(('Urlaubsanträge'!$B$6:$B$155=$B11)*('Urlaubsanträge'!$C$6:$C$155&lt;=EF$5)*('Urlaubsanträge'!$D$6:$D$155&gt;=EF$5)*('Urlaubsanträge'!$E$6:$E$155="Genehmigt"))&gt;0,"U",IF(SUMPRODUCT(('Urlaubsanträge'!$B$6:$B$155=$B11)*('Urlaubsanträge'!$C$6:$C$155&lt;=EF$5)*('Urlaubsanträge'!$D$6:$D$155&gt;=EF$5)*('Urlaubsanträge'!$E$6:$E$155="Beantragt"))&gt;0,"?",""))))</f>
        <v/>
      </c>
      <c r="EG11" s="32" t="str">
        <f>IF($B11="","",IF(EG$5="","",IF(SUMPRODUCT(('Urlaubsanträge'!$B$6:$B$155=$B11)*('Urlaubsanträge'!$C$6:$C$155&lt;=EG$5)*('Urlaubsanträge'!$D$6:$D$155&gt;=EG$5)*('Urlaubsanträge'!$E$6:$E$155="Genehmigt"))&gt;0,"U",IF(SUMPRODUCT(('Urlaubsanträge'!$B$6:$B$155=$B11)*('Urlaubsanträge'!$C$6:$C$155&lt;=EG$5)*('Urlaubsanträge'!$D$6:$D$155&gt;=EG$5)*('Urlaubsanträge'!$E$6:$E$155="Beantragt"))&gt;0,"?",""))))</f>
        <v/>
      </c>
      <c r="EH11" s="32" t="str">
        <f>IF($B11="","",IF(EH$5="","",IF(SUMPRODUCT(('Urlaubsanträge'!$B$6:$B$155=$B11)*('Urlaubsanträge'!$C$6:$C$155&lt;=EH$5)*('Urlaubsanträge'!$D$6:$D$155&gt;=EH$5)*('Urlaubsanträge'!$E$6:$E$155="Genehmigt"))&gt;0,"U",IF(SUMPRODUCT(('Urlaubsanträge'!$B$6:$B$155=$B11)*('Urlaubsanträge'!$C$6:$C$155&lt;=EH$5)*('Urlaubsanträge'!$D$6:$D$155&gt;=EH$5)*('Urlaubsanträge'!$E$6:$E$155="Beantragt"))&gt;0,"?",""))))</f>
        <v/>
      </c>
      <c r="EI11" s="32" t="str">
        <f>IF($B11="","",IF(EI$5="","",IF(SUMPRODUCT(('Urlaubsanträge'!$B$6:$B$155=$B11)*('Urlaubsanträge'!$C$6:$C$155&lt;=EI$5)*('Urlaubsanträge'!$D$6:$D$155&gt;=EI$5)*('Urlaubsanträge'!$E$6:$E$155="Genehmigt"))&gt;0,"U",IF(SUMPRODUCT(('Urlaubsanträge'!$B$6:$B$155=$B11)*('Urlaubsanträge'!$C$6:$C$155&lt;=EI$5)*('Urlaubsanträge'!$D$6:$D$155&gt;=EI$5)*('Urlaubsanträge'!$E$6:$E$155="Beantragt"))&gt;0,"?",""))))</f>
        <v/>
      </c>
      <c r="EJ11" s="32" t="str">
        <f>IF($B11="","",IF(EJ$5="","",IF(SUMPRODUCT(('Urlaubsanträge'!$B$6:$B$155=$B11)*('Urlaubsanträge'!$C$6:$C$155&lt;=EJ$5)*('Urlaubsanträge'!$D$6:$D$155&gt;=EJ$5)*('Urlaubsanträge'!$E$6:$E$155="Genehmigt"))&gt;0,"U",IF(SUMPRODUCT(('Urlaubsanträge'!$B$6:$B$155=$B11)*('Urlaubsanträge'!$C$6:$C$155&lt;=EJ$5)*('Urlaubsanträge'!$D$6:$D$155&gt;=EJ$5)*('Urlaubsanträge'!$E$6:$E$155="Beantragt"))&gt;0,"?",""))))</f>
        <v/>
      </c>
      <c r="EK11" s="32" t="str">
        <f>IF($B11="","",IF(EK$5="","",IF(SUMPRODUCT(('Urlaubsanträge'!$B$6:$B$155=$B11)*('Urlaubsanträge'!$C$6:$C$155&lt;=EK$5)*('Urlaubsanträge'!$D$6:$D$155&gt;=EK$5)*('Urlaubsanträge'!$E$6:$E$155="Genehmigt"))&gt;0,"U",IF(SUMPRODUCT(('Urlaubsanträge'!$B$6:$B$155=$B11)*('Urlaubsanträge'!$C$6:$C$155&lt;=EK$5)*('Urlaubsanträge'!$D$6:$D$155&gt;=EK$5)*('Urlaubsanträge'!$E$6:$E$155="Beantragt"))&gt;0,"?",""))))</f>
        <v/>
      </c>
      <c r="EL11" s="32" t="str">
        <f>IF($B11="","",IF(EL$5="","",IF(SUMPRODUCT(('Urlaubsanträge'!$B$6:$B$155=$B11)*('Urlaubsanträge'!$C$6:$C$155&lt;=EL$5)*('Urlaubsanträge'!$D$6:$D$155&gt;=EL$5)*('Urlaubsanträge'!$E$6:$E$155="Genehmigt"))&gt;0,"U",IF(SUMPRODUCT(('Urlaubsanträge'!$B$6:$B$155=$B11)*('Urlaubsanträge'!$C$6:$C$155&lt;=EL$5)*('Urlaubsanträge'!$D$6:$D$155&gt;=EL$5)*('Urlaubsanträge'!$E$6:$E$155="Beantragt"))&gt;0,"?",""))))</f>
        <v/>
      </c>
      <c r="EM11" s="32" t="str">
        <f>IF($B11="","",IF(EM$5="","",IF(SUMPRODUCT(('Urlaubsanträge'!$B$6:$B$155=$B11)*('Urlaubsanträge'!$C$6:$C$155&lt;=EM$5)*('Urlaubsanträge'!$D$6:$D$155&gt;=EM$5)*('Urlaubsanträge'!$E$6:$E$155="Genehmigt"))&gt;0,"U",IF(SUMPRODUCT(('Urlaubsanträge'!$B$6:$B$155=$B11)*('Urlaubsanträge'!$C$6:$C$155&lt;=EM$5)*('Urlaubsanträge'!$D$6:$D$155&gt;=EM$5)*('Urlaubsanträge'!$E$6:$E$155="Beantragt"))&gt;0,"?",""))))</f>
        <v/>
      </c>
      <c r="EN11" s="32" t="str">
        <f>IF($B11="","",IF(EN$5="","",IF(SUMPRODUCT(('Urlaubsanträge'!$B$6:$B$155=$B11)*('Urlaubsanträge'!$C$6:$C$155&lt;=EN$5)*('Urlaubsanträge'!$D$6:$D$155&gt;=EN$5)*('Urlaubsanträge'!$E$6:$E$155="Genehmigt"))&gt;0,"U",IF(SUMPRODUCT(('Urlaubsanträge'!$B$6:$B$155=$B11)*('Urlaubsanträge'!$C$6:$C$155&lt;=EN$5)*('Urlaubsanträge'!$D$6:$D$155&gt;=EN$5)*('Urlaubsanträge'!$E$6:$E$155="Beantragt"))&gt;0,"?",""))))</f>
        <v/>
      </c>
      <c r="EO11" s="32" t="str">
        <f>IF($B11="","",IF(EO$5="","",IF(SUMPRODUCT(('Urlaubsanträge'!$B$6:$B$155=$B11)*('Urlaubsanträge'!$C$6:$C$155&lt;=EO$5)*('Urlaubsanträge'!$D$6:$D$155&gt;=EO$5)*('Urlaubsanträge'!$E$6:$E$155="Genehmigt"))&gt;0,"U",IF(SUMPRODUCT(('Urlaubsanträge'!$B$6:$B$155=$B11)*('Urlaubsanträge'!$C$6:$C$155&lt;=EO$5)*('Urlaubsanträge'!$D$6:$D$155&gt;=EO$5)*('Urlaubsanträge'!$E$6:$E$155="Beantragt"))&gt;0,"?",""))))</f>
        <v/>
      </c>
      <c r="EP11" s="32" t="str">
        <f>IF($B11="","",IF(EP$5="","",IF(SUMPRODUCT(('Urlaubsanträge'!$B$6:$B$155=$B11)*('Urlaubsanträge'!$C$6:$C$155&lt;=EP$5)*('Urlaubsanträge'!$D$6:$D$155&gt;=EP$5)*('Urlaubsanträge'!$E$6:$E$155="Genehmigt"))&gt;0,"U",IF(SUMPRODUCT(('Urlaubsanträge'!$B$6:$B$155=$B11)*('Urlaubsanträge'!$C$6:$C$155&lt;=EP$5)*('Urlaubsanträge'!$D$6:$D$155&gt;=EP$5)*('Urlaubsanträge'!$E$6:$E$155="Beantragt"))&gt;0,"?",""))))</f>
        <v/>
      </c>
      <c r="EQ11" s="32" t="str">
        <f>IF($B11="","",IF(EQ$5="","",IF(SUMPRODUCT(('Urlaubsanträge'!$B$6:$B$155=$B11)*('Urlaubsanträge'!$C$6:$C$155&lt;=EQ$5)*('Urlaubsanträge'!$D$6:$D$155&gt;=EQ$5)*('Urlaubsanträge'!$E$6:$E$155="Genehmigt"))&gt;0,"U",IF(SUMPRODUCT(('Urlaubsanträge'!$B$6:$B$155=$B11)*('Urlaubsanträge'!$C$6:$C$155&lt;=EQ$5)*('Urlaubsanträge'!$D$6:$D$155&gt;=EQ$5)*('Urlaubsanträge'!$E$6:$E$155="Beantragt"))&gt;0,"?",""))))</f>
        <v/>
      </c>
      <c r="ER11" s="32" t="str">
        <f>IF($B11="","",IF(ER$5="","",IF(SUMPRODUCT(('Urlaubsanträge'!$B$6:$B$155=$B11)*('Urlaubsanträge'!$C$6:$C$155&lt;=ER$5)*('Urlaubsanträge'!$D$6:$D$155&gt;=ER$5)*('Urlaubsanträge'!$E$6:$E$155="Genehmigt"))&gt;0,"U",IF(SUMPRODUCT(('Urlaubsanträge'!$B$6:$B$155=$B11)*('Urlaubsanträge'!$C$6:$C$155&lt;=ER$5)*('Urlaubsanträge'!$D$6:$D$155&gt;=ER$5)*('Urlaubsanträge'!$E$6:$E$155="Beantragt"))&gt;0,"?",""))))</f>
        <v/>
      </c>
      <c r="ES11" s="32" t="str">
        <f>IF($B11="","",IF(ES$5="","",IF(SUMPRODUCT(('Urlaubsanträge'!$B$6:$B$155=$B11)*('Urlaubsanträge'!$C$6:$C$155&lt;=ES$5)*('Urlaubsanträge'!$D$6:$D$155&gt;=ES$5)*('Urlaubsanträge'!$E$6:$E$155="Genehmigt"))&gt;0,"U",IF(SUMPRODUCT(('Urlaubsanträge'!$B$6:$B$155=$B11)*('Urlaubsanträge'!$C$6:$C$155&lt;=ES$5)*('Urlaubsanträge'!$D$6:$D$155&gt;=ES$5)*('Urlaubsanträge'!$E$6:$E$155="Beantragt"))&gt;0,"?",""))))</f>
        <v/>
      </c>
      <c r="ET11" s="32" t="str">
        <f>IF($B11="","",IF(ET$5="","",IF(SUMPRODUCT(('Urlaubsanträge'!$B$6:$B$155=$B11)*('Urlaubsanträge'!$C$6:$C$155&lt;=ET$5)*('Urlaubsanträge'!$D$6:$D$155&gt;=ET$5)*('Urlaubsanträge'!$E$6:$E$155="Genehmigt"))&gt;0,"U",IF(SUMPRODUCT(('Urlaubsanträge'!$B$6:$B$155=$B11)*('Urlaubsanträge'!$C$6:$C$155&lt;=ET$5)*('Urlaubsanträge'!$D$6:$D$155&gt;=ET$5)*('Urlaubsanträge'!$E$6:$E$155="Beantragt"))&gt;0,"?",""))))</f>
        <v/>
      </c>
      <c r="EU11" s="32" t="str">
        <f>IF($B11="","",IF(EU$5="","",IF(SUMPRODUCT(('Urlaubsanträge'!$B$6:$B$155=$B11)*('Urlaubsanträge'!$C$6:$C$155&lt;=EU$5)*('Urlaubsanträge'!$D$6:$D$155&gt;=EU$5)*('Urlaubsanträge'!$E$6:$E$155="Genehmigt"))&gt;0,"U",IF(SUMPRODUCT(('Urlaubsanträge'!$B$6:$B$155=$B11)*('Urlaubsanträge'!$C$6:$C$155&lt;=EU$5)*('Urlaubsanträge'!$D$6:$D$155&gt;=EU$5)*('Urlaubsanträge'!$E$6:$E$155="Beantragt"))&gt;0,"?",""))))</f>
        <v/>
      </c>
      <c r="EV11" s="32" t="str">
        <f>IF($B11="","",IF(EV$5="","",IF(SUMPRODUCT(('Urlaubsanträge'!$B$6:$B$155=$B11)*('Urlaubsanträge'!$C$6:$C$155&lt;=EV$5)*('Urlaubsanträge'!$D$6:$D$155&gt;=EV$5)*('Urlaubsanträge'!$E$6:$E$155="Genehmigt"))&gt;0,"U",IF(SUMPRODUCT(('Urlaubsanträge'!$B$6:$B$155=$B11)*('Urlaubsanträge'!$C$6:$C$155&lt;=EV$5)*('Urlaubsanträge'!$D$6:$D$155&gt;=EV$5)*('Urlaubsanträge'!$E$6:$E$155="Beantragt"))&gt;0,"?",""))))</f>
        <v/>
      </c>
      <c r="EW11" s="32" t="str">
        <f>IF($B11="","",IF(EW$5="","",IF(SUMPRODUCT(('Urlaubsanträge'!$B$6:$B$155=$B11)*('Urlaubsanträge'!$C$6:$C$155&lt;=EW$5)*('Urlaubsanträge'!$D$6:$D$155&gt;=EW$5)*('Urlaubsanträge'!$E$6:$E$155="Genehmigt"))&gt;0,"U",IF(SUMPRODUCT(('Urlaubsanträge'!$B$6:$B$155=$B11)*('Urlaubsanträge'!$C$6:$C$155&lt;=EW$5)*('Urlaubsanträge'!$D$6:$D$155&gt;=EW$5)*('Urlaubsanträge'!$E$6:$E$155="Beantragt"))&gt;0,"?",""))))</f>
        <v/>
      </c>
      <c r="EX11" s="32" t="str">
        <f>IF($B11="","",IF(EX$5="","",IF(SUMPRODUCT(('Urlaubsanträge'!$B$6:$B$155=$B11)*('Urlaubsanträge'!$C$6:$C$155&lt;=EX$5)*('Urlaubsanträge'!$D$6:$D$155&gt;=EX$5)*('Urlaubsanträge'!$E$6:$E$155="Genehmigt"))&gt;0,"U",IF(SUMPRODUCT(('Urlaubsanträge'!$B$6:$B$155=$B11)*('Urlaubsanträge'!$C$6:$C$155&lt;=EX$5)*('Urlaubsanträge'!$D$6:$D$155&gt;=EX$5)*('Urlaubsanträge'!$E$6:$E$155="Beantragt"))&gt;0,"?",""))))</f>
        <v/>
      </c>
      <c r="EY11" s="32" t="str">
        <f>IF($B11="","",IF(EY$5="","",IF(SUMPRODUCT(('Urlaubsanträge'!$B$6:$B$155=$B11)*('Urlaubsanträge'!$C$6:$C$155&lt;=EY$5)*('Urlaubsanträge'!$D$6:$D$155&gt;=EY$5)*('Urlaubsanträge'!$E$6:$E$155="Genehmigt"))&gt;0,"U",IF(SUMPRODUCT(('Urlaubsanträge'!$B$6:$B$155=$B11)*('Urlaubsanträge'!$C$6:$C$155&lt;=EY$5)*('Urlaubsanträge'!$D$6:$D$155&gt;=EY$5)*('Urlaubsanträge'!$E$6:$E$155="Beantragt"))&gt;0,"?",""))))</f>
        <v/>
      </c>
      <c r="EZ11" s="32" t="str">
        <f>IF($B11="","",IF(EZ$5="","",IF(SUMPRODUCT(('Urlaubsanträge'!$B$6:$B$155=$B11)*('Urlaubsanträge'!$C$6:$C$155&lt;=EZ$5)*('Urlaubsanträge'!$D$6:$D$155&gt;=EZ$5)*('Urlaubsanträge'!$E$6:$E$155="Genehmigt"))&gt;0,"U",IF(SUMPRODUCT(('Urlaubsanträge'!$B$6:$B$155=$B11)*('Urlaubsanträge'!$C$6:$C$155&lt;=EZ$5)*('Urlaubsanträge'!$D$6:$D$155&gt;=EZ$5)*('Urlaubsanträge'!$E$6:$E$155="Beantragt"))&gt;0,"?",""))))</f>
        <v/>
      </c>
      <c r="FA11" s="32" t="str">
        <f>IF($B11="","",IF(FA$5="","",IF(SUMPRODUCT(('Urlaubsanträge'!$B$6:$B$155=$B11)*('Urlaubsanträge'!$C$6:$C$155&lt;=FA$5)*('Urlaubsanträge'!$D$6:$D$155&gt;=FA$5)*('Urlaubsanträge'!$E$6:$E$155="Genehmigt"))&gt;0,"U",IF(SUMPRODUCT(('Urlaubsanträge'!$B$6:$B$155=$B11)*('Urlaubsanträge'!$C$6:$C$155&lt;=FA$5)*('Urlaubsanträge'!$D$6:$D$155&gt;=FA$5)*('Urlaubsanträge'!$E$6:$E$155="Beantragt"))&gt;0,"?",""))))</f>
        <v/>
      </c>
      <c r="FB11" s="32" t="str">
        <f>IF($B11="","",IF(FB$5="","",IF(SUMPRODUCT(('Urlaubsanträge'!$B$6:$B$155=$B11)*('Urlaubsanträge'!$C$6:$C$155&lt;=FB$5)*('Urlaubsanträge'!$D$6:$D$155&gt;=FB$5)*('Urlaubsanträge'!$E$6:$E$155="Genehmigt"))&gt;0,"U",IF(SUMPRODUCT(('Urlaubsanträge'!$B$6:$B$155=$B11)*('Urlaubsanträge'!$C$6:$C$155&lt;=FB$5)*('Urlaubsanträge'!$D$6:$D$155&gt;=FB$5)*('Urlaubsanträge'!$E$6:$E$155="Beantragt"))&gt;0,"?",""))))</f>
        <v/>
      </c>
      <c r="FC11" s="32" t="str">
        <f>IF($B11="","",IF(FC$5="","",IF(SUMPRODUCT(('Urlaubsanträge'!$B$6:$B$155=$B11)*('Urlaubsanträge'!$C$6:$C$155&lt;=FC$5)*('Urlaubsanträge'!$D$6:$D$155&gt;=FC$5)*('Urlaubsanträge'!$E$6:$E$155="Genehmigt"))&gt;0,"U",IF(SUMPRODUCT(('Urlaubsanträge'!$B$6:$B$155=$B11)*('Urlaubsanträge'!$C$6:$C$155&lt;=FC$5)*('Urlaubsanträge'!$D$6:$D$155&gt;=FC$5)*('Urlaubsanträge'!$E$6:$E$155="Beantragt"))&gt;0,"?",""))))</f>
        <v/>
      </c>
      <c r="FD11" s="32" t="str">
        <f>IF($B11="","",IF(FD$5="","",IF(SUMPRODUCT(('Urlaubsanträge'!$B$6:$B$155=$B11)*('Urlaubsanträge'!$C$6:$C$155&lt;=FD$5)*('Urlaubsanträge'!$D$6:$D$155&gt;=FD$5)*('Urlaubsanträge'!$E$6:$E$155="Genehmigt"))&gt;0,"U",IF(SUMPRODUCT(('Urlaubsanträge'!$B$6:$B$155=$B11)*('Urlaubsanträge'!$C$6:$C$155&lt;=FD$5)*('Urlaubsanträge'!$D$6:$D$155&gt;=FD$5)*('Urlaubsanträge'!$E$6:$E$155="Beantragt"))&gt;0,"?",""))))</f>
        <v/>
      </c>
      <c r="FE11" s="32" t="str">
        <f>IF($B11="","",IF(FE$5="","",IF(SUMPRODUCT(('Urlaubsanträge'!$B$6:$B$155=$B11)*('Urlaubsanträge'!$C$6:$C$155&lt;=FE$5)*('Urlaubsanträge'!$D$6:$D$155&gt;=FE$5)*('Urlaubsanträge'!$E$6:$E$155="Genehmigt"))&gt;0,"U",IF(SUMPRODUCT(('Urlaubsanträge'!$B$6:$B$155=$B11)*('Urlaubsanträge'!$C$6:$C$155&lt;=FE$5)*('Urlaubsanträge'!$D$6:$D$155&gt;=FE$5)*('Urlaubsanträge'!$E$6:$E$155="Beantragt"))&gt;0,"?",""))))</f>
        <v/>
      </c>
      <c r="FF11" s="32" t="str">
        <f>IF($B11="","",IF(FF$5="","",IF(SUMPRODUCT(('Urlaubsanträge'!$B$6:$B$155=$B11)*('Urlaubsanträge'!$C$6:$C$155&lt;=FF$5)*('Urlaubsanträge'!$D$6:$D$155&gt;=FF$5)*('Urlaubsanträge'!$E$6:$E$155="Genehmigt"))&gt;0,"U",IF(SUMPRODUCT(('Urlaubsanträge'!$B$6:$B$155=$B11)*('Urlaubsanträge'!$C$6:$C$155&lt;=FF$5)*('Urlaubsanträge'!$D$6:$D$155&gt;=FF$5)*('Urlaubsanträge'!$E$6:$E$155="Beantragt"))&gt;0,"?",""))))</f>
        <v/>
      </c>
      <c r="FG11" s="32" t="str">
        <f>IF($B11="","",IF(FG$5="","",IF(SUMPRODUCT(('Urlaubsanträge'!$B$6:$B$155=$B11)*('Urlaubsanträge'!$C$6:$C$155&lt;=FG$5)*('Urlaubsanträge'!$D$6:$D$155&gt;=FG$5)*('Urlaubsanträge'!$E$6:$E$155="Genehmigt"))&gt;0,"U",IF(SUMPRODUCT(('Urlaubsanträge'!$B$6:$B$155=$B11)*('Urlaubsanträge'!$C$6:$C$155&lt;=FG$5)*('Urlaubsanträge'!$D$6:$D$155&gt;=FG$5)*('Urlaubsanträge'!$E$6:$E$155="Beantragt"))&gt;0,"?",""))))</f>
        <v/>
      </c>
      <c r="FH11" s="32" t="str">
        <f>IF($B11="","",IF(FH$5="","",IF(SUMPRODUCT(('Urlaubsanträge'!$B$6:$B$155=$B11)*('Urlaubsanträge'!$C$6:$C$155&lt;=FH$5)*('Urlaubsanträge'!$D$6:$D$155&gt;=FH$5)*('Urlaubsanträge'!$E$6:$E$155="Genehmigt"))&gt;0,"U",IF(SUMPRODUCT(('Urlaubsanträge'!$B$6:$B$155=$B11)*('Urlaubsanträge'!$C$6:$C$155&lt;=FH$5)*('Urlaubsanträge'!$D$6:$D$155&gt;=FH$5)*('Urlaubsanträge'!$E$6:$E$155="Beantragt"))&gt;0,"?",""))))</f>
        <v/>
      </c>
      <c r="FI11" s="32" t="str">
        <f>IF($B11="","",IF(FI$5="","",IF(SUMPRODUCT(('Urlaubsanträge'!$B$6:$B$155=$B11)*('Urlaubsanträge'!$C$6:$C$155&lt;=FI$5)*('Urlaubsanträge'!$D$6:$D$155&gt;=FI$5)*('Urlaubsanträge'!$E$6:$E$155="Genehmigt"))&gt;0,"U",IF(SUMPRODUCT(('Urlaubsanträge'!$B$6:$B$155=$B11)*('Urlaubsanträge'!$C$6:$C$155&lt;=FI$5)*('Urlaubsanträge'!$D$6:$D$155&gt;=FI$5)*('Urlaubsanträge'!$E$6:$E$155="Beantragt"))&gt;0,"?",""))))</f>
        <v/>
      </c>
      <c r="FJ11" s="32" t="str">
        <f>IF($B11="","",IF(FJ$5="","",IF(SUMPRODUCT(('Urlaubsanträge'!$B$6:$B$155=$B11)*('Urlaubsanträge'!$C$6:$C$155&lt;=FJ$5)*('Urlaubsanträge'!$D$6:$D$155&gt;=FJ$5)*('Urlaubsanträge'!$E$6:$E$155="Genehmigt"))&gt;0,"U",IF(SUMPRODUCT(('Urlaubsanträge'!$B$6:$B$155=$B11)*('Urlaubsanträge'!$C$6:$C$155&lt;=FJ$5)*('Urlaubsanträge'!$D$6:$D$155&gt;=FJ$5)*('Urlaubsanträge'!$E$6:$E$155="Beantragt"))&gt;0,"?",""))))</f>
        <v/>
      </c>
      <c r="FK11" s="32" t="str">
        <f>IF($B11="","",IF(FK$5="","",IF(SUMPRODUCT(('Urlaubsanträge'!$B$6:$B$155=$B11)*('Urlaubsanträge'!$C$6:$C$155&lt;=FK$5)*('Urlaubsanträge'!$D$6:$D$155&gt;=FK$5)*('Urlaubsanträge'!$E$6:$E$155="Genehmigt"))&gt;0,"U",IF(SUMPRODUCT(('Urlaubsanträge'!$B$6:$B$155=$B11)*('Urlaubsanträge'!$C$6:$C$155&lt;=FK$5)*('Urlaubsanträge'!$D$6:$D$155&gt;=FK$5)*('Urlaubsanträge'!$E$6:$E$155="Beantragt"))&gt;0,"?",""))))</f>
        <v/>
      </c>
      <c r="FL11" s="32" t="str">
        <f>IF($B11="","",IF(FL$5="","",IF(SUMPRODUCT(('Urlaubsanträge'!$B$6:$B$155=$B11)*('Urlaubsanträge'!$C$6:$C$155&lt;=FL$5)*('Urlaubsanträge'!$D$6:$D$155&gt;=FL$5)*('Urlaubsanträge'!$E$6:$E$155="Genehmigt"))&gt;0,"U",IF(SUMPRODUCT(('Urlaubsanträge'!$B$6:$B$155=$B11)*('Urlaubsanträge'!$C$6:$C$155&lt;=FL$5)*('Urlaubsanträge'!$D$6:$D$155&gt;=FL$5)*('Urlaubsanträge'!$E$6:$E$155="Beantragt"))&gt;0,"?",""))))</f>
        <v/>
      </c>
      <c r="FM11" s="32" t="str">
        <f>IF($B11="","",IF(FM$5="","",IF(SUMPRODUCT(('Urlaubsanträge'!$B$6:$B$155=$B11)*('Urlaubsanträge'!$C$6:$C$155&lt;=FM$5)*('Urlaubsanträge'!$D$6:$D$155&gt;=FM$5)*('Urlaubsanträge'!$E$6:$E$155="Genehmigt"))&gt;0,"U",IF(SUMPRODUCT(('Urlaubsanträge'!$B$6:$B$155=$B11)*('Urlaubsanträge'!$C$6:$C$155&lt;=FM$5)*('Urlaubsanträge'!$D$6:$D$155&gt;=FM$5)*('Urlaubsanträge'!$E$6:$E$155="Beantragt"))&gt;0,"?",""))))</f>
        <v/>
      </c>
      <c r="FN11" s="32" t="str">
        <f>IF($B11="","",IF(FN$5="","",IF(SUMPRODUCT(('Urlaubsanträge'!$B$6:$B$155=$B11)*('Urlaubsanträge'!$C$6:$C$155&lt;=FN$5)*('Urlaubsanträge'!$D$6:$D$155&gt;=FN$5)*('Urlaubsanträge'!$E$6:$E$155="Genehmigt"))&gt;0,"U",IF(SUMPRODUCT(('Urlaubsanträge'!$B$6:$B$155=$B11)*('Urlaubsanträge'!$C$6:$C$155&lt;=FN$5)*('Urlaubsanträge'!$D$6:$D$155&gt;=FN$5)*('Urlaubsanträge'!$E$6:$E$155="Beantragt"))&gt;0,"?",""))))</f>
        <v/>
      </c>
      <c r="FO11" s="32" t="str">
        <f>IF($B11="","",IF(FO$5="","",IF(SUMPRODUCT(('Urlaubsanträge'!$B$6:$B$155=$B11)*('Urlaubsanträge'!$C$6:$C$155&lt;=FO$5)*('Urlaubsanträge'!$D$6:$D$155&gt;=FO$5)*('Urlaubsanträge'!$E$6:$E$155="Genehmigt"))&gt;0,"U",IF(SUMPRODUCT(('Urlaubsanträge'!$B$6:$B$155=$B11)*('Urlaubsanträge'!$C$6:$C$155&lt;=FO$5)*('Urlaubsanträge'!$D$6:$D$155&gt;=FO$5)*('Urlaubsanträge'!$E$6:$E$155="Beantragt"))&gt;0,"?",""))))</f>
        <v/>
      </c>
      <c r="FP11" s="32" t="str">
        <f>IF($B11="","",IF(FP$5="","",IF(SUMPRODUCT(('Urlaubsanträge'!$B$6:$B$155=$B11)*('Urlaubsanträge'!$C$6:$C$155&lt;=FP$5)*('Urlaubsanträge'!$D$6:$D$155&gt;=FP$5)*('Urlaubsanträge'!$E$6:$E$155="Genehmigt"))&gt;0,"U",IF(SUMPRODUCT(('Urlaubsanträge'!$B$6:$B$155=$B11)*('Urlaubsanträge'!$C$6:$C$155&lt;=FP$5)*('Urlaubsanträge'!$D$6:$D$155&gt;=FP$5)*('Urlaubsanträge'!$E$6:$E$155="Beantragt"))&gt;0,"?",""))))</f>
        <v/>
      </c>
      <c r="FQ11" s="32" t="str">
        <f>IF($B11="","",IF(FQ$5="","",IF(SUMPRODUCT(('Urlaubsanträge'!$B$6:$B$155=$B11)*('Urlaubsanträge'!$C$6:$C$155&lt;=FQ$5)*('Urlaubsanträge'!$D$6:$D$155&gt;=FQ$5)*('Urlaubsanträge'!$E$6:$E$155="Genehmigt"))&gt;0,"U",IF(SUMPRODUCT(('Urlaubsanträge'!$B$6:$B$155=$B11)*('Urlaubsanträge'!$C$6:$C$155&lt;=FQ$5)*('Urlaubsanträge'!$D$6:$D$155&gt;=FQ$5)*('Urlaubsanträge'!$E$6:$E$155="Beantragt"))&gt;0,"?",""))))</f>
        <v/>
      </c>
      <c r="FR11" s="32" t="str">
        <f>IF($B11="","",IF(FR$5="","",IF(SUMPRODUCT(('Urlaubsanträge'!$B$6:$B$155=$B11)*('Urlaubsanträge'!$C$6:$C$155&lt;=FR$5)*('Urlaubsanträge'!$D$6:$D$155&gt;=FR$5)*('Urlaubsanträge'!$E$6:$E$155="Genehmigt"))&gt;0,"U",IF(SUMPRODUCT(('Urlaubsanträge'!$B$6:$B$155=$B11)*('Urlaubsanträge'!$C$6:$C$155&lt;=FR$5)*('Urlaubsanträge'!$D$6:$D$155&gt;=FR$5)*('Urlaubsanträge'!$E$6:$E$155="Beantragt"))&gt;0,"?",""))))</f>
        <v/>
      </c>
      <c r="FS11" s="32" t="str">
        <f>IF($B11="","",IF(FS$5="","",IF(SUMPRODUCT(('Urlaubsanträge'!$B$6:$B$155=$B11)*('Urlaubsanträge'!$C$6:$C$155&lt;=FS$5)*('Urlaubsanträge'!$D$6:$D$155&gt;=FS$5)*('Urlaubsanträge'!$E$6:$E$155="Genehmigt"))&gt;0,"U",IF(SUMPRODUCT(('Urlaubsanträge'!$B$6:$B$155=$B11)*('Urlaubsanträge'!$C$6:$C$155&lt;=FS$5)*('Urlaubsanträge'!$D$6:$D$155&gt;=FS$5)*('Urlaubsanträge'!$E$6:$E$155="Beantragt"))&gt;0,"?",""))))</f>
        <v/>
      </c>
      <c r="FT11" s="32" t="str">
        <f>IF($B11="","",IF(FT$5="","",IF(SUMPRODUCT(('Urlaubsanträge'!$B$6:$B$155=$B11)*('Urlaubsanträge'!$C$6:$C$155&lt;=FT$5)*('Urlaubsanträge'!$D$6:$D$155&gt;=FT$5)*('Urlaubsanträge'!$E$6:$E$155="Genehmigt"))&gt;0,"U",IF(SUMPRODUCT(('Urlaubsanträge'!$B$6:$B$155=$B11)*('Urlaubsanträge'!$C$6:$C$155&lt;=FT$5)*('Urlaubsanträge'!$D$6:$D$155&gt;=FT$5)*('Urlaubsanträge'!$E$6:$E$155="Beantragt"))&gt;0,"?",""))))</f>
        <v/>
      </c>
      <c r="FU11" s="32" t="str">
        <f>IF($B11="","",IF(FU$5="","",IF(SUMPRODUCT(('Urlaubsanträge'!$B$6:$B$155=$B11)*('Urlaubsanträge'!$C$6:$C$155&lt;=FU$5)*('Urlaubsanträge'!$D$6:$D$155&gt;=FU$5)*('Urlaubsanträge'!$E$6:$E$155="Genehmigt"))&gt;0,"U",IF(SUMPRODUCT(('Urlaubsanträge'!$B$6:$B$155=$B11)*('Urlaubsanträge'!$C$6:$C$155&lt;=FU$5)*('Urlaubsanträge'!$D$6:$D$155&gt;=FU$5)*('Urlaubsanträge'!$E$6:$E$155="Beantragt"))&gt;0,"?",""))))</f>
        <v/>
      </c>
      <c r="FV11" s="32" t="str">
        <f>IF($B11="","",IF(FV$5="","",IF(SUMPRODUCT(('Urlaubsanträge'!$B$6:$B$155=$B11)*('Urlaubsanträge'!$C$6:$C$155&lt;=FV$5)*('Urlaubsanträge'!$D$6:$D$155&gt;=FV$5)*('Urlaubsanträge'!$E$6:$E$155="Genehmigt"))&gt;0,"U",IF(SUMPRODUCT(('Urlaubsanträge'!$B$6:$B$155=$B11)*('Urlaubsanträge'!$C$6:$C$155&lt;=FV$5)*('Urlaubsanträge'!$D$6:$D$155&gt;=FV$5)*('Urlaubsanträge'!$E$6:$E$155="Beantragt"))&gt;0,"?",""))))</f>
        <v/>
      </c>
      <c r="FW11" s="32" t="str">
        <f>IF($B11="","",IF(FW$5="","",IF(SUMPRODUCT(('Urlaubsanträge'!$B$6:$B$155=$B11)*('Urlaubsanträge'!$C$6:$C$155&lt;=FW$5)*('Urlaubsanträge'!$D$6:$D$155&gt;=FW$5)*('Urlaubsanträge'!$E$6:$E$155="Genehmigt"))&gt;0,"U",IF(SUMPRODUCT(('Urlaubsanträge'!$B$6:$B$155=$B11)*('Urlaubsanträge'!$C$6:$C$155&lt;=FW$5)*('Urlaubsanträge'!$D$6:$D$155&gt;=FW$5)*('Urlaubsanträge'!$E$6:$E$155="Beantragt"))&gt;0,"?",""))))</f>
        <v/>
      </c>
      <c r="FX11" s="32" t="str">
        <f>IF($B11="","",IF(FX$5="","",IF(SUMPRODUCT(('Urlaubsanträge'!$B$6:$B$155=$B11)*('Urlaubsanträge'!$C$6:$C$155&lt;=FX$5)*('Urlaubsanträge'!$D$6:$D$155&gt;=FX$5)*('Urlaubsanträge'!$E$6:$E$155="Genehmigt"))&gt;0,"U",IF(SUMPRODUCT(('Urlaubsanträge'!$B$6:$B$155=$B11)*('Urlaubsanträge'!$C$6:$C$155&lt;=FX$5)*('Urlaubsanträge'!$D$6:$D$155&gt;=FX$5)*('Urlaubsanträge'!$E$6:$E$155="Beantragt"))&gt;0,"?",""))))</f>
        <v/>
      </c>
      <c r="FY11" s="32" t="str">
        <f>IF($B11="","",IF(FY$5="","",IF(SUMPRODUCT(('Urlaubsanträge'!$B$6:$B$155=$B11)*('Urlaubsanträge'!$C$6:$C$155&lt;=FY$5)*('Urlaubsanträge'!$D$6:$D$155&gt;=FY$5)*('Urlaubsanträge'!$E$6:$E$155="Genehmigt"))&gt;0,"U",IF(SUMPRODUCT(('Urlaubsanträge'!$B$6:$B$155=$B11)*('Urlaubsanträge'!$C$6:$C$155&lt;=FY$5)*('Urlaubsanträge'!$D$6:$D$155&gt;=FY$5)*('Urlaubsanträge'!$E$6:$E$155="Beantragt"))&gt;0,"?",""))))</f>
        <v/>
      </c>
      <c r="FZ11" s="32" t="str">
        <f>IF($B11="","",IF(FZ$5="","",IF(SUMPRODUCT(('Urlaubsanträge'!$B$6:$B$155=$B11)*('Urlaubsanträge'!$C$6:$C$155&lt;=FZ$5)*('Urlaubsanträge'!$D$6:$D$155&gt;=FZ$5)*('Urlaubsanträge'!$E$6:$E$155="Genehmigt"))&gt;0,"U",IF(SUMPRODUCT(('Urlaubsanträge'!$B$6:$B$155=$B11)*('Urlaubsanträge'!$C$6:$C$155&lt;=FZ$5)*('Urlaubsanträge'!$D$6:$D$155&gt;=FZ$5)*('Urlaubsanträge'!$E$6:$E$155="Beantragt"))&gt;0,"?",""))))</f>
        <v/>
      </c>
      <c r="GA11" s="32" t="str">
        <f>IF($B11="","",IF(GA$5="","",IF(SUMPRODUCT(('Urlaubsanträge'!$B$6:$B$155=$B11)*('Urlaubsanträge'!$C$6:$C$155&lt;=GA$5)*('Urlaubsanträge'!$D$6:$D$155&gt;=GA$5)*('Urlaubsanträge'!$E$6:$E$155="Genehmigt"))&gt;0,"U",IF(SUMPRODUCT(('Urlaubsanträge'!$B$6:$B$155=$B11)*('Urlaubsanträge'!$C$6:$C$155&lt;=GA$5)*('Urlaubsanträge'!$D$6:$D$155&gt;=GA$5)*('Urlaubsanträge'!$E$6:$E$155="Beantragt"))&gt;0,"?",""))))</f>
        <v/>
      </c>
      <c r="GB11" s="32" t="str">
        <f>IF($B11="","",IF(GB$5="","",IF(SUMPRODUCT(('Urlaubsanträge'!$B$6:$B$155=$B11)*('Urlaubsanträge'!$C$6:$C$155&lt;=GB$5)*('Urlaubsanträge'!$D$6:$D$155&gt;=GB$5)*('Urlaubsanträge'!$E$6:$E$155="Genehmigt"))&gt;0,"U",IF(SUMPRODUCT(('Urlaubsanträge'!$B$6:$B$155=$B11)*('Urlaubsanträge'!$C$6:$C$155&lt;=GB$5)*('Urlaubsanträge'!$D$6:$D$155&gt;=GB$5)*('Urlaubsanträge'!$E$6:$E$155="Beantragt"))&gt;0,"?",""))))</f>
        <v/>
      </c>
      <c r="GC11" s="32" t="str">
        <f>IF($B11="","",IF(GC$5="","",IF(SUMPRODUCT(('Urlaubsanträge'!$B$6:$B$155=$B11)*('Urlaubsanträge'!$C$6:$C$155&lt;=GC$5)*('Urlaubsanträge'!$D$6:$D$155&gt;=GC$5)*('Urlaubsanträge'!$E$6:$E$155="Genehmigt"))&gt;0,"U",IF(SUMPRODUCT(('Urlaubsanträge'!$B$6:$B$155=$B11)*('Urlaubsanträge'!$C$6:$C$155&lt;=GC$5)*('Urlaubsanträge'!$D$6:$D$155&gt;=GC$5)*('Urlaubsanträge'!$E$6:$E$155="Beantragt"))&gt;0,"?",""))))</f>
        <v/>
      </c>
      <c r="GD11" s="32" t="str">
        <f>IF($B11="","",IF(GD$5="","",IF(SUMPRODUCT(('Urlaubsanträge'!$B$6:$B$155=$B11)*('Urlaubsanträge'!$C$6:$C$155&lt;=GD$5)*('Urlaubsanträge'!$D$6:$D$155&gt;=GD$5)*('Urlaubsanträge'!$E$6:$E$155="Genehmigt"))&gt;0,"U",IF(SUMPRODUCT(('Urlaubsanträge'!$B$6:$B$155=$B11)*('Urlaubsanträge'!$C$6:$C$155&lt;=GD$5)*('Urlaubsanträge'!$D$6:$D$155&gt;=GD$5)*('Urlaubsanträge'!$E$6:$E$155="Beantragt"))&gt;0,"?",""))))</f>
        <v/>
      </c>
      <c r="GE11" s="32" t="str">
        <f>IF($B11="","",IF(GE$5="","",IF(SUMPRODUCT(('Urlaubsanträge'!$B$6:$B$155=$B11)*('Urlaubsanträge'!$C$6:$C$155&lt;=GE$5)*('Urlaubsanträge'!$D$6:$D$155&gt;=GE$5)*('Urlaubsanträge'!$E$6:$E$155="Genehmigt"))&gt;0,"U",IF(SUMPRODUCT(('Urlaubsanträge'!$B$6:$B$155=$B11)*('Urlaubsanträge'!$C$6:$C$155&lt;=GE$5)*('Urlaubsanträge'!$D$6:$D$155&gt;=GE$5)*('Urlaubsanträge'!$E$6:$E$155="Beantragt"))&gt;0,"?",""))))</f>
        <v/>
      </c>
      <c r="GF11" s="32" t="str">
        <f>IF($B11="","",IF(GF$5="","",IF(SUMPRODUCT(('Urlaubsanträge'!$B$6:$B$155=$B11)*('Urlaubsanträge'!$C$6:$C$155&lt;=GF$5)*('Urlaubsanträge'!$D$6:$D$155&gt;=GF$5)*('Urlaubsanträge'!$E$6:$E$155="Genehmigt"))&gt;0,"U",IF(SUMPRODUCT(('Urlaubsanträge'!$B$6:$B$155=$B11)*('Urlaubsanträge'!$C$6:$C$155&lt;=GF$5)*('Urlaubsanträge'!$D$6:$D$155&gt;=GF$5)*('Urlaubsanträge'!$E$6:$E$155="Beantragt"))&gt;0,"?",""))))</f>
        <v/>
      </c>
      <c r="GG11" s="32" t="str">
        <f>IF($B11="","",IF(GG$5="","",IF(SUMPRODUCT(('Urlaubsanträge'!$B$6:$B$155=$B11)*('Urlaubsanträge'!$C$6:$C$155&lt;=GG$5)*('Urlaubsanträge'!$D$6:$D$155&gt;=GG$5)*('Urlaubsanträge'!$E$6:$E$155="Genehmigt"))&gt;0,"U",IF(SUMPRODUCT(('Urlaubsanträge'!$B$6:$B$155=$B11)*('Urlaubsanträge'!$C$6:$C$155&lt;=GG$5)*('Urlaubsanträge'!$D$6:$D$155&gt;=GG$5)*('Urlaubsanträge'!$E$6:$E$155="Beantragt"))&gt;0,"?",""))))</f>
        <v/>
      </c>
      <c r="GH11" s="32" t="str">
        <f>IF($B11="","",IF(GH$5="","",IF(SUMPRODUCT(('Urlaubsanträge'!$B$6:$B$155=$B11)*('Urlaubsanträge'!$C$6:$C$155&lt;=GH$5)*('Urlaubsanträge'!$D$6:$D$155&gt;=GH$5)*('Urlaubsanträge'!$E$6:$E$155="Genehmigt"))&gt;0,"U",IF(SUMPRODUCT(('Urlaubsanträge'!$B$6:$B$155=$B11)*('Urlaubsanträge'!$C$6:$C$155&lt;=GH$5)*('Urlaubsanträge'!$D$6:$D$155&gt;=GH$5)*('Urlaubsanträge'!$E$6:$E$155="Beantragt"))&gt;0,"?",""))))</f>
        <v/>
      </c>
      <c r="GI11" s="32" t="str">
        <f>IF($B11="","",IF(GI$5="","",IF(SUMPRODUCT(('Urlaubsanträge'!$B$6:$B$155=$B11)*('Urlaubsanträge'!$C$6:$C$155&lt;=GI$5)*('Urlaubsanträge'!$D$6:$D$155&gt;=GI$5)*('Urlaubsanträge'!$E$6:$E$155="Genehmigt"))&gt;0,"U",IF(SUMPRODUCT(('Urlaubsanträge'!$B$6:$B$155=$B11)*('Urlaubsanträge'!$C$6:$C$155&lt;=GI$5)*('Urlaubsanträge'!$D$6:$D$155&gt;=GI$5)*('Urlaubsanträge'!$E$6:$E$155="Beantragt"))&gt;0,"?",""))))</f>
        <v/>
      </c>
      <c r="GJ11" s="32" t="str">
        <f>IF($B11="","",IF(GJ$5="","",IF(SUMPRODUCT(('Urlaubsanträge'!$B$6:$B$155=$B11)*('Urlaubsanträge'!$C$6:$C$155&lt;=GJ$5)*('Urlaubsanträge'!$D$6:$D$155&gt;=GJ$5)*('Urlaubsanträge'!$E$6:$E$155="Genehmigt"))&gt;0,"U",IF(SUMPRODUCT(('Urlaubsanträge'!$B$6:$B$155=$B11)*('Urlaubsanträge'!$C$6:$C$155&lt;=GJ$5)*('Urlaubsanträge'!$D$6:$D$155&gt;=GJ$5)*('Urlaubsanträge'!$E$6:$E$155="Beantragt"))&gt;0,"?",""))))</f>
        <v/>
      </c>
      <c r="GK11" s="32" t="str">
        <f>IF($B11="","",IF(GK$5="","",IF(SUMPRODUCT(('Urlaubsanträge'!$B$6:$B$155=$B11)*('Urlaubsanträge'!$C$6:$C$155&lt;=GK$5)*('Urlaubsanträge'!$D$6:$D$155&gt;=GK$5)*('Urlaubsanträge'!$E$6:$E$155="Genehmigt"))&gt;0,"U",IF(SUMPRODUCT(('Urlaubsanträge'!$B$6:$B$155=$B11)*('Urlaubsanträge'!$C$6:$C$155&lt;=GK$5)*('Urlaubsanträge'!$D$6:$D$155&gt;=GK$5)*('Urlaubsanträge'!$E$6:$E$155="Beantragt"))&gt;0,"?",""))))</f>
        <v/>
      </c>
      <c r="GL11" s="32" t="str">
        <f>IF($B11="","",IF(GL$5="","",IF(SUMPRODUCT(('Urlaubsanträge'!$B$6:$B$155=$B11)*('Urlaubsanträge'!$C$6:$C$155&lt;=GL$5)*('Urlaubsanträge'!$D$6:$D$155&gt;=GL$5)*('Urlaubsanträge'!$E$6:$E$155="Genehmigt"))&gt;0,"U",IF(SUMPRODUCT(('Urlaubsanträge'!$B$6:$B$155=$B11)*('Urlaubsanträge'!$C$6:$C$155&lt;=GL$5)*('Urlaubsanträge'!$D$6:$D$155&gt;=GL$5)*('Urlaubsanträge'!$E$6:$E$155="Beantragt"))&gt;0,"?",""))))</f>
        <v/>
      </c>
      <c r="GM11" s="32" t="str">
        <f>IF($B11="","",IF(GM$5="","",IF(SUMPRODUCT(('Urlaubsanträge'!$B$6:$B$155=$B11)*('Urlaubsanträge'!$C$6:$C$155&lt;=GM$5)*('Urlaubsanträge'!$D$6:$D$155&gt;=GM$5)*('Urlaubsanträge'!$E$6:$E$155="Genehmigt"))&gt;0,"U",IF(SUMPRODUCT(('Urlaubsanträge'!$B$6:$B$155=$B11)*('Urlaubsanträge'!$C$6:$C$155&lt;=GM$5)*('Urlaubsanträge'!$D$6:$D$155&gt;=GM$5)*('Urlaubsanträge'!$E$6:$E$155="Beantragt"))&gt;0,"?",""))))</f>
        <v/>
      </c>
      <c r="GN11" s="32" t="str">
        <f>IF($B11="","",IF(GN$5="","",IF(SUMPRODUCT(('Urlaubsanträge'!$B$6:$B$155=$B11)*('Urlaubsanträge'!$C$6:$C$155&lt;=GN$5)*('Urlaubsanträge'!$D$6:$D$155&gt;=GN$5)*('Urlaubsanträge'!$E$6:$E$155="Genehmigt"))&gt;0,"U",IF(SUMPRODUCT(('Urlaubsanträge'!$B$6:$B$155=$B11)*('Urlaubsanträge'!$C$6:$C$155&lt;=GN$5)*('Urlaubsanträge'!$D$6:$D$155&gt;=GN$5)*('Urlaubsanträge'!$E$6:$E$155="Beantragt"))&gt;0,"?",""))))</f>
        <v/>
      </c>
      <c r="GO11" s="32" t="str">
        <f>IF($B11="","",IF(GO$5="","",IF(SUMPRODUCT(('Urlaubsanträge'!$B$6:$B$155=$B11)*('Urlaubsanträge'!$C$6:$C$155&lt;=GO$5)*('Urlaubsanträge'!$D$6:$D$155&gt;=GO$5)*('Urlaubsanträge'!$E$6:$E$155="Genehmigt"))&gt;0,"U",IF(SUMPRODUCT(('Urlaubsanträge'!$B$6:$B$155=$B11)*('Urlaubsanträge'!$C$6:$C$155&lt;=GO$5)*('Urlaubsanträge'!$D$6:$D$155&gt;=GO$5)*('Urlaubsanträge'!$E$6:$E$155="Beantragt"))&gt;0,"?",""))))</f>
        <v/>
      </c>
      <c r="GP11" s="32" t="str">
        <f>IF($B11="","",IF(GP$5="","",IF(SUMPRODUCT(('Urlaubsanträge'!$B$6:$B$155=$B11)*('Urlaubsanträge'!$C$6:$C$155&lt;=GP$5)*('Urlaubsanträge'!$D$6:$D$155&gt;=GP$5)*('Urlaubsanträge'!$E$6:$E$155="Genehmigt"))&gt;0,"U",IF(SUMPRODUCT(('Urlaubsanträge'!$B$6:$B$155=$B11)*('Urlaubsanträge'!$C$6:$C$155&lt;=GP$5)*('Urlaubsanträge'!$D$6:$D$155&gt;=GP$5)*('Urlaubsanträge'!$E$6:$E$155="Beantragt"))&gt;0,"?",""))))</f>
        <v/>
      </c>
      <c r="GQ11" s="32" t="str">
        <f>IF($B11="","",IF(GQ$5="","",IF(SUMPRODUCT(('Urlaubsanträge'!$B$6:$B$155=$B11)*('Urlaubsanträge'!$C$6:$C$155&lt;=GQ$5)*('Urlaubsanträge'!$D$6:$D$155&gt;=GQ$5)*('Urlaubsanträge'!$E$6:$E$155="Genehmigt"))&gt;0,"U",IF(SUMPRODUCT(('Urlaubsanträge'!$B$6:$B$155=$B11)*('Urlaubsanträge'!$C$6:$C$155&lt;=GQ$5)*('Urlaubsanträge'!$D$6:$D$155&gt;=GQ$5)*('Urlaubsanträge'!$E$6:$E$155="Beantragt"))&gt;0,"?",""))))</f>
        <v/>
      </c>
      <c r="GR11" s="32" t="str">
        <f>IF($B11="","",IF(GR$5="","",IF(SUMPRODUCT(('Urlaubsanträge'!$B$6:$B$155=$B11)*('Urlaubsanträge'!$C$6:$C$155&lt;=GR$5)*('Urlaubsanträge'!$D$6:$D$155&gt;=GR$5)*('Urlaubsanträge'!$E$6:$E$155="Genehmigt"))&gt;0,"U",IF(SUMPRODUCT(('Urlaubsanträge'!$B$6:$B$155=$B11)*('Urlaubsanträge'!$C$6:$C$155&lt;=GR$5)*('Urlaubsanträge'!$D$6:$D$155&gt;=GR$5)*('Urlaubsanträge'!$E$6:$E$155="Beantragt"))&gt;0,"?",""))))</f>
        <v/>
      </c>
      <c r="GS11" s="32" t="str">
        <f>IF($B11="","",IF(GS$5="","",IF(SUMPRODUCT(('Urlaubsanträge'!$B$6:$B$155=$B11)*('Urlaubsanträge'!$C$6:$C$155&lt;=GS$5)*('Urlaubsanträge'!$D$6:$D$155&gt;=GS$5)*('Urlaubsanträge'!$E$6:$E$155="Genehmigt"))&gt;0,"U",IF(SUMPRODUCT(('Urlaubsanträge'!$B$6:$B$155=$B11)*('Urlaubsanträge'!$C$6:$C$155&lt;=GS$5)*('Urlaubsanträge'!$D$6:$D$155&gt;=GS$5)*('Urlaubsanträge'!$E$6:$E$155="Beantragt"))&gt;0,"?",""))))</f>
        <v/>
      </c>
      <c r="GT11" s="32" t="str">
        <f>IF($B11="","",IF(GT$5="","",IF(SUMPRODUCT(('Urlaubsanträge'!$B$6:$B$155=$B11)*('Urlaubsanträge'!$C$6:$C$155&lt;=GT$5)*('Urlaubsanträge'!$D$6:$D$155&gt;=GT$5)*('Urlaubsanträge'!$E$6:$E$155="Genehmigt"))&gt;0,"U",IF(SUMPRODUCT(('Urlaubsanträge'!$B$6:$B$155=$B11)*('Urlaubsanträge'!$C$6:$C$155&lt;=GT$5)*('Urlaubsanträge'!$D$6:$D$155&gt;=GT$5)*('Urlaubsanträge'!$E$6:$E$155="Beantragt"))&gt;0,"?",""))))</f>
        <v/>
      </c>
      <c r="GU11" s="32" t="str">
        <f>IF($B11="","",IF(GU$5="","",IF(SUMPRODUCT(('Urlaubsanträge'!$B$6:$B$155=$B11)*('Urlaubsanträge'!$C$6:$C$155&lt;=GU$5)*('Urlaubsanträge'!$D$6:$D$155&gt;=GU$5)*('Urlaubsanträge'!$E$6:$E$155="Genehmigt"))&gt;0,"U",IF(SUMPRODUCT(('Urlaubsanträge'!$B$6:$B$155=$B11)*('Urlaubsanträge'!$C$6:$C$155&lt;=GU$5)*('Urlaubsanträge'!$D$6:$D$155&gt;=GU$5)*('Urlaubsanträge'!$E$6:$E$155="Beantragt"))&gt;0,"?",""))))</f>
        <v/>
      </c>
      <c r="GV11" s="32" t="str">
        <f>IF($B11="","",IF(GV$5="","",IF(SUMPRODUCT(('Urlaubsanträge'!$B$6:$B$155=$B11)*('Urlaubsanträge'!$C$6:$C$155&lt;=GV$5)*('Urlaubsanträge'!$D$6:$D$155&gt;=GV$5)*('Urlaubsanträge'!$E$6:$E$155="Genehmigt"))&gt;0,"U",IF(SUMPRODUCT(('Urlaubsanträge'!$B$6:$B$155=$B11)*('Urlaubsanträge'!$C$6:$C$155&lt;=GV$5)*('Urlaubsanträge'!$D$6:$D$155&gt;=GV$5)*('Urlaubsanträge'!$E$6:$E$155="Beantragt"))&gt;0,"?",""))))</f>
        <v/>
      </c>
      <c r="GW11" s="32" t="str">
        <f>IF($B11="","",IF(GW$5="","",IF(SUMPRODUCT(('Urlaubsanträge'!$B$6:$B$155=$B11)*('Urlaubsanträge'!$C$6:$C$155&lt;=GW$5)*('Urlaubsanträge'!$D$6:$D$155&gt;=GW$5)*('Urlaubsanträge'!$E$6:$E$155="Genehmigt"))&gt;0,"U",IF(SUMPRODUCT(('Urlaubsanträge'!$B$6:$B$155=$B11)*('Urlaubsanträge'!$C$6:$C$155&lt;=GW$5)*('Urlaubsanträge'!$D$6:$D$155&gt;=GW$5)*('Urlaubsanträge'!$E$6:$E$155="Beantragt"))&gt;0,"?",""))))</f>
        <v/>
      </c>
      <c r="GX11" s="32" t="str">
        <f>IF($B11="","",IF(GX$5="","",IF(SUMPRODUCT(('Urlaubsanträge'!$B$6:$B$155=$B11)*('Urlaubsanträge'!$C$6:$C$155&lt;=GX$5)*('Urlaubsanträge'!$D$6:$D$155&gt;=GX$5)*('Urlaubsanträge'!$E$6:$E$155="Genehmigt"))&gt;0,"U",IF(SUMPRODUCT(('Urlaubsanträge'!$B$6:$B$155=$B11)*('Urlaubsanträge'!$C$6:$C$155&lt;=GX$5)*('Urlaubsanträge'!$D$6:$D$155&gt;=GX$5)*('Urlaubsanträge'!$E$6:$E$155="Beantragt"))&gt;0,"?",""))))</f>
        <v/>
      </c>
      <c r="GY11" s="32" t="str">
        <f>IF($B11="","",IF(GY$5="","",IF(SUMPRODUCT(('Urlaubsanträge'!$B$6:$B$155=$B11)*('Urlaubsanträge'!$C$6:$C$155&lt;=GY$5)*('Urlaubsanträge'!$D$6:$D$155&gt;=GY$5)*('Urlaubsanträge'!$E$6:$E$155="Genehmigt"))&gt;0,"U",IF(SUMPRODUCT(('Urlaubsanträge'!$B$6:$B$155=$B11)*('Urlaubsanträge'!$C$6:$C$155&lt;=GY$5)*('Urlaubsanträge'!$D$6:$D$155&gt;=GY$5)*('Urlaubsanträge'!$E$6:$E$155="Beantragt"))&gt;0,"?",""))))</f>
        <v/>
      </c>
      <c r="GZ11" s="32" t="str">
        <f>IF($B11="","",IF(GZ$5="","",IF(SUMPRODUCT(('Urlaubsanträge'!$B$6:$B$155=$B11)*('Urlaubsanträge'!$C$6:$C$155&lt;=GZ$5)*('Urlaubsanträge'!$D$6:$D$155&gt;=GZ$5)*('Urlaubsanträge'!$E$6:$E$155="Genehmigt"))&gt;0,"U",IF(SUMPRODUCT(('Urlaubsanträge'!$B$6:$B$155=$B11)*('Urlaubsanträge'!$C$6:$C$155&lt;=GZ$5)*('Urlaubsanträge'!$D$6:$D$155&gt;=GZ$5)*('Urlaubsanträge'!$E$6:$E$155="Beantragt"))&gt;0,"?",""))))</f>
        <v/>
      </c>
      <c r="HA11" s="32" t="str">
        <f>IF($B11="","",IF(HA$5="","",IF(SUMPRODUCT(('Urlaubsanträge'!$B$6:$B$155=$B11)*('Urlaubsanträge'!$C$6:$C$155&lt;=HA$5)*('Urlaubsanträge'!$D$6:$D$155&gt;=HA$5)*('Urlaubsanträge'!$E$6:$E$155="Genehmigt"))&gt;0,"U",IF(SUMPRODUCT(('Urlaubsanträge'!$B$6:$B$155=$B11)*('Urlaubsanträge'!$C$6:$C$155&lt;=HA$5)*('Urlaubsanträge'!$D$6:$D$155&gt;=HA$5)*('Urlaubsanträge'!$E$6:$E$155="Beantragt"))&gt;0,"?",""))))</f>
        <v/>
      </c>
      <c r="HB11" s="32" t="str">
        <f>IF($B11="","",IF(HB$5="","",IF(SUMPRODUCT(('Urlaubsanträge'!$B$6:$B$155=$B11)*('Urlaubsanträge'!$C$6:$C$155&lt;=HB$5)*('Urlaubsanträge'!$D$6:$D$155&gt;=HB$5)*('Urlaubsanträge'!$E$6:$E$155="Genehmigt"))&gt;0,"U",IF(SUMPRODUCT(('Urlaubsanträge'!$B$6:$B$155=$B11)*('Urlaubsanträge'!$C$6:$C$155&lt;=HB$5)*('Urlaubsanträge'!$D$6:$D$155&gt;=HB$5)*('Urlaubsanträge'!$E$6:$E$155="Beantragt"))&gt;0,"?",""))))</f>
        <v/>
      </c>
      <c r="HC11" s="32" t="str">
        <f>IF($B11="","",IF(HC$5="","",IF(SUMPRODUCT(('Urlaubsanträge'!$B$6:$B$155=$B11)*('Urlaubsanträge'!$C$6:$C$155&lt;=HC$5)*('Urlaubsanträge'!$D$6:$D$155&gt;=HC$5)*('Urlaubsanträge'!$E$6:$E$155="Genehmigt"))&gt;0,"U",IF(SUMPRODUCT(('Urlaubsanträge'!$B$6:$B$155=$B11)*('Urlaubsanträge'!$C$6:$C$155&lt;=HC$5)*('Urlaubsanträge'!$D$6:$D$155&gt;=HC$5)*('Urlaubsanträge'!$E$6:$E$155="Beantragt"))&gt;0,"?",""))))</f>
        <v/>
      </c>
      <c r="HD11" s="32" t="str">
        <f>IF($B11="","",IF(HD$5="","",IF(SUMPRODUCT(('Urlaubsanträge'!$B$6:$B$155=$B11)*('Urlaubsanträge'!$C$6:$C$155&lt;=HD$5)*('Urlaubsanträge'!$D$6:$D$155&gt;=HD$5)*('Urlaubsanträge'!$E$6:$E$155="Genehmigt"))&gt;0,"U",IF(SUMPRODUCT(('Urlaubsanträge'!$B$6:$B$155=$B11)*('Urlaubsanträge'!$C$6:$C$155&lt;=HD$5)*('Urlaubsanträge'!$D$6:$D$155&gt;=HD$5)*('Urlaubsanträge'!$E$6:$E$155="Beantragt"))&gt;0,"?",""))))</f>
        <v/>
      </c>
      <c r="HE11" s="32" t="str">
        <f>IF($B11="","",IF(HE$5="","",IF(SUMPRODUCT(('Urlaubsanträge'!$B$6:$B$155=$B11)*('Urlaubsanträge'!$C$6:$C$155&lt;=HE$5)*('Urlaubsanträge'!$D$6:$D$155&gt;=HE$5)*('Urlaubsanträge'!$E$6:$E$155="Genehmigt"))&gt;0,"U",IF(SUMPRODUCT(('Urlaubsanträge'!$B$6:$B$155=$B11)*('Urlaubsanträge'!$C$6:$C$155&lt;=HE$5)*('Urlaubsanträge'!$D$6:$D$155&gt;=HE$5)*('Urlaubsanträge'!$E$6:$E$155="Beantragt"))&gt;0,"?",""))))</f>
        <v/>
      </c>
      <c r="HF11" s="32" t="str">
        <f>IF($B11="","",IF(HF$5="","",IF(SUMPRODUCT(('Urlaubsanträge'!$B$6:$B$155=$B11)*('Urlaubsanträge'!$C$6:$C$155&lt;=HF$5)*('Urlaubsanträge'!$D$6:$D$155&gt;=HF$5)*('Urlaubsanträge'!$E$6:$E$155="Genehmigt"))&gt;0,"U",IF(SUMPRODUCT(('Urlaubsanträge'!$B$6:$B$155=$B11)*('Urlaubsanträge'!$C$6:$C$155&lt;=HF$5)*('Urlaubsanträge'!$D$6:$D$155&gt;=HF$5)*('Urlaubsanträge'!$E$6:$E$155="Beantragt"))&gt;0,"?",""))))</f>
        <v/>
      </c>
      <c r="HG11" s="32" t="str">
        <f>IF($B11="","",IF(HG$5="","",IF(SUMPRODUCT(('Urlaubsanträge'!$B$6:$B$155=$B11)*('Urlaubsanträge'!$C$6:$C$155&lt;=HG$5)*('Urlaubsanträge'!$D$6:$D$155&gt;=HG$5)*('Urlaubsanträge'!$E$6:$E$155="Genehmigt"))&gt;0,"U",IF(SUMPRODUCT(('Urlaubsanträge'!$B$6:$B$155=$B11)*('Urlaubsanträge'!$C$6:$C$155&lt;=HG$5)*('Urlaubsanträge'!$D$6:$D$155&gt;=HG$5)*('Urlaubsanträge'!$E$6:$E$155="Beantragt"))&gt;0,"?",""))))</f>
        <v/>
      </c>
      <c r="HH11" s="32" t="str">
        <f>IF($B11="","",IF(HH$5="","",IF(SUMPRODUCT(('Urlaubsanträge'!$B$6:$B$155=$B11)*('Urlaubsanträge'!$C$6:$C$155&lt;=HH$5)*('Urlaubsanträge'!$D$6:$D$155&gt;=HH$5)*('Urlaubsanträge'!$E$6:$E$155="Genehmigt"))&gt;0,"U",IF(SUMPRODUCT(('Urlaubsanträge'!$B$6:$B$155=$B11)*('Urlaubsanträge'!$C$6:$C$155&lt;=HH$5)*('Urlaubsanträge'!$D$6:$D$155&gt;=HH$5)*('Urlaubsanträge'!$E$6:$E$155="Beantragt"))&gt;0,"?",""))))</f>
        <v/>
      </c>
      <c r="HI11" s="32" t="str">
        <f>IF($B11="","",IF(HI$5="","",IF(SUMPRODUCT(('Urlaubsanträge'!$B$6:$B$155=$B11)*('Urlaubsanträge'!$C$6:$C$155&lt;=HI$5)*('Urlaubsanträge'!$D$6:$D$155&gt;=HI$5)*('Urlaubsanträge'!$E$6:$E$155="Genehmigt"))&gt;0,"U",IF(SUMPRODUCT(('Urlaubsanträge'!$B$6:$B$155=$B11)*('Urlaubsanträge'!$C$6:$C$155&lt;=HI$5)*('Urlaubsanträge'!$D$6:$D$155&gt;=HI$5)*('Urlaubsanträge'!$E$6:$E$155="Beantragt"))&gt;0,"?",""))))</f>
        <v/>
      </c>
      <c r="HJ11" s="32" t="str">
        <f>IF($B11="","",IF(HJ$5="","",IF(SUMPRODUCT(('Urlaubsanträge'!$B$6:$B$155=$B11)*('Urlaubsanträge'!$C$6:$C$155&lt;=HJ$5)*('Urlaubsanträge'!$D$6:$D$155&gt;=HJ$5)*('Urlaubsanträge'!$E$6:$E$155="Genehmigt"))&gt;0,"U",IF(SUMPRODUCT(('Urlaubsanträge'!$B$6:$B$155=$B11)*('Urlaubsanträge'!$C$6:$C$155&lt;=HJ$5)*('Urlaubsanträge'!$D$6:$D$155&gt;=HJ$5)*('Urlaubsanträge'!$E$6:$E$155="Beantragt"))&gt;0,"?",""))))</f>
        <v/>
      </c>
      <c r="HK11" s="32" t="str">
        <f>IF($B11="","",IF(HK$5="","",IF(SUMPRODUCT(('Urlaubsanträge'!$B$6:$B$155=$B11)*('Urlaubsanträge'!$C$6:$C$155&lt;=HK$5)*('Urlaubsanträge'!$D$6:$D$155&gt;=HK$5)*('Urlaubsanträge'!$E$6:$E$155="Genehmigt"))&gt;0,"U",IF(SUMPRODUCT(('Urlaubsanträge'!$B$6:$B$155=$B11)*('Urlaubsanträge'!$C$6:$C$155&lt;=HK$5)*('Urlaubsanträge'!$D$6:$D$155&gt;=HK$5)*('Urlaubsanträge'!$E$6:$E$155="Beantragt"))&gt;0,"?",""))))</f>
        <v/>
      </c>
      <c r="HL11" s="32" t="str">
        <f>IF($B11="","",IF(HL$5="","",IF(SUMPRODUCT(('Urlaubsanträge'!$B$6:$B$155=$B11)*('Urlaubsanträge'!$C$6:$C$155&lt;=HL$5)*('Urlaubsanträge'!$D$6:$D$155&gt;=HL$5)*('Urlaubsanträge'!$E$6:$E$155="Genehmigt"))&gt;0,"U",IF(SUMPRODUCT(('Urlaubsanträge'!$B$6:$B$155=$B11)*('Urlaubsanträge'!$C$6:$C$155&lt;=HL$5)*('Urlaubsanträge'!$D$6:$D$155&gt;=HL$5)*('Urlaubsanträge'!$E$6:$E$155="Beantragt"))&gt;0,"?",""))))</f>
        <v/>
      </c>
      <c r="HM11" s="32" t="str">
        <f>IF($B11="","",IF(HM$5="","",IF(SUMPRODUCT(('Urlaubsanträge'!$B$6:$B$155=$B11)*('Urlaubsanträge'!$C$6:$C$155&lt;=HM$5)*('Urlaubsanträge'!$D$6:$D$155&gt;=HM$5)*('Urlaubsanträge'!$E$6:$E$155="Genehmigt"))&gt;0,"U",IF(SUMPRODUCT(('Urlaubsanträge'!$B$6:$B$155=$B11)*('Urlaubsanträge'!$C$6:$C$155&lt;=HM$5)*('Urlaubsanträge'!$D$6:$D$155&gt;=HM$5)*('Urlaubsanträge'!$E$6:$E$155="Beantragt"))&gt;0,"?",""))))</f>
        <v/>
      </c>
      <c r="HN11" s="32" t="str">
        <f>IF($B11="","",IF(HN$5="","",IF(SUMPRODUCT(('Urlaubsanträge'!$B$6:$B$155=$B11)*('Urlaubsanträge'!$C$6:$C$155&lt;=HN$5)*('Urlaubsanträge'!$D$6:$D$155&gt;=HN$5)*('Urlaubsanträge'!$E$6:$E$155="Genehmigt"))&gt;0,"U",IF(SUMPRODUCT(('Urlaubsanträge'!$B$6:$B$155=$B11)*('Urlaubsanträge'!$C$6:$C$155&lt;=HN$5)*('Urlaubsanträge'!$D$6:$D$155&gt;=HN$5)*('Urlaubsanträge'!$E$6:$E$155="Beantragt"))&gt;0,"?",""))))</f>
        <v/>
      </c>
      <c r="HO11" s="32" t="str">
        <f>IF($B11="","",IF(HO$5="","",IF(SUMPRODUCT(('Urlaubsanträge'!$B$6:$B$155=$B11)*('Urlaubsanträge'!$C$6:$C$155&lt;=HO$5)*('Urlaubsanträge'!$D$6:$D$155&gt;=HO$5)*('Urlaubsanträge'!$E$6:$E$155="Genehmigt"))&gt;0,"U",IF(SUMPRODUCT(('Urlaubsanträge'!$B$6:$B$155=$B11)*('Urlaubsanträge'!$C$6:$C$155&lt;=HO$5)*('Urlaubsanträge'!$D$6:$D$155&gt;=HO$5)*('Urlaubsanträge'!$E$6:$E$155="Beantragt"))&gt;0,"?",""))))</f>
        <v/>
      </c>
      <c r="HP11" s="32" t="str">
        <f>IF($B11="","",IF(HP$5="","",IF(SUMPRODUCT(('Urlaubsanträge'!$B$6:$B$155=$B11)*('Urlaubsanträge'!$C$6:$C$155&lt;=HP$5)*('Urlaubsanträge'!$D$6:$D$155&gt;=HP$5)*('Urlaubsanträge'!$E$6:$E$155="Genehmigt"))&gt;0,"U",IF(SUMPRODUCT(('Urlaubsanträge'!$B$6:$B$155=$B11)*('Urlaubsanträge'!$C$6:$C$155&lt;=HP$5)*('Urlaubsanträge'!$D$6:$D$155&gt;=HP$5)*('Urlaubsanträge'!$E$6:$E$155="Beantragt"))&gt;0,"?",""))))</f>
        <v/>
      </c>
      <c r="HQ11" s="32" t="str">
        <f>IF($B11="","",IF(HQ$5="","",IF(SUMPRODUCT(('Urlaubsanträge'!$B$6:$B$155=$B11)*('Urlaubsanträge'!$C$6:$C$155&lt;=HQ$5)*('Urlaubsanträge'!$D$6:$D$155&gt;=HQ$5)*('Urlaubsanträge'!$E$6:$E$155="Genehmigt"))&gt;0,"U",IF(SUMPRODUCT(('Urlaubsanträge'!$B$6:$B$155=$B11)*('Urlaubsanträge'!$C$6:$C$155&lt;=HQ$5)*('Urlaubsanträge'!$D$6:$D$155&gt;=HQ$5)*('Urlaubsanträge'!$E$6:$E$155="Beantragt"))&gt;0,"?",""))))</f>
        <v/>
      </c>
      <c r="HR11" s="32" t="str">
        <f>IF($B11="","",IF(HR$5="","",IF(SUMPRODUCT(('Urlaubsanträge'!$B$6:$B$155=$B11)*('Urlaubsanträge'!$C$6:$C$155&lt;=HR$5)*('Urlaubsanträge'!$D$6:$D$155&gt;=HR$5)*('Urlaubsanträge'!$E$6:$E$155="Genehmigt"))&gt;0,"U",IF(SUMPRODUCT(('Urlaubsanträge'!$B$6:$B$155=$B11)*('Urlaubsanträge'!$C$6:$C$155&lt;=HR$5)*('Urlaubsanträge'!$D$6:$D$155&gt;=HR$5)*('Urlaubsanträge'!$E$6:$E$155="Beantragt"))&gt;0,"?",""))))</f>
        <v/>
      </c>
      <c r="HS11" s="32" t="str">
        <f>IF($B11="","",IF(HS$5="","",IF(SUMPRODUCT(('Urlaubsanträge'!$B$6:$B$155=$B11)*('Urlaubsanträge'!$C$6:$C$155&lt;=HS$5)*('Urlaubsanträge'!$D$6:$D$155&gt;=HS$5)*('Urlaubsanträge'!$E$6:$E$155="Genehmigt"))&gt;0,"U",IF(SUMPRODUCT(('Urlaubsanträge'!$B$6:$B$155=$B11)*('Urlaubsanträge'!$C$6:$C$155&lt;=HS$5)*('Urlaubsanträge'!$D$6:$D$155&gt;=HS$5)*('Urlaubsanträge'!$E$6:$E$155="Beantragt"))&gt;0,"?",""))))</f>
        <v/>
      </c>
      <c r="HT11" s="32" t="str">
        <f>IF($B11="","",IF(HT$5="","",IF(SUMPRODUCT(('Urlaubsanträge'!$B$6:$B$155=$B11)*('Urlaubsanträge'!$C$6:$C$155&lt;=HT$5)*('Urlaubsanträge'!$D$6:$D$155&gt;=HT$5)*('Urlaubsanträge'!$E$6:$E$155="Genehmigt"))&gt;0,"U",IF(SUMPRODUCT(('Urlaubsanträge'!$B$6:$B$155=$B11)*('Urlaubsanträge'!$C$6:$C$155&lt;=HT$5)*('Urlaubsanträge'!$D$6:$D$155&gt;=HT$5)*('Urlaubsanträge'!$E$6:$E$155="Beantragt"))&gt;0,"?",""))))</f>
        <v/>
      </c>
      <c r="HU11" s="32" t="str">
        <f>IF($B11="","",IF(HU$5="","",IF(SUMPRODUCT(('Urlaubsanträge'!$B$6:$B$155=$B11)*('Urlaubsanträge'!$C$6:$C$155&lt;=HU$5)*('Urlaubsanträge'!$D$6:$D$155&gt;=HU$5)*('Urlaubsanträge'!$E$6:$E$155="Genehmigt"))&gt;0,"U",IF(SUMPRODUCT(('Urlaubsanträge'!$B$6:$B$155=$B11)*('Urlaubsanträge'!$C$6:$C$155&lt;=HU$5)*('Urlaubsanträge'!$D$6:$D$155&gt;=HU$5)*('Urlaubsanträge'!$E$6:$E$155="Beantragt"))&gt;0,"?",""))))</f>
        <v/>
      </c>
      <c r="HV11" s="32" t="str">
        <f>IF($B11="","",IF(HV$5="","",IF(SUMPRODUCT(('Urlaubsanträge'!$B$6:$B$155=$B11)*('Urlaubsanträge'!$C$6:$C$155&lt;=HV$5)*('Urlaubsanträge'!$D$6:$D$155&gt;=HV$5)*('Urlaubsanträge'!$E$6:$E$155="Genehmigt"))&gt;0,"U",IF(SUMPRODUCT(('Urlaubsanträge'!$B$6:$B$155=$B11)*('Urlaubsanträge'!$C$6:$C$155&lt;=HV$5)*('Urlaubsanträge'!$D$6:$D$155&gt;=HV$5)*('Urlaubsanträge'!$E$6:$E$155="Beantragt"))&gt;0,"?",""))))</f>
        <v/>
      </c>
      <c r="HW11" s="32" t="str">
        <f>IF($B11="","",IF(HW$5="","",IF(SUMPRODUCT(('Urlaubsanträge'!$B$6:$B$155=$B11)*('Urlaubsanträge'!$C$6:$C$155&lt;=HW$5)*('Urlaubsanträge'!$D$6:$D$155&gt;=HW$5)*('Urlaubsanträge'!$E$6:$E$155="Genehmigt"))&gt;0,"U",IF(SUMPRODUCT(('Urlaubsanträge'!$B$6:$B$155=$B11)*('Urlaubsanträge'!$C$6:$C$155&lt;=HW$5)*('Urlaubsanträge'!$D$6:$D$155&gt;=HW$5)*('Urlaubsanträge'!$E$6:$E$155="Beantragt"))&gt;0,"?",""))))</f>
        <v/>
      </c>
      <c r="HX11" s="32" t="str">
        <f>IF($B11="","",IF(HX$5="","",IF(SUMPRODUCT(('Urlaubsanträge'!$B$6:$B$155=$B11)*('Urlaubsanträge'!$C$6:$C$155&lt;=HX$5)*('Urlaubsanträge'!$D$6:$D$155&gt;=HX$5)*('Urlaubsanträge'!$E$6:$E$155="Genehmigt"))&gt;0,"U",IF(SUMPRODUCT(('Urlaubsanträge'!$B$6:$B$155=$B11)*('Urlaubsanträge'!$C$6:$C$155&lt;=HX$5)*('Urlaubsanträge'!$D$6:$D$155&gt;=HX$5)*('Urlaubsanträge'!$E$6:$E$155="Beantragt"))&gt;0,"?",""))))</f>
        <v/>
      </c>
      <c r="HY11" s="32" t="str">
        <f>IF($B11="","",IF(HY$5="","",IF(SUMPRODUCT(('Urlaubsanträge'!$B$6:$B$155=$B11)*('Urlaubsanträge'!$C$6:$C$155&lt;=HY$5)*('Urlaubsanträge'!$D$6:$D$155&gt;=HY$5)*('Urlaubsanträge'!$E$6:$E$155="Genehmigt"))&gt;0,"U",IF(SUMPRODUCT(('Urlaubsanträge'!$B$6:$B$155=$B11)*('Urlaubsanträge'!$C$6:$C$155&lt;=HY$5)*('Urlaubsanträge'!$D$6:$D$155&gt;=HY$5)*('Urlaubsanträge'!$E$6:$E$155="Beantragt"))&gt;0,"?",""))))</f>
        <v/>
      </c>
      <c r="HZ11" s="32" t="str">
        <f>IF($B11="","",IF(HZ$5="","",IF(SUMPRODUCT(('Urlaubsanträge'!$B$6:$B$155=$B11)*('Urlaubsanträge'!$C$6:$C$155&lt;=HZ$5)*('Urlaubsanträge'!$D$6:$D$155&gt;=HZ$5)*('Urlaubsanträge'!$E$6:$E$155="Genehmigt"))&gt;0,"U",IF(SUMPRODUCT(('Urlaubsanträge'!$B$6:$B$155=$B11)*('Urlaubsanträge'!$C$6:$C$155&lt;=HZ$5)*('Urlaubsanträge'!$D$6:$D$155&gt;=HZ$5)*('Urlaubsanträge'!$E$6:$E$155="Beantragt"))&gt;0,"?",""))))</f>
        <v/>
      </c>
      <c r="IA11" s="32" t="str">
        <f>IF($B11="","",IF(IA$5="","",IF(SUMPRODUCT(('Urlaubsanträge'!$B$6:$B$155=$B11)*('Urlaubsanträge'!$C$6:$C$155&lt;=IA$5)*('Urlaubsanträge'!$D$6:$D$155&gt;=IA$5)*('Urlaubsanträge'!$E$6:$E$155="Genehmigt"))&gt;0,"U",IF(SUMPRODUCT(('Urlaubsanträge'!$B$6:$B$155=$B11)*('Urlaubsanträge'!$C$6:$C$155&lt;=IA$5)*('Urlaubsanträge'!$D$6:$D$155&gt;=IA$5)*('Urlaubsanträge'!$E$6:$E$155="Beantragt"))&gt;0,"?",""))))</f>
        <v/>
      </c>
      <c r="IB11" s="32" t="str">
        <f>IF($B11="","",IF(IB$5="","",IF(SUMPRODUCT(('Urlaubsanträge'!$B$6:$B$155=$B11)*('Urlaubsanträge'!$C$6:$C$155&lt;=IB$5)*('Urlaubsanträge'!$D$6:$D$155&gt;=IB$5)*('Urlaubsanträge'!$E$6:$E$155="Genehmigt"))&gt;0,"U",IF(SUMPRODUCT(('Urlaubsanträge'!$B$6:$B$155=$B11)*('Urlaubsanträge'!$C$6:$C$155&lt;=IB$5)*('Urlaubsanträge'!$D$6:$D$155&gt;=IB$5)*('Urlaubsanträge'!$E$6:$E$155="Beantragt"))&gt;0,"?",""))))</f>
        <v/>
      </c>
      <c r="IC11" s="32" t="str">
        <f>IF($B11="","",IF(IC$5="","",IF(SUMPRODUCT(('Urlaubsanträge'!$B$6:$B$155=$B11)*('Urlaubsanträge'!$C$6:$C$155&lt;=IC$5)*('Urlaubsanträge'!$D$6:$D$155&gt;=IC$5)*('Urlaubsanträge'!$E$6:$E$155="Genehmigt"))&gt;0,"U",IF(SUMPRODUCT(('Urlaubsanträge'!$B$6:$B$155=$B11)*('Urlaubsanträge'!$C$6:$C$155&lt;=IC$5)*('Urlaubsanträge'!$D$6:$D$155&gt;=IC$5)*('Urlaubsanträge'!$E$6:$E$155="Beantragt"))&gt;0,"?",""))))</f>
        <v/>
      </c>
      <c r="ID11" s="32" t="str">
        <f>IF($B11="","",IF(ID$5="","",IF(SUMPRODUCT(('Urlaubsanträge'!$B$6:$B$155=$B11)*('Urlaubsanträge'!$C$6:$C$155&lt;=ID$5)*('Urlaubsanträge'!$D$6:$D$155&gt;=ID$5)*('Urlaubsanträge'!$E$6:$E$155="Genehmigt"))&gt;0,"U",IF(SUMPRODUCT(('Urlaubsanträge'!$B$6:$B$155=$B11)*('Urlaubsanträge'!$C$6:$C$155&lt;=ID$5)*('Urlaubsanträge'!$D$6:$D$155&gt;=ID$5)*('Urlaubsanträge'!$E$6:$E$155="Beantragt"))&gt;0,"?",""))))</f>
        <v/>
      </c>
      <c r="IE11" s="32" t="str">
        <f>IF($B11="","",IF(IE$5="","",IF(SUMPRODUCT(('Urlaubsanträge'!$B$6:$B$155=$B11)*('Urlaubsanträge'!$C$6:$C$155&lt;=IE$5)*('Urlaubsanträge'!$D$6:$D$155&gt;=IE$5)*('Urlaubsanträge'!$E$6:$E$155="Genehmigt"))&gt;0,"U",IF(SUMPRODUCT(('Urlaubsanträge'!$B$6:$B$155=$B11)*('Urlaubsanträge'!$C$6:$C$155&lt;=IE$5)*('Urlaubsanträge'!$D$6:$D$155&gt;=IE$5)*('Urlaubsanträge'!$E$6:$E$155="Beantragt"))&gt;0,"?",""))))</f>
        <v/>
      </c>
      <c r="IF11" s="32" t="str">
        <f>IF($B11="","",IF(IF$5="","",IF(SUMPRODUCT(('Urlaubsanträge'!$B$6:$B$155=$B11)*('Urlaubsanträge'!$C$6:$C$155&lt;=IF$5)*('Urlaubsanträge'!$D$6:$D$155&gt;=IF$5)*('Urlaubsanträge'!$E$6:$E$155="Genehmigt"))&gt;0,"U",IF(SUMPRODUCT(('Urlaubsanträge'!$B$6:$B$155=$B11)*('Urlaubsanträge'!$C$6:$C$155&lt;=IF$5)*('Urlaubsanträge'!$D$6:$D$155&gt;=IF$5)*('Urlaubsanträge'!$E$6:$E$155="Beantragt"))&gt;0,"?",""))))</f>
        <v/>
      </c>
      <c r="IG11" s="32" t="str">
        <f>IF($B11="","",IF(IG$5="","",IF(SUMPRODUCT(('Urlaubsanträge'!$B$6:$B$155=$B11)*('Urlaubsanträge'!$C$6:$C$155&lt;=IG$5)*('Urlaubsanträge'!$D$6:$D$155&gt;=IG$5)*('Urlaubsanträge'!$E$6:$E$155="Genehmigt"))&gt;0,"U",IF(SUMPRODUCT(('Urlaubsanträge'!$B$6:$B$155=$B11)*('Urlaubsanträge'!$C$6:$C$155&lt;=IG$5)*('Urlaubsanträge'!$D$6:$D$155&gt;=IG$5)*('Urlaubsanträge'!$E$6:$E$155="Beantragt"))&gt;0,"?",""))))</f>
        <v/>
      </c>
      <c r="IH11" s="32" t="str">
        <f>IF($B11="","",IF(IH$5="","",IF(SUMPRODUCT(('Urlaubsanträge'!$B$6:$B$155=$B11)*('Urlaubsanträge'!$C$6:$C$155&lt;=IH$5)*('Urlaubsanträge'!$D$6:$D$155&gt;=IH$5)*('Urlaubsanträge'!$E$6:$E$155="Genehmigt"))&gt;0,"U",IF(SUMPRODUCT(('Urlaubsanträge'!$B$6:$B$155=$B11)*('Urlaubsanträge'!$C$6:$C$155&lt;=IH$5)*('Urlaubsanträge'!$D$6:$D$155&gt;=IH$5)*('Urlaubsanträge'!$E$6:$E$155="Beantragt"))&gt;0,"?",""))))</f>
        <v/>
      </c>
      <c r="II11" s="32" t="str">
        <f>IF($B11="","",IF(II$5="","",IF(SUMPRODUCT(('Urlaubsanträge'!$B$6:$B$155=$B11)*('Urlaubsanträge'!$C$6:$C$155&lt;=II$5)*('Urlaubsanträge'!$D$6:$D$155&gt;=II$5)*('Urlaubsanträge'!$E$6:$E$155="Genehmigt"))&gt;0,"U",IF(SUMPRODUCT(('Urlaubsanträge'!$B$6:$B$155=$B11)*('Urlaubsanträge'!$C$6:$C$155&lt;=II$5)*('Urlaubsanträge'!$D$6:$D$155&gt;=II$5)*('Urlaubsanträge'!$E$6:$E$155="Beantragt"))&gt;0,"?",""))))</f>
        <v/>
      </c>
      <c r="IJ11" s="32" t="str">
        <f>IF($B11="","",IF(IJ$5="","",IF(SUMPRODUCT(('Urlaubsanträge'!$B$6:$B$155=$B11)*('Urlaubsanträge'!$C$6:$C$155&lt;=IJ$5)*('Urlaubsanträge'!$D$6:$D$155&gt;=IJ$5)*('Urlaubsanträge'!$E$6:$E$155="Genehmigt"))&gt;0,"U",IF(SUMPRODUCT(('Urlaubsanträge'!$B$6:$B$155=$B11)*('Urlaubsanträge'!$C$6:$C$155&lt;=IJ$5)*('Urlaubsanträge'!$D$6:$D$155&gt;=IJ$5)*('Urlaubsanträge'!$E$6:$E$155="Beantragt"))&gt;0,"?",""))))</f>
        <v/>
      </c>
      <c r="IK11" s="32" t="str">
        <f>IF($B11="","",IF(IK$5="","",IF(SUMPRODUCT(('Urlaubsanträge'!$B$6:$B$155=$B11)*('Urlaubsanträge'!$C$6:$C$155&lt;=IK$5)*('Urlaubsanträge'!$D$6:$D$155&gt;=IK$5)*('Urlaubsanträge'!$E$6:$E$155="Genehmigt"))&gt;0,"U",IF(SUMPRODUCT(('Urlaubsanträge'!$B$6:$B$155=$B11)*('Urlaubsanträge'!$C$6:$C$155&lt;=IK$5)*('Urlaubsanträge'!$D$6:$D$155&gt;=IK$5)*('Urlaubsanträge'!$E$6:$E$155="Beantragt"))&gt;0,"?",""))))</f>
        <v/>
      </c>
      <c r="IL11" s="32" t="str">
        <f>IF($B11="","",IF(IL$5="","",IF(SUMPRODUCT(('Urlaubsanträge'!$B$6:$B$155=$B11)*('Urlaubsanträge'!$C$6:$C$155&lt;=IL$5)*('Urlaubsanträge'!$D$6:$D$155&gt;=IL$5)*('Urlaubsanträge'!$E$6:$E$155="Genehmigt"))&gt;0,"U",IF(SUMPRODUCT(('Urlaubsanträge'!$B$6:$B$155=$B11)*('Urlaubsanträge'!$C$6:$C$155&lt;=IL$5)*('Urlaubsanträge'!$D$6:$D$155&gt;=IL$5)*('Urlaubsanträge'!$E$6:$E$155="Beantragt"))&gt;0,"?",""))))</f>
        <v/>
      </c>
      <c r="IM11" s="32" t="str">
        <f>IF($B11="","",IF(IM$5="","",IF(SUMPRODUCT(('Urlaubsanträge'!$B$6:$B$155=$B11)*('Urlaubsanträge'!$C$6:$C$155&lt;=IM$5)*('Urlaubsanträge'!$D$6:$D$155&gt;=IM$5)*('Urlaubsanträge'!$E$6:$E$155="Genehmigt"))&gt;0,"U",IF(SUMPRODUCT(('Urlaubsanträge'!$B$6:$B$155=$B11)*('Urlaubsanträge'!$C$6:$C$155&lt;=IM$5)*('Urlaubsanträge'!$D$6:$D$155&gt;=IM$5)*('Urlaubsanträge'!$E$6:$E$155="Beantragt"))&gt;0,"?",""))))</f>
        <v/>
      </c>
      <c r="IN11" s="32" t="str">
        <f>IF($B11="","",IF(IN$5="","",IF(SUMPRODUCT(('Urlaubsanträge'!$B$6:$B$155=$B11)*('Urlaubsanträge'!$C$6:$C$155&lt;=IN$5)*('Urlaubsanträge'!$D$6:$D$155&gt;=IN$5)*('Urlaubsanträge'!$E$6:$E$155="Genehmigt"))&gt;0,"U",IF(SUMPRODUCT(('Urlaubsanträge'!$B$6:$B$155=$B11)*('Urlaubsanträge'!$C$6:$C$155&lt;=IN$5)*('Urlaubsanträge'!$D$6:$D$155&gt;=IN$5)*('Urlaubsanträge'!$E$6:$E$155="Beantragt"))&gt;0,"?",""))))</f>
        <v/>
      </c>
      <c r="IO11" s="32" t="str">
        <f>IF($B11="","",IF(IO$5="","",IF(SUMPRODUCT(('Urlaubsanträge'!$B$6:$B$155=$B11)*('Urlaubsanträge'!$C$6:$C$155&lt;=IO$5)*('Urlaubsanträge'!$D$6:$D$155&gt;=IO$5)*('Urlaubsanträge'!$E$6:$E$155="Genehmigt"))&gt;0,"U",IF(SUMPRODUCT(('Urlaubsanträge'!$B$6:$B$155=$B11)*('Urlaubsanträge'!$C$6:$C$155&lt;=IO$5)*('Urlaubsanträge'!$D$6:$D$155&gt;=IO$5)*('Urlaubsanträge'!$E$6:$E$155="Beantragt"))&gt;0,"?",""))))</f>
        <v/>
      </c>
      <c r="IP11" s="32" t="str">
        <f>IF($B11="","",IF(IP$5="","",IF(SUMPRODUCT(('Urlaubsanträge'!$B$6:$B$155=$B11)*('Urlaubsanträge'!$C$6:$C$155&lt;=IP$5)*('Urlaubsanträge'!$D$6:$D$155&gt;=IP$5)*('Urlaubsanträge'!$E$6:$E$155="Genehmigt"))&gt;0,"U",IF(SUMPRODUCT(('Urlaubsanträge'!$B$6:$B$155=$B11)*('Urlaubsanträge'!$C$6:$C$155&lt;=IP$5)*('Urlaubsanträge'!$D$6:$D$155&gt;=IP$5)*('Urlaubsanträge'!$E$6:$E$155="Beantragt"))&gt;0,"?",""))))</f>
        <v/>
      </c>
      <c r="IQ11" s="32" t="str">
        <f>IF($B11="","",IF(IQ$5="","",IF(SUMPRODUCT(('Urlaubsanträge'!$B$6:$B$155=$B11)*('Urlaubsanträge'!$C$6:$C$155&lt;=IQ$5)*('Urlaubsanträge'!$D$6:$D$155&gt;=IQ$5)*('Urlaubsanträge'!$E$6:$E$155="Genehmigt"))&gt;0,"U",IF(SUMPRODUCT(('Urlaubsanträge'!$B$6:$B$155=$B11)*('Urlaubsanträge'!$C$6:$C$155&lt;=IQ$5)*('Urlaubsanträge'!$D$6:$D$155&gt;=IQ$5)*('Urlaubsanträge'!$E$6:$E$155="Beantragt"))&gt;0,"?",""))))</f>
        <v/>
      </c>
      <c r="IR11" s="32" t="str">
        <f>IF($B11="","",IF(IR$5="","",IF(SUMPRODUCT(('Urlaubsanträge'!$B$6:$B$155=$B11)*('Urlaubsanträge'!$C$6:$C$155&lt;=IR$5)*('Urlaubsanträge'!$D$6:$D$155&gt;=IR$5)*('Urlaubsanträge'!$E$6:$E$155="Genehmigt"))&gt;0,"U",IF(SUMPRODUCT(('Urlaubsanträge'!$B$6:$B$155=$B11)*('Urlaubsanträge'!$C$6:$C$155&lt;=IR$5)*('Urlaubsanträge'!$D$6:$D$155&gt;=IR$5)*('Urlaubsanträge'!$E$6:$E$155="Beantragt"))&gt;0,"?",""))))</f>
        <v/>
      </c>
      <c r="IS11" s="32" t="str">
        <f>IF($B11="","",IF(IS$5="","",IF(SUMPRODUCT(('Urlaubsanträge'!$B$6:$B$155=$B11)*('Urlaubsanträge'!$C$6:$C$155&lt;=IS$5)*('Urlaubsanträge'!$D$6:$D$155&gt;=IS$5)*('Urlaubsanträge'!$E$6:$E$155="Genehmigt"))&gt;0,"U",IF(SUMPRODUCT(('Urlaubsanträge'!$B$6:$B$155=$B11)*('Urlaubsanträge'!$C$6:$C$155&lt;=IS$5)*('Urlaubsanträge'!$D$6:$D$155&gt;=IS$5)*('Urlaubsanträge'!$E$6:$E$155="Beantragt"))&gt;0,"?",""))))</f>
        <v/>
      </c>
      <c r="IT11" s="32" t="str">
        <f>IF($B11="","",IF(IT$5="","",IF(SUMPRODUCT(('Urlaubsanträge'!$B$6:$B$155=$B11)*('Urlaubsanträge'!$C$6:$C$155&lt;=IT$5)*('Urlaubsanträge'!$D$6:$D$155&gt;=IT$5)*('Urlaubsanträge'!$E$6:$E$155="Genehmigt"))&gt;0,"U",IF(SUMPRODUCT(('Urlaubsanträge'!$B$6:$B$155=$B11)*('Urlaubsanträge'!$C$6:$C$155&lt;=IT$5)*('Urlaubsanträge'!$D$6:$D$155&gt;=IT$5)*('Urlaubsanträge'!$E$6:$E$155="Beantragt"))&gt;0,"?",""))))</f>
        <v/>
      </c>
      <c r="IU11" s="32" t="str">
        <f>IF($B11="","",IF(IU$5="","",IF(SUMPRODUCT(('Urlaubsanträge'!$B$6:$B$155=$B11)*('Urlaubsanträge'!$C$6:$C$155&lt;=IU$5)*('Urlaubsanträge'!$D$6:$D$155&gt;=IU$5)*('Urlaubsanträge'!$E$6:$E$155="Genehmigt"))&gt;0,"U",IF(SUMPRODUCT(('Urlaubsanträge'!$B$6:$B$155=$B11)*('Urlaubsanträge'!$C$6:$C$155&lt;=IU$5)*('Urlaubsanträge'!$D$6:$D$155&gt;=IU$5)*('Urlaubsanträge'!$E$6:$E$155="Beantragt"))&gt;0,"?",""))))</f>
        <v/>
      </c>
      <c r="IV11" s="32" t="str">
        <f>IF($B11="","",IF(IV$5="","",IF(SUMPRODUCT(('Urlaubsanträge'!$B$6:$B$155=$B11)*('Urlaubsanträge'!$C$6:$C$155&lt;=IV$5)*('Urlaubsanträge'!$D$6:$D$155&gt;=IV$5)*('Urlaubsanträge'!$E$6:$E$155="Genehmigt"))&gt;0,"U",IF(SUMPRODUCT(('Urlaubsanträge'!$B$6:$B$155=$B11)*('Urlaubsanträge'!$C$6:$C$155&lt;=IV$5)*('Urlaubsanträge'!$D$6:$D$155&gt;=IV$5)*('Urlaubsanträge'!$E$6:$E$155="Beantragt"))&gt;0,"?",""))))</f>
        <v/>
      </c>
      <c r="IW11" s="32" t="str">
        <f>IF($B11="","",IF(IW$5="","",IF(SUMPRODUCT(('Urlaubsanträge'!$B$6:$B$155=$B11)*('Urlaubsanträge'!$C$6:$C$155&lt;=IW$5)*('Urlaubsanträge'!$D$6:$D$155&gt;=IW$5)*('Urlaubsanträge'!$E$6:$E$155="Genehmigt"))&gt;0,"U",IF(SUMPRODUCT(('Urlaubsanträge'!$B$6:$B$155=$B11)*('Urlaubsanträge'!$C$6:$C$155&lt;=IW$5)*('Urlaubsanträge'!$D$6:$D$155&gt;=IW$5)*('Urlaubsanträge'!$E$6:$E$155="Beantragt"))&gt;0,"?",""))))</f>
        <v/>
      </c>
      <c r="IX11" s="32" t="str">
        <f>IF($B11="","",IF(IX$5="","",IF(SUMPRODUCT(('Urlaubsanträge'!$B$6:$B$155=$B11)*('Urlaubsanträge'!$C$6:$C$155&lt;=IX$5)*('Urlaubsanträge'!$D$6:$D$155&gt;=IX$5)*('Urlaubsanträge'!$E$6:$E$155="Genehmigt"))&gt;0,"U",IF(SUMPRODUCT(('Urlaubsanträge'!$B$6:$B$155=$B11)*('Urlaubsanträge'!$C$6:$C$155&lt;=IX$5)*('Urlaubsanträge'!$D$6:$D$155&gt;=IX$5)*('Urlaubsanträge'!$E$6:$E$155="Beantragt"))&gt;0,"?",""))))</f>
        <v/>
      </c>
      <c r="IY11" s="32" t="str">
        <f>IF($B11="","",IF(IY$5="","",IF(SUMPRODUCT(('Urlaubsanträge'!$B$6:$B$155=$B11)*('Urlaubsanträge'!$C$6:$C$155&lt;=IY$5)*('Urlaubsanträge'!$D$6:$D$155&gt;=IY$5)*('Urlaubsanträge'!$E$6:$E$155="Genehmigt"))&gt;0,"U",IF(SUMPRODUCT(('Urlaubsanträge'!$B$6:$B$155=$B11)*('Urlaubsanträge'!$C$6:$C$155&lt;=IY$5)*('Urlaubsanträge'!$D$6:$D$155&gt;=IY$5)*('Urlaubsanträge'!$E$6:$E$155="Beantragt"))&gt;0,"?",""))))</f>
        <v/>
      </c>
      <c r="IZ11" s="32" t="str">
        <f>IF($B11="","",IF(IZ$5="","",IF(SUMPRODUCT(('Urlaubsanträge'!$B$6:$B$155=$B11)*('Urlaubsanträge'!$C$6:$C$155&lt;=IZ$5)*('Urlaubsanträge'!$D$6:$D$155&gt;=IZ$5)*('Urlaubsanträge'!$E$6:$E$155="Genehmigt"))&gt;0,"U",IF(SUMPRODUCT(('Urlaubsanträge'!$B$6:$B$155=$B11)*('Urlaubsanträge'!$C$6:$C$155&lt;=IZ$5)*('Urlaubsanträge'!$D$6:$D$155&gt;=IZ$5)*('Urlaubsanträge'!$E$6:$E$155="Beantragt"))&gt;0,"?",""))))</f>
        <v/>
      </c>
      <c r="JA11" s="32" t="str">
        <f>IF($B11="","",IF(JA$5="","",IF(SUMPRODUCT(('Urlaubsanträge'!$B$6:$B$155=$B11)*('Urlaubsanträge'!$C$6:$C$155&lt;=JA$5)*('Urlaubsanträge'!$D$6:$D$155&gt;=JA$5)*('Urlaubsanträge'!$E$6:$E$155="Genehmigt"))&gt;0,"U",IF(SUMPRODUCT(('Urlaubsanträge'!$B$6:$B$155=$B11)*('Urlaubsanträge'!$C$6:$C$155&lt;=JA$5)*('Urlaubsanträge'!$D$6:$D$155&gt;=JA$5)*('Urlaubsanträge'!$E$6:$E$155="Beantragt"))&gt;0,"?",""))))</f>
        <v/>
      </c>
      <c r="JB11" s="32" t="str">
        <f>IF($B11="","",IF(JB$5="","",IF(SUMPRODUCT(('Urlaubsanträge'!$B$6:$B$155=$B11)*('Urlaubsanträge'!$C$6:$C$155&lt;=JB$5)*('Urlaubsanträge'!$D$6:$D$155&gt;=JB$5)*('Urlaubsanträge'!$E$6:$E$155="Genehmigt"))&gt;0,"U",IF(SUMPRODUCT(('Urlaubsanträge'!$B$6:$B$155=$B11)*('Urlaubsanträge'!$C$6:$C$155&lt;=JB$5)*('Urlaubsanträge'!$D$6:$D$155&gt;=JB$5)*('Urlaubsanträge'!$E$6:$E$155="Beantragt"))&gt;0,"?",""))))</f>
        <v/>
      </c>
      <c r="JC11" s="32" t="str">
        <f>IF($B11="","",IF(JC$5="","",IF(SUMPRODUCT(('Urlaubsanträge'!$B$6:$B$155=$B11)*('Urlaubsanträge'!$C$6:$C$155&lt;=JC$5)*('Urlaubsanträge'!$D$6:$D$155&gt;=JC$5)*('Urlaubsanträge'!$E$6:$E$155="Genehmigt"))&gt;0,"U",IF(SUMPRODUCT(('Urlaubsanträge'!$B$6:$B$155=$B11)*('Urlaubsanträge'!$C$6:$C$155&lt;=JC$5)*('Urlaubsanträge'!$D$6:$D$155&gt;=JC$5)*('Urlaubsanträge'!$E$6:$E$155="Beantragt"))&gt;0,"?",""))))</f>
        <v/>
      </c>
      <c r="JD11" s="32" t="str">
        <f>IF($B11="","",IF(JD$5="","",IF(SUMPRODUCT(('Urlaubsanträge'!$B$6:$B$155=$B11)*('Urlaubsanträge'!$C$6:$C$155&lt;=JD$5)*('Urlaubsanträge'!$D$6:$D$155&gt;=JD$5)*('Urlaubsanträge'!$E$6:$E$155="Genehmigt"))&gt;0,"U",IF(SUMPRODUCT(('Urlaubsanträge'!$B$6:$B$155=$B11)*('Urlaubsanträge'!$C$6:$C$155&lt;=JD$5)*('Urlaubsanträge'!$D$6:$D$155&gt;=JD$5)*('Urlaubsanträge'!$E$6:$E$155="Beantragt"))&gt;0,"?",""))))</f>
        <v/>
      </c>
      <c r="JE11" s="32" t="str">
        <f>IF($B11="","",IF(JE$5="","",IF(SUMPRODUCT(('Urlaubsanträge'!$B$6:$B$155=$B11)*('Urlaubsanträge'!$C$6:$C$155&lt;=JE$5)*('Urlaubsanträge'!$D$6:$D$155&gt;=JE$5)*('Urlaubsanträge'!$E$6:$E$155="Genehmigt"))&gt;0,"U",IF(SUMPRODUCT(('Urlaubsanträge'!$B$6:$B$155=$B11)*('Urlaubsanträge'!$C$6:$C$155&lt;=JE$5)*('Urlaubsanträge'!$D$6:$D$155&gt;=JE$5)*('Urlaubsanträge'!$E$6:$E$155="Beantragt"))&gt;0,"?",""))))</f>
        <v/>
      </c>
      <c r="JF11" s="32" t="str">
        <f>IF($B11="","",IF(JF$5="","",IF(SUMPRODUCT(('Urlaubsanträge'!$B$6:$B$155=$B11)*('Urlaubsanträge'!$C$6:$C$155&lt;=JF$5)*('Urlaubsanträge'!$D$6:$D$155&gt;=JF$5)*('Urlaubsanträge'!$E$6:$E$155="Genehmigt"))&gt;0,"U",IF(SUMPRODUCT(('Urlaubsanträge'!$B$6:$B$155=$B11)*('Urlaubsanträge'!$C$6:$C$155&lt;=JF$5)*('Urlaubsanträge'!$D$6:$D$155&gt;=JF$5)*('Urlaubsanträge'!$E$6:$E$155="Beantragt"))&gt;0,"?",""))))</f>
        <v/>
      </c>
      <c r="JG11" s="32" t="str">
        <f>IF($B11="","",IF(JG$5="","",IF(SUMPRODUCT(('Urlaubsanträge'!$B$6:$B$155=$B11)*('Urlaubsanträge'!$C$6:$C$155&lt;=JG$5)*('Urlaubsanträge'!$D$6:$D$155&gt;=JG$5)*('Urlaubsanträge'!$E$6:$E$155="Genehmigt"))&gt;0,"U",IF(SUMPRODUCT(('Urlaubsanträge'!$B$6:$B$155=$B11)*('Urlaubsanträge'!$C$6:$C$155&lt;=JG$5)*('Urlaubsanträge'!$D$6:$D$155&gt;=JG$5)*('Urlaubsanträge'!$E$6:$E$155="Beantragt"))&gt;0,"?",""))))</f>
        <v/>
      </c>
      <c r="JH11" s="32" t="str">
        <f>IF($B11="","",IF(JH$5="","",IF(SUMPRODUCT(('Urlaubsanträge'!$B$6:$B$155=$B11)*('Urlaubsanträge'!$C$6:$C$155&lt;=JH$5)*('Urlaubsanträge'!$D$6:$D$155&gt;=JH$5)*('Urlaubsanträge'!$E$6:$E$155="Genehmigt"))&gt;0,"U",IF(SUMPRODUCT(('Urlaubsanträge'!$B$6:$B$155=$B11)*('Urlaubsanträge'!$C$6:$C$155&lt;=JH$5)*('Urlaubsanträge'!$D$6:$D$155&gt;=JH$5)*('Urlaubsanträge'!$E$6:$E$155="Beantragt"))&gt;0,"?",""))))</f>
        <v/>
      </c>
      <c r="JI11" s="32" t="str">
        <f>IF($B11="","",IF(JI$5="","",IF(SUMPRODUCT(('Urlaubsanträge'!$B$6:$B$155=$B11)*('Urlaubsanträge'!$C$6:$C$155&lt;=JI$5)*('Urlaubsanträge'!$D$6:$D$155&gt;=JI$5)*('Urlaubsanträge'!$E$6:$E$155="Genehmigt"))&gt;0,"U",IF(SUMPRODUCT(('Urlaubsanträge'!$B$6:$B$155=$B11)*('Urlaubsanträge'!$C$6:$C$155&lt;=JI$5)*('Urlaubsanträge'!$D$6:$D$155&gt;=JI$5)*('Urlaubsanträge'!$E$6:$E$155="Beantragt"))&gt;0,"?",""))))</f>
        <v/>
      </c>
      <c r="JJ11" s="32" t="str">
        <f>IF($B11="","",IF(JJ$5="","",IF(SUMPRODUCT(('Urlaubsanträge'!$B$6:$B$155=$B11)*('Urlaubsanträge'!$C$6:$C$155&lt;=JJ$5)*('Urlaubsanträge'!$D$6:$D$155&gt;=JJ$5)*('Urlaubsanträge'!$E$6:$E$155="Genehmigt"))&gt;0,"U",IF(SUMPRODUCT(('Urlaubsanträge'!$B$6:$B$155=$B11)*('Urlaubsanträge'!$C$6:$C$155&lt;=JJ$5)*('Urlaubsanträge'!$D$6:$D$155&gt;=JJ$5)*('Urlaubsanträge'!$E$6:$E$155="Beantragt"))&gt;0,"?",""))))</f>
        <v/>
      </c>
      <c r="JK11" s="32" t="str">
        <f>IF($B11="","",IF(JK$5="","",IF(SUMPRODUCT(('Urlaubsanträge'!$B$6:$B$155=$B11)*('Urlaubsanträge'!$C$6:$C$155&lt;=JK$5)*('Urlaubsanträge'!$D$6:$D$155&gt;=JK$5)*('Urlaubsanträge'!$E$6:$E$155="Genehmigt"))&gt;0,"U",IF(SUMPRODUCT(('Urlaubsanträge'!$B$6:$B$155=$B11)*('Urlaubsanträge'!$C$6:$C$155&lt;=JK$5)*('Urlaubsanträge'!$D$6:$D$155&gt;=JK$5)*('Urlaubsanträge'!$E$6:$E$155="Beantragt"))&gt;0,"?",""))))</f>
        <v/>
      </c>
      <c r="JL11" s="32" t="str">
        <f>IF($B11="","",IF(JL$5="","",IF(SUMPRODUCT(('Urlaubsanträge'!$B$6:$B$155=$B11)*('Urlaubsanträge'!$C$6:$C$155&lt;=JL$5)*('Urlaubsanträge'!$D$6:$D$155&gt;=JL$5)*('Urlaubsanträge'!$E$6:$E$155="Genehmigt"))&gt;0,"U",IF(SUMPRODUCT(('Urlaubsanträge'!$B$6:$B$155=$B11)*('Urlaubsanträge'!$C$6:$C$155&lt;=JL$5)*('Urlaubsanträge'!$D$6:$D$155&gt;=JL$5)*('Urlaubsanträge'!$E$6:$E$155="Beantragt"))&gt;0,"?",""))))</f>
        <v/>
      </c>
      <c r="JM11" s="32" t="str">
        <f>IF($B11="","",IF(JM$5="","",IF(SUMPRODUCT(('Urlaubsanträge'!$B$6:$B$155=$B11)*('Urlaubsanträge'!$C$6:$C$155&lt;=JM$5)*('Urlaubsanträge'!$D$6:$D$155&gt;=JM$5)*('Urlaubsanträge'!$E$6:$E$155="Genehmigt"))&gt;0,"U",IF(SUMPRODUCT(('Urlaubsanträge'!$B$6:$B$155=$B11)*('Urlaubsanträge'!$C$6:$C$155&lt;=JM$5)*('Urlaubsanträge'!$D$6:$D$155&gt;=JM$5)*('Urlaubsanträge'!$E$6:$E$155="Beantragt"))&gt;0,"?",""))))</f>
        <v/>
      </c>
      <c r="JN11" s="32" t="str">
        <f>IF($B11="","",IF(JN$5="","",IF(SUMPRODUCT(('Urlaubsanträge'!$B$6:$B$155=$B11)*('Urlaubsanträge'!$C$6:$C$155&lt;=JN$5)*('Urlaubsanträge'!$D$6:$D$155&gt;=JN$5)*('Urlaubsanträge'!$E$6:$E$155="Genehmigt"))&gt;0,"U",IF(SUMPRODUCT(('Urlaubsanträge'!$B$6:$B$155=$B11)*('Urlaubsanträge'!$C$6:$C$155&lt;=JN$5)*('Urlaubsanträge'!$D$6:$D$155&gt;=JN$5)*('Urlaubsanträge'!$E$6:$E$155="Beantragt"))&gt;0,"?",""))))</f>
        <v/>
      </c>
      <c r="JO11" s="32" t="str">
        <f>IF($B11="","",IF(JO$5="","",IF(SUMPRODUCT(('Urlaubsanträge'!$B$6:$B$155=$B11)*('Urlaubsanträge'!$C$6:$C$155&lt;=JO$5)*('Urlaubsanträge'!$D$6:$D$155&gt;=JO$5)*('Urlaubsanträge'!$E$6:$E$155="Genehmigt"))&gt;0,"U",IF(SUMPRODUCT(('Urlaubsanträge'!$B$6:$B$155=$B11)*('Urlaubsanträge'!$C$6:$C$155&lt;=JO$5)*('Urlaubsanträge'!$D$6:$D$155&gt;=JO$5)*('Urlaubsanträge'!$E$6:$E$155="Beantragt"))&gt;0,"?",""))))</f>
        <v/>
      </c>
      <c r="JP11" s="32" t="str">
        <f>IF($B11="","",IF(JP$5="","",IF(SUMPRODUCT(('Urlaubsanträge'!$B$6:$B$155=$B11)*('Urlaubsanträge'!$C$6:$C$155&lt;=JP$5)*('Urlaubsanträge'!$D$6:$D$155&gt;=JP$5)*('Urlaubsanträge'!$E$6:$E$155="Genehmigt"))&gt;0,"U",IF(SUMPRODUCT(('Urlaubsanträge'!$B$6:$B$155=$B11)*('Urlaubsanträge'!$C$6:$C$155&lt;=JP$5)*('Urlaubsanträge'!$D$6:$D$155&gt;=JP$5)*('Urlaubsanträge'!$E$6:$E$155="Beantragt"))&gt;0,"?",""))))</f>
        <v/>
      </c>
      <c r="JQ11" s="32" t="str">
        <f>IF($B11="","",IF(JQ$5="","",IF(SUMPRODUCT(('Urlaubsanträge'!$B$6:$B$155=$B11)*('Urlaubsanträge'!$C$6:$C$155&lt;=JQ$5)*('Urlaubsanträge'!$D$6:$D$155&gt;=JQ$5)*('Urlaubsanträge'!$E$6:$E$155="Genehmigt"))&gt;0,"U",IF(SUMPRODUCT(('Urlaubsanträge'!$B$6:$B$155=$B11)*('Urlaubsanträge'!$C$6:$C$155&lt;=JQ$5)*('Urlaubsanträge'!$D$6:$D$155&gt;=JQ$5)*('Urlaubsanträge'!$E$6:$E$155="Beantragt"))&gt;0,"?",""))))</f>
        <v/>
      </c>
      <c r="JR11" s="32" t="str">
        <f>IF($B11="","",IF(JR$5="","",IF(SUMPRODUCT(('Urlaubsanträge'!$B$6:$B$155=$B11)*('Urlaubsanträge'!$C$6:$C$155&lt;=JR$5)*('Urlaubsanträge'!$D$6:$D$155&gt;=JR$5)*('Urlaubsanträge'!$E$6:$E$155="Genehmigt"))&gt;0,"U",IF(SUMPRODUCT(('Urlaubsanträge'!$B$6:$B$155=$B11)*('Urlaubsanträge'!$C$6:$C$155&lt;=JR$5)*('Urlaubsanträge'!$D$6:$D$155&gt;=JR$5)*('Urlaubsanträge'!$E$6:$E$155="Beantragt"))&gt;0,"?",""))))</f>
        <v/>
      </c>
      <c r="JS11" s="32" t="str">
        <f>IF($B11="","",IF(JS$5="","",IF(SUMPRODUCT(('Urlaubsanträge'!$B$6:$B$155=$B11)*('Urlaubsanträge'!$C$6:$C$155&lt;=JS$5)*('Urlaubsanträge'!$D$6:$D$155&gt;=JS$5)*('Urlaubsanträge'!$E$6:$E$155="Genehmigt"))&gt;0,"U",IF(SUMPRODUCT(('Urlaubsanträge'!$B$6:$B$155=$B11)*('Urlaubsanträge'!$C$6:$C$155&lt;=JS$5)*('Urlaubsanträge'!$D$6:$D$155&gt;=JS$5)*('Urlaubsanträge'!$E$6:$E$155="Beantragt"))&gt;0,"?",""))))</f>
        <v/>
      </c>
      <c r="JT11" s="32" t="str">
        <f>IF($B11="","",IF(JT$5="","",IF(SUMPRODUCT(('Urlaubsanträge'!$B$6:$B$155=$B11)*('Urlaubsanträge'!$C$6:$C$155&lt;=JT$5)*('Urlaubsanträge'!$D$6:$D$155&gt;=JT$5)*('Urlaubsanträge'!$E$6:$E$155="Genehmigt"))&gt;0,"U",IF(SUMPRODUCT(('Urlaubsanträge'!$B$6:$B$155=$B11)*('Urlaubsanträge'!$C$6:$C$155&lt;=JT$5)*('Urlaubsanträge'!$D$6:$D$155&gt;=JT$5)*('Urlaubsanträge'!$E$6:$E$155="Beantragt"))&gt;0,"?",""))))</f>
        <v/>
      </c>
      <c r="JU11" s="32" t="str">
        <f>IF($B11="","",IF(JU$5="","",IF(SUMPRODUCT(('Urlaubsanträge'!$B$6:$B$155=$B11)*('Urlaubsanträge'!$C$6:$C$155&lt;=JU$5)*('Urlaubsanträge'!$D$6:$D$155&gt;=JU$5)*('Urlaubsanträge'!$E$6:$E$155="Genehmigt"))&gt;0,"U",IF(SUMPRODUCT(('Urlaubsanträge'!$B$6:$B$155=$B11)*('Urlaubsanträge'!$C$6:$C$155&lt;=JU$5)*('Urlaubsanträge'!$D$6:$D$155&gt;=JU$5)*('Urlaubsanträge'!$E$6:$E$155="Beantragt"))&gt;0,"?",""))))</f>
        <v/>
      </c>
      <c r="JV11" s="32" t="str">
        <f>IF($B11="","",IF(JV$5="","",IF(SUMPRODUCT(('Urlaubsanträge'!$B$6:$B$155=$B11)*('Urlaubsanträge'!$C$6:$C$155&lt;=JV$5)*('Urlaubsanträge'!$D$6:$D$155&gt;=JV$5)*('Urlaubsanträge'!$E$6:$E$155="Genehmigt"))&gt;0,"U",IF(SUMPRODUCT(('Urlaubsanträge'!$B$6:$B$155=$B11)*('Urlaubsanträge'!$C$6:$C$155&lt;=JV$5)*('Urlaubsanträge'!$D$6:$D$155&gt;=JV$5)*('Urlaubsanträge'!$E$6:$E$155="Beantragt"))&gt;0,"?",""))))</f>
        <v/>
      </c>
      <c r="JW11" s="32" t="str">
        <f>IF($B11="","",IF(JW$5="","",IF(SUMPRODUCT(('Urlaubsanträge'!$B$6:$B$155=$B11)*('Urlaubsanträge'!$C$6:$C$155&lt;=JW$5)*('Urlaubsanträge'!$D$6:$D$155&gt;=JW$5)*('Urlaubsanträge'!$E$6:$E$155="Genehmigt"))&gt;0,"U",IF(SUMPRODUCT(('Urlaubsanträge'!$B$6:$B$155=$B11)*('Urlaubsanträge'!$C$6:$C$155&lt;=JW$5)*('Urlaubsanträge'!$D$6:$D$155&gt;=JW$5)*('Urlaubsanträge'!$E$6:$E$155="Beantragt"))&gt;0,"?",""))))</f>
        <v/>
      </c>
      <c r="JX11" s="32" t="str">
        <f>IF($B11="","",IF(JX$5="","",IF(SUMPRODUCT(('Urlaubsanträge'!$B$6:$B$155=$B11)*('Urlaubsanträge'!$C$6:$C$155&lt;=JX$5)*('Urlaubsanträge'!$D$6:$D$155&gt;=JX$5)*('Urlaubsanträge'!$E$6:$E$155="Genehmigt"))&gt;0,"U",IF(SUMPRODUCT(('Urlaubsanträge'!$B$6:$B$155=$B11)*('Urlaubsanträge'!$C$6:$C$155&lt;=JX$5)*('Urlaubsanträge'!$D$6:$D$155&gt;=JX$5)*('Urlaubsanträge'!$E$6:$E$155="Beantragt"))&gt;0,"?",""))))</f>
        <v/>
      </c>
      <c r="JY11" s="32" t="str">
        <f>IF($B11="","",IF(JY$5="","",IF(SUMPRODUCT(('Urlaubsanträge'!$B$6:$B$155=$B11)*('Urlaubsanträge'!$C$6:$C$155&lt;=JY$5)*('Urlaubsanträge'!$D$6:$D$155&gt;=JY$5)*('Urlaubsanträge'!$E$6:$E$155="Genehmigt"))&gt;0,"U",IF(SUMPRODUCT(('Urlaubsanträge'!$B$6:$B$155=$B11)*('Urlaubsanträge'!$C$6:$C$155&lt;=JY$5)*('Urlaubsanträge'!$D$6:$D$155&gt;=JY$5)*('Urlaubsanträge'!$E$6:$E$155="Beantragt"))&gt;0,"?",""))))</f>
        <v/>
      </c>
      <c r="JZ11" s="32" t="str">
        <f>IF($B11="","",IF(JZ$5="","",IF(SUMPRODUCT(('Urlaubsanträge'!$B$6:$B$155=$B11)*('Urlaubsanträge'!$C$6:$C$155&lt;=JZ$5)*('Urlaubsanträge'!$D$6:$D$155&gt;=JZ$5)*('Urlaubsanträge'!$E$6:$E$155="Genehmigt"))&gt;0,"U",IF(SUMPRODUCT(('Urlaubsanträge'!$B$6:$B$155=$B11)*('Urlaubsanträge'!$C$6:$C$155&lt;=JZ$5)*('Urlaubsanträge'!$D$6:$D$155&gt;=JZ$5)*('Urlaubsanträge'!$E$6:$E$155="Beantragt"))&gt;0,"?",""))))</f>
        <v/>
      </c>
      <c r="KA11" s="32" t="str">
        <f>IF($B11="","",IF(KA$5="","",IF(SUMPRODUCT(('Urlaubsanträge'!$B$6:$B$155=$B11)*('Urlaubsanträge'!$C$6:$C$155&lt;=KA$5)*('Urlaubsanträge'!$D$6:$D$155&gt;=KA$5)*('Urlaubsanträge'!$E$6:$E$155="Genehmigt"))&gt;0,"U",IF(SUMPRODUCT(('Urlaubsanträge'!$B$6:$B$155=$B11)*('Urlaubsanträge'!$C$6:$C$155&lt;=KA$5)*('Urlaubsanträge'!$D$6:$D$155&gt;=KA$5)*('Urlaubsanträge'!$E$6:$E$155="Beantragt"))&gt;0,"?",""))))</f>
        <v/>
      </c>
      <c r="KB11" s="32" t="str">
        <f>IF($B11="","",IF(KB$5="","",IF(SUMPRODUCT(('Urlaubsanträge'!$B$6:$B$155=$B11)*('Urlaubsanträge'!$C$6:$C$155&lt;=KB$5)*('Urlaubsanträge'!$D$6:$D$155&gt;=KB$5)*('Urlaubsanträge'!$E$6:$E$155="Genehmigt"))&gt;0,"U",IF(SUMPRODUCT(('Urlaubsanträge'!$B$6:$B$155=$B11)*('Urlaubsanträge'!$C$6:$C$155&lt;=KB$5)*('Urlaubsanträge'!$D$6:$D$155&gt;=KB$5)*('Urlaubsanträge'!$E$6:$E$155="Beantragt"))&gt;0,"?",""))))</f>
        <v/>
      </c>
      <c r="KC11" s="32" t="str">
        <f>IF($B11="","",IF(KC$5="","",IF(SUMPRODUCT(('Urlaubsanträge'!$B$6:$B$155=$B11)*('Urlaubsanträge'!$C$6:$C$155&lt;=KC$5)*('Urlaubsanträge'!$D$6:$D$155&gt;=KC$5)*('Urlaubsanträge'!$E$6:$E$155="Genehmigt"))&gt;0,"U",IF(SUMPRODUCT(('Urlaubsanträge'!$B$6:$B$155=$B11)*('Urlaubsanträge'!$C$6:$C$155&lt;=KC$5)*('Urlaubsanträge'!$D$6:$D$155&gt;=KC$5)*('Urlaubsanträge'!$E$6:$E$155="Beantragt"))&gt;0,"?",""))))</f>
        <v/>
      </c>
      <c r="KD11" s="32" t="str">
        <f>IF($B11="","",IF(KD$5="","",IF(SUMPRODUCT(('Urlaubsanträge'!$B$6:$B$155=$B11)*('Urlaubsanträge'!$C$6:$C$155&lt;=KD$5)*('Urlaubsanträge'!$D$6:$D$155&gt;=KD$5)*('Urlaubsanträge'!$E$6:$E$155="Genehmigt"))&gt;0,"U",IF(SUMPRODUCT(('Urlaubsanträge'!$B$6:$B$155=$B11)*('Urlaubsanträge'!$C$6:$C$155&lt;=KD$5)*('Urlaubsanträge'!$D$6:$D$155&gt;=KD$5)*('Urlaubsanträge'!$E$6:$E$155="Beantragt"))&gt;0,"?",""))))</f>
        <v/>
      </c>
      <c r="KE11" s="32" t="str">
        <f>IF($B11="","",IF(KE$5="","",IF(SUMPRODUCT(('Urlaubsanträge'!$B$6:$B$155=$B11)*('Urlaubsanträge'!$C$6:$C$155&lt;=KE$5)*('Urlaubsanträge'!$D$6:$D$155&gt;=KE$5)*('Urlaubsanträge'!$E$6:$E$155="Genehmigt"))&gt;0,"U",IF(SUMPRODUCT(('Urlaubsanträge'!$B$6:$B$155=$B11)*('Urlaubsanträge'!$C$6:$C$155&lt;=KE$5)*('Urlaubsanträge'!$D$6:$D$155&gt;=KE$5)*('Urlaubsanträge'!$E$6:$E$155="Beantragt"))&gt;0,"?",""))))</f>
        <v/>
      </c>
      <c r="KF11" s="32" t="str">
        <f>IF($B11="","",IF(KF$5="","",IF(SUMPRODUCT(('Urlaubsanträge'!$B$6:$B$155=$B11)*('Urlaubsanträge'!$C$6:$C$155&lt;=KF$5)*('Urlaubsanträge'!$D$6:$D$155&gt;=KF$5)*('Urlaubsanträge'!$E$6:$E$155="Genehmigt"))&gt;0,"U",IF(SUMPRODUCT(('Urlaubsanträge'!$B$6:$B$155=$B11)*('Urlaubsanträge'!$C$6:$C$155&lt;=KF$5)*('Urlaubsanträge'!$D$6:$D$155&gt;=KF$5)*('Urlaubsanträge'!$E$6:$E$155="Beantragt"))&gt;0,"?",""))))</f>
        <v/>
      </c>
      <c r="KG11" s="32" t="str">
        <f>IF($B11="","",IF(KG$5="","",IF(SUMPRODUCT(('Urlaubsanträge'!$B$6:$B$155=$B11)*('Urlaubsanträge'!$C$6:$C$155&lt;=KG$5)*('Urlaubsanträge'!$D$6:$D$155&gt;=KG$5)*('Urlaubsanträge'!$E$6:$E$155="Genehmigt"))&gt;0,"U",IF(SUMPRODUCT(('Urlaubsanträge'!$B$6:$B$155=$B11)*('Urlaubsanträge'!$C$6:$C$155&lt;=KG$5)*('Urlaubsanträge'!$D$6:$D$155&gt;=KG$5)*('Urlaubsanträge'!$E$6:$E$155="Beantragt"))&gt;0,"?",""))))</f>
        <v/>
      </c>
      <c r="KH11" s="32" t="str">
        <f>IF($B11="","",IF(KH$5="","",IF(SUMPRODUCT(('Urlaubsanträge'!$B$6:$B$155=$B11)*('Urlaubsanträge'!$C$6:$C$155&lt;=KH$5)*('Urlaubsanträge'!$D$6:$D$155&gt;=KH$5)*('Urlaubsanträge'!$E$6:$E$155="Genehmigt"))&gt;0,"U",IF(SUMPRODUCT(('Urlaubsanträge'!$B$6:$B$155=$B11)*('Urlaubsanträge'!$C$6:$C$155&lt;=KH$5)*('Urlaubsanträge'!$D$6:$D$155&gt;=KH$5)*('Urlaubsanträge'!$E$6:$E$155="Beantragt"))&gt;0,"?",""))))</f>
        <v/>
      </c>
      <c r="KI11" s="32" t="str">
        <f>IF($B11="","",IF(KI$5="","",IF(SUMPRODUCT(('Urlaubsanträge'!$B$6:$B$155=$B11)*('Urlaubsanträge'!$C$6:$C$155&lt;=KI$5)*('Urlaubsanträge'!$D$6:$D$155&gt;=KI$5)*('Urlaubsanträge'!$E$6:$E$155="Genehmigt"))&gt;0,"U",IF(SUMPRODUCT(('Urlaubsanträge'!$B$6:$B$155=$B11)*('Urlaubsanträge'!$C$6:$C$155&lt;=KI$5)*('Urlaubsanträge'!$D$6:$D$155&gt;=KI$5)*('Urlaubsanträge'!$E$6:$E$155="Beantragt"))&gt;0,"?",""))))</f>
        <v/>
      </c>
      <c r="KJ11" s="32" t="str">
        <f>IF($B11="","",IF(KJ$5="","",IF(SUMPRODUCT(('Urlaubsanträge'!$B$6:$B$155=$B11)*('Urlaubsanträge'!$C$6:$C$155&lt;=KJ$5)*('Urlaubsanträge'!$D$6:$D$155&gt;=KJ$5)*('Urlaubsanträge'!$E$6:$E$155="Genehmigt"))&gt;0,"U",IF(SUMPRODUCT(('Urlaubsanträge'!$B$6:$B$155=$B11)*('Urlaubsanträge'!$C$6:$C$155&lt;=KJ$5)*('Urlaubsanträge'!$D$6:$D$155&gt;=KJ$5)*('Urlaubsanträge'!$E$6:$E$155="Beantragt"))&gt;0,"?",""))))</f>
        <v/>
      </c>
      <c r="KK11" s="32" t="str">
        <f>IF($B11="","",IF(KK$5="","",IF(SUMPRODUCT(('Urlaubsanträge'!$B$6:$B$155=$B11)*('Urlaubsanträge'!$C$6:$C$155&lt;=KK$5)*('Urlaubsanträge'!$D$6:$D$155&gt;=KK$5)*('Urlaubsanträge'!$E$6:$E$155="Genehmigt"))&gt;0,"U",IF(SUMPRODUCT(('Urlaubsanträge'!$B$6:$B$155=$B11)*('Urlaubsanträge'!$C$6:$C$155&lt;=KK$5)*('Urlaubsanträge'!$D$6:$D$155&gt;=KK$5)*('Urlaubsanträge'!$E$6:$E$155="Beantragt"))&gt;0,"?",""))))</f>
        <v/>
      </c>
      <c r="KL11" s="32" t="str">
        <f>IF($B11="","",IF(KL$5="","",IF(SUMPRODUCT(('Urlaubsanträge'!$B$6:$B$155=$B11)*('Urlaubsanträge'!$C$6:$C$155&lt;=KL$5)*('Urlaubsanträge'!$D$6:$D$155&gt;=KL$5)*('Urlaubsanträge'!$E$6:$E$155="Genehmigt"))&gt;0,"U",IF(SUMPRODUCT(('Urlaubsanträge'!$B$6:$B$155=$B11)*('Urlaubsanträge'!$C$6:$C$155&lt;=KL$5)*('Urlaubsanträge'!$D$6:$D$155&gt;=KL$5)*('Urlaubsanträge'!$E$6:$E$155="Beantragt"))&gt;0,"?",""))))</f>
        <v/>
      </c>
      <c r="KM11" s="32" t="str">
        <f>IF($B11="","",IF(KM$5="","",IF(SUMPRODUCT(('Urlaubsanträge'!$B$6:$B$155=$B11)*('Urlaubsanträge'!$C$6:$C$155&lt;=KM$5)*('Urlaubsanträge'!$D$6:$D$155&gt;=KM$5)*('Urlaubsanträge'!$E$6:$E$155="Genehmigt"))&gt;0,"U",IF(SUMPRODUCT(('Urlaubsanträge'!$B$6:$B$155=$B11)*('Urlaubsanträge'!$C$6:$C$155&lt;=KM$5)*('Urlaubsanträge'!$D$6:$D$155&gt;=KM$5)*('Urlaubsanträge'!$E$6:$E$155="Beantragt"))&gt;0,"?",""))))</f>
        <v/>
      </c>
      <c r="KN11" s="32" t="str">
        <f>IF($B11="","",IF(KN$5="","",IF(SUMPRODUCT(('Urlaubsanträge'!$B$6:$B$155=$B11)*('Urlaubsanträge'!$C$6:$C$155&lt;=KN$5)*('Urlaubsanträge'!$D$6:$D$155&gt;=KN$5)*('Urlaubsanträge'!$E$6:$E$155="Genehmigt"))&gt;0,"U",IF(SUMPRODUCT(('Urlaubsanträge'!$B$6:$B$155=$B11)*('Urlaubsanträge'!$C$6:$C$155&lt;=KN$5)*('Urlaubsanträge'!$D$6:$D$155&gt;=KN$5)*('Urlaubsanträge'!$E$6:$E$155="Beantragt"))&gt;0,"?",""))))</f>
        <v/>
      </c>
      <c r="KO11" s="32" t="str">
        <f>IF($B11="","",IF(KO$5="","",IF(SUMPRODUCT(('Urlaubsanträge'!$B$6:$B$155=$B11)*('Urlaubsanträge'!$C$6:$C$155&lt;=KO$5)*('Urlaubsanträge'!$D$6:$D$155&gt;=KO$5)*('Urlaubsanträge'!$E$6:$E$155="Genehmigt"))&gt;0,"U",IF(SUMPRODUCT(('Urlaubsanträge'!$B$6:$B$155=$B11)*('Urlaubsanträge'!$C$6:$C$155&lt;=KO$5)*('Urlaubsanträge'!$D$6:$D$155&gt;=KO$5)*('Urlaubsanträge'!$E$6:$E$155="Beantragt"))&gt;0,"?",""))))</f>
        <v/>
      </c>
      <c r="KP11" s="32" t="str">
        <f>IF($B11="","",IF(KP$5="","",IF(SUMPRODUCT(('Urlaubsanträge'!$B$6:$B$155=$B11)*('Urlaubsanträge'!$C$6:$C$155&lt;=KP$5)*('Urlaubsanträge'!$D$6:$D$155&gt;=KP$5)*('Urlaubsanträge'!$E$6:$E$155="Genehmigt"))&gt;0,"U",IF(SUMPRODUCT(('Urlaubsanträge'!$B$6:$B$155=$B11)*('Urlaubsanträge'!$C$6:$C$155&lt;=KP$5)*('Urlaubsanträge'!$D$6:$D$155&gt;=KP$5)*('Urlaubsanträge'!$E$6:$E$155="Beantragt"))&gt;0,"?",""))))</f>
        <v/>
      </c>
      <c r="KQ11" s="32" t="str">
        <f>IF($B11="","",IF(KQ$5="","",IF(SUMPRODUCT(('Urlaubsanträge'!$B$6:$B$155=$B11)*('Urlaubsanträge'!$C$6:$C$155&lt;=KQ$5)*('Urlaubsanträge'!$D$6:$D$155&gt;=KQ$5)*('Urlaubsanträge'!$E$6:$E$155="Genehmigt"))&gt;0,"U",IF(SUMPRODUCT(('Urlaubsanträge'!$B$6:$B$155=$B11)*('Urlaubsanträge'!$C$6:$C$155&lt;=KQ$5)*('Urlaubsanträge'!$D$6:$D$155&gt;=KQ$5)*('Urlaubsanträge'!$E$6:$E$155="Beantragt"))&gt;0,"?",""))))</f>
        <v/>
      </c>
      <c r="KR11" s="32" t="str">
        <f>IF($B11="","",IF(KR$5="","",IF(SUMPRODUCT(('Urlaubsanträge'!$B$6:$B$155=$B11)*('Urlaubsanträge'!$C$6:$C$155&lt;=KR$5)*('Urlaubsanträge'!$D$6:$D$155&gt;=KR$5)*('Urlaubsanträge'!$E$6:$E$155="Genehmigt"))&gt;0,"U",IF(SUMPRODUCT(('Urlaubsanträge'!$B$6:$B$155=$B11)*('Urlaubsanträge'!$C$6:$C$155&lt;=KR$5)*('Urlaubsanträge'!$D$6:$D$155&gt;=KR$5)*('Urlaubsanträge'!$E$6:$E$155="Beantragt"))&gt;0,"?",""))))</f>
        <v/>
      </c>
      <c r="KS11" s="32" t="str">
        <f>IF($B11="","",IF(KS$5="","",IF(SUMPRODUCT(('Urlaubsanträge'!$B$6:$B$155=$B11)*('Urlaubsanträge'!$C$6:$C$155&lt;=KS$5)*('Urlaubsanträge'!$D$6:$D$155&gt;=KS$5)*('Urlaubsanträge'!$E$6:$E$155="Genehmigt"))&gt;0,"U",IF(SUMPRODUCT(('Urlaubsanträge'!$B$6:$B$155=$B11)*('Urlaubsanträge'!$C$6:$C$155&lt;=KS$5)*('Urlaubsanträge'!$D$6:$D$155&gt;=KS$5)*('Urlaubsanträge'!$E$6:$E$155="Beantragt"))&gt;0,"?",""))))</f>
        <v/>
      </c>
      <c r="KT11" s="32" t="str">
        <f>IF($B11="","",IF(KT$5="","",IF(SUMPRODUCT(('Urlaubsanträge'!$B$6:$B$155=$B11)*('Urlaubsanträge'!$C$6:$C$155&lt;=KT$5)*('Urlaubsanträge'!$D$6:$D$155&gt;=KT$5)*('Urlaubsanträge'!$E$6:$E$155="Genehmigt"))&gt;0,"U",IF(SUMPRODUCT(('Urlaubsanträge'!$B$6:$B$155=$B11)*('Urlaubsanträge'!$C$6:$C$155&lt;=KT$5)*('Urlaubsanträge'!$D$6:$D$155&gt;=KT$5)*('Urlaubsanträge'!$E$6:$E$155="Beantragt"))&gt;0,"?",""))))</f>
        <v/>
      </c>
      <c r="KU11" s="32" t="str">
        <f>IF($B11="","",IF(KU$5="","",IF(SUMPRODUCT(('Urlaubsanträge'!$B$6:$B$155=$B11)*('Urlaubsanträge'!$C$6:$C$155&lt;=KU$5)*('Urlaubsanträge'!$D$6:$D$155&gt;=KU$5)*('Urlaubsanträge'!$E$6:$E$155="Genehmigt"))&gt;0,"U",IF(SUMPRODUCT(('Urlaubsanträge'!$B$6:$B$155=$B11)*('Urlaubsanträge'!$C$6:$C$155&lt;=KU$5)*('Urlaubsanträge'!$D$6:$D$155&gt;=KU$5)*('Urlaubsanträge'!$E$6:$E$155="Beantragt"))&gt;0,"?",""))))</f>
        <v/>
      </c>
      <c r="KV11" s="32" t="str">
        <f>IF($B11="","",IF(KV$5="","",IF(SUMPRODUCT(('Urlaubsanträge'!$B$6:$B$155=$B11)*('Urlaubsanträge'!$C$6:$C$155&lt;=KV$5)*('Urlaubsanträge'!$D$6:$D$155&gt;=KV$5)*('Urlaubsanträge'!$E$6:$E$155="Genehmigt"))&gt;0,"U",IF(SUMPRODUCT(('Urlaubsanträge'!$B$6:$B$155=$B11)*('Urlaubsanträge'!$C$6:$C$155&lt;=KV$5)*('Urlaubsanträge'!$D$6:$D$155&gt;=KV$5)*('Urlaubsanträge'!$E$6:$E$155="Beantragt"))&gt;0,"?",""))))</f>
        <v/>
      </c>
      <c r="KW11" s="32" t="str">
        <f>IF($B11="","",IF(KW$5="","",IF(SUMPRODUCT(('Urlaubsanträge'!$B$6:$B$155=$B11)*('Urlaubsanträge'!$C$6:$C$155&lt;=KW$5)*('Urlaubsanträge'!$D$6:$D$155&gt;=KW$5)*('Urlaubsanträge'!$E$6:$E$155="Genehmigt"))&gt;0,"U",IF(SUMPRODUCT(('Urlaubsanträge'!$B$6:$B$155=$B11)*('Urlaubsanträge'!$C$6:$C$155&lt;=KW$5)*('Urlaubsanträge'!$D$6:$D$155&gt;=KW$5)*('Urlaubsanträge'!$E$6:$E$155="Beantragt"))&gt;0,"?",""))))</f>
        <v/>
      </c>
      <c r="KX11" s="32" t="str">
        <f>IF($B11="","",IF(KX$5="","",IF(SUMPRODUCT(('Urlaubsanträge'!$B$6:$B$155=$B11)*('Urlaubsanträge'!$C$6:$C$155&lt;=KX$5)*('Urlaubsanträge'!$D$6:$D$155&gt;=KX$5)*('Urlaubsanträge'!$E$6:$E$155="Genehmigt"))&gt;0,"U",IF(SUMPRODUCT(('Urlaubsanträge'!$B$6:$B$155=$B11)*('Urlaubsanträge'!$C$6:$C$155&lt;=KX$5)*('Urlaubsanträge'!$D$6:$D$155&gt;=KX$5)*('Urlaubsanträge'!$E$6:$E$155="Beantragt"))&gt;0,"?",""))))</f>
        <v/>
      </c>
      <c r="KY11" s="32" t="str">
        <f>IF($B11="","",IF(KY$5="","",IF(SUMPRODUCT(('Urlaubsanträge'!$B$6:$B$155=$B11)*('Urlaubsanträge'!$C$6:$C$155&lt;=KY$5)*('Urlaubsanträge'!$D$6:$D$155&gt;=KY$5)*('Urlaubsanträge'!$E$6:$E$155="Genehmigt"))&gt;0,"U",IF(SUMPRODUCT(('Urlaubsanträge'!$B$6:$B$155=$B11)*('Urlaubsanträge'!$C$6:$C$155&lt;=KY$5)*('Urlaubsanträge'!$D$6:$D$155&gt;=KY$5)*('Urlaubsanträge'!$E$6:$E$155="Beantragt"))&gt;0,"?",""))))</f>
        <v/>
      </c>
      <c r="KZ11" s="32" t="str">
        <f>IF($B11="","",IF(KZ$5="","",IF(SUMPRODUCT(('Urlaubsanträge'!$B$6:$B$155=$B11)*('Urlaubsanträge'!$C$6:$C$155&lt;=KZ$5)*('Urlaubsanträge'!$D$6:$D$155&gt;=KZ$5)*('Urlaubsanträge'!$E$6:$E$155="Genehmigt"))&gt;0,"U",IF(SUMPRODUCT(('Urlaubsanträge'!$B$6:$B$155=$B11)*('Urlaubsanträge'!$C$6:$C$155&lt;=KZ$5)*('Urlaubsanträge'!$D$6:$D$155&gt;=KZ$5)*('Urlaubsanträge'!$E$6:$E$155="Beantragt"))&gt;0,"?",""))))</f>
        <v/>
      </c>
      <c r="LA11" s="32" t="str">
        <f>IF($B11="","",IF(LA$5="","",IF(SUMPRODUCT(('Urlaubsanträge'!$B$6:$B$155=$B11)*('Urlaubsanträge'!$C$6:$C$155&lt;=LA$5)*('Urlaubsanträge'!$D$6:$D$155&gt;=LA$5)*('Urlaubsanträge'!$E$6:$E$155="Genehmigt"))&gt;0,"U",IF(SUMPRODUCT(('Urlaubsanträge'!$B$6:$B$155=$B11)*('Urlaubsanträge'!$C$6:$C$155&lt;=LA$5)*('Urlaubsanträge'!$D$6:$D$155&gt;=LA$5)*('Urlaubsanträge'!$E$6:$E$155="Beantragt"))&gt;0,"?",""))))</f>
        <v/>
      </c>
      <c r="LB11" s="32" t="str">
        <f>IF($B11="","",IF(LB$5="","",IF(SUMPRODUCT(('Urlaubsanträge'!$B$6:$B$155=$B11)*('Urlaubsanträge'!$C$6:$C$155&lt;=LB$5)*('Urlaubsanträge'!$D$6:$D$155&gt;=LB$5)*('Urlaubsanträge'!$E$6:$E$155="Genehmigt"))&gt;0,"U",IF(SUMPRODUCT(('Urlaubsanträge'!$B$6:$B$155=$B11)*('Urlaubsanträge'!$C$6:$C$155&lt;=LB$5)*('Urlaubsanträge'!$D$6:$D$155&gt;=LB$5)*('Urlaubsanträge'!$E$6:$E$155="Beantragt"))&gt;0,"?",""))))</f>
        <v/>
      </c>
      <c r="LC11" s="32" t="str">
        <f>IF($B11="","",IF(LC$5="","",IF(SUMPRODUCT(('Urlaubsanträge'!$B$6:$B$155=$B11)*('Urlaubsanträge'!$C$6:$C$155&lt;=LC$5)*('Urlaubsanträge'!$D$6:$D$155&gt;=LC$5)*('Urlaubsanträge'!$E$6:$E$155="Genehmigt"))&gt;0,"U",IF(SUMPRODUCT(('Urlaubsanträge'!$B$6:$B$155=$B11)*('Urlaubsanträge'!$C$6:$C$155&lt;=LC$5)*('Urlaubsanträge'!$D$6:$D$155&gt;=LC$5)*('Urlaubsanträge'!$E$6:$E$155="Beantragt"))&gt;0,"?",""))))</f>
        <v/>
      </c>
      <c r="LD11" s="32" t="str">
        <f>IF($B11="","",IF(LD$5="","",IF(SUMPRODUCT(('Urlaubsanträge'!$B$6:$B$155=$B11)*('Urlaubsanträge'!$C$6:$C$155&lt;=LD$5)*('Urlaubsanträge'!$D$6:$D$155&gt;=LD$5)*('Urlaubsanträge'!$E$6:$E$155="Genehmigt"))&gt;0,"U",IF(SUMPRODUCT(('Urlaubsanträge'!$B$6:$B$155=$B11)*('Urlaubsanträge'!$C$6:$C$155&lt;=LD$5)*('Urlaubsanträge'!$D$6:$D$155&gt;=LD$5)*('Urlaubsanträge'!$E$6:$E$155="Beantragt"))&gt;0,"?",""))))</f>
        <v/>
      </c>
      <c r="LE11" s="32" t="str">
        <f>IF($B11="","",IF(LE$5="","",IF(SUMPRODUCT(('Urlaubsanträge'!$B$6:$B$155=$B11)*('Urlaubsanträge'!$C$6:$C$155&lt;=LE$5)*('Urlaubsanträge'!$D$6:$D$155&gt;=LE$5)*('Urlaubsanträge'!$E$6:$E$155="Genehmigt"))&gt;0,"U",IF(SUMPRODUCT(('Urlaubsanträge'!$B$6:$B$155=$B11)*('Urlaubsanträge'!$C$6:$C$155&lt;=LE$5)*('Urlaubsanträge'!$D$6:$D$155&gt;=LE$5)*('Urlaubsanträge'!$E$6:$E$155="Beantragt"))&gt;0,"?",""))))</f>
        <v/>
      </c>
      <c r="LF11" s="32" t="str">
        <f>IF($B11="","",IF(LF$5="","",IF(SUMPRODUCT(('Urlaubsanträge'!$B$6:$B$155=$B11)*('Urlaubsanträge'!$C$6:$C$155&lt;=LF$5)*('Urlaubsanträge'!$D$6:$D$155&gt;=LF$5)*('Urlaubsanträge'!$E$6:$E$155="Genehmigt"))&gt;0,"U",IF(SUMPRODUCT(('Urlaubsanträge'!$B$6:$B$155=$B11)*('Urlaubsanträge'!$C$6:$C$155&lt;=LF$5)*('Urlaubsanträge'!$D$6:$D$155&gt;=LF$5)*('Urlaubsanträge'!$E$6:$E$155="Beantragt"))&gt;0,"?",""))))</f>
        <v/>
      </c>
      <c r="LG11" s="32" t="str">
        <f>IF($B11="","",IF(LG$5="","",IF(SUMPRODUCT(('Urlaubsanträge'!$B$6:$B$155=$B11)*('Urlaubsanträge'!$C$6:$C$155&lt;=LG$5)*('Urlaubsanträge'!$D$6:$D$155&gt;=LG$5)*('Urlaubsanträge'!$E$6:$E$155="Genehmigt"))&gt;0,"U",IF(SUMPRODUCT(('Urlaubsanträge'!$B$6:$B$155=$B11)*('Urlaubsanträge'!$C$6:$C$155&lt;=LG$5)*('Urlaubsanträge'!$D$6:$D$155&gt;=LG$5)*('Urlaubsanträge'!$E$6:$E$155="Beantragt"))&gt;0,"?",""))))</f>
        <v/>
      </c>
      <c r="LH11" s="32" t="str">
        <f>IF($B11="","",IF(LH$5="","",IF(SUMPRODUCT(('Urlaubsanträge'!$B$6:$B$155=$B11)*('Urlaubsanträge'!$C$6:$C$155&lt;=LH$5)*('Urlaubsanträge'!$D$6:$D$155&gt;=LH$5)*('Urlaubsanträge'!$E$6:$E$155="Genehmigt"))&gt;0,"U",IF(SUMPRODUCT(('Urlaubsanträge'!$B$6:$B$155=$B11)*('Urlaubsanträge'!$C$6:$C$155&lt;=LH$5)*('Urlaubsanträge'!$D$6:$D$155&gt;=LH$5)*('Urlaubsanträge'!$E$6:$E$155="Beantragt"))&gt;0,"?",""))))</f>
        <v/>
      </c>
      <c r="LI11" s="32" t="str">
        <f>IF($B11="","",IF(LI$5="","",IF(SUMPRODUCT(('Urlaubsanträge'!$B$6:$B$155=$B11)*('Urlaubsanträge'!$C$6:$C$155&lt;=LI$5)*('Urlaubsanträge'!$D$6:$D$155&gt;=LI$5)*('Urlaubsanträge'!$E$6:$E$155="Genehmigt"))&gt;0,"U",IF(SUMPRODUCT(('Urlaubsanträge'!$B$6:$B$155=$B11)*('Urlaubsanträge'!$C$6:$C$155&lt;=LI$5)*('Urlaubsanträge'!$D$6:$D$155&gt;=LI$5)*('Urlaubsanträge'!$E$6:$E$155="Beantragt"))&gt;0,"?",""))))</f>
        <v/>
      </c>
      <c r="LJ11" s="32" t="str">
        <f>IF($B11="","",IF(LJ$5="","",IF(SUMPRODUCT(('Urlaubsanträge'!$B$6:$B$155=$B11)*('Urlaubsanträge'!$C$6:$C$155&lt;=LJ$5)*('Urlaubsanträge'!$D$6:$D$155&gt;=LJ$5)*('Urlaubsanträge'!$E$6:$E$155="Genehmigt"))&gt;0,"U",IF(SUMPRODUCT(('Urlaubsanträge'!$B$6:$B$155=$B11)*('Urlaubsanträge'!$C$6:$C$155&lt;=LJ$5)*('Urlaubsanträge'!$D$6:$D$155&gt;=LJ$5)*('Urlaubsanträge'!$E$6:$E$155="Beantragt"))&gt;0,"?",""))))</f>
        <v/>
      </c>
      <c r="LK11" s="32" t="str">
        <f>IF($B11="","",IF(LK$5="","",IF(SUMPRODUCT(('Urlaubsanträge'!$B$6:$B$155=$B11)*('Urlaubsanträge'!$C$6:$C$155&lt;=LK$5)*('Urlaubsanträge'!$D$6:$D$155&gt;=LK$5)*('Urlaubsanträge'!$E$6:$E$155="Genehmigt"))&gt;0,"U",IF(SUMPRODUCT(('Urlaubsanträge'!$B$6:$B$155=$B11)*('Urlaubsanträge'!$C$6:$C$155&lt;=LK$5)*('Urlaubsanträge'!$D$6:$D$155&gt;=LK$5)*('Urlaubsanträge'!$E$6:$E$155="Beantragt"))&gt;0,"?",""))))</f>
        <v/>
      </c>
      <c r="LL11" s="32" t="str">
        <f>IF($B11="","",IF(LL$5="","",IF(SUMPRODUCT(('Urlaubsanträge'!$B$6:$B$155=$B11)*('Urlaubsanträge'!$C$6:$C$155&lt;=LL$5)*('Urlaubsanträge'!$D$6:$D$155&gt;=LL$5)*('Urlaubsanträge'!$E$6:$E$155="Genehmigt"))&gt;0,"U",IF(SUMPRODUCT(('Urlaubsanträge'!$B$6:$B$155=$B11)*('Urlaubsanträge'!$C$6:$C$155&lt;=LL$5)*('Urlaubsanträge'!$D$6:$D$155&gt;=LL$5)*('Urlaubsanträge'!$E$6:$E$155="Beantragt"))&gt;0,"?",""))))</f>
        <v/>
      </c>
      <c r="LM11" s="32" t="str">
        <f>IF($B11="","",IF(LM$5="","",IF(SUMPRODUCT(('Urlaubsanträge'!$B$6:$B$155=$B11)*('Urlaubsanträge'!$C$6:$C$155&lt;=LM$5)*('Urlaubsanträge'!$D$6:$D$155&gt;=LM$5)*('Urlaubsanträge'!$E$6:$E$155="Genehmigt"))&gt;0,"U",IF(SUMPRODUCT(('Urlaubsanträge'!$B$6:$B$155=$B11)*('Urlaubsanträge'!$C$6:$C$155&lt;=LM$5)*('Urlaubsanträge'!$D$6:$D$155&gt;=LM$5)*('Urlaubsanträge'!$E$6:$E$155="Beantragt"))&gt;0,"?",""))))</f>
        <v/>
      </c>
      <c r="LN11" s="32" t="str">
        <f>IF($B11="","",IF(LN$5="","",IF(SUMPRODUCT(('Urlaubsanträge'!$B$6:$B$155=$B11)*('Urlaubsanträge'!$C$6:$C$155&lt;=LN$5)*('Urlaubsanträge'!$D$6:$D$155&gt;=LN$5)*('Urlaubsanträge'!$E$6:$E$155="Genehmigt"))&gt;0,"U",IF(SUMPRODUCT(('Urlaubsanträge'!$B$6:$B$155=$B11)*('Urlaubsanträge'!$C$6:$C$155&lt;=LN$5)*('Urlaubsanträge'!$D$6:$D$155&gt;=LN$5)*('Urlaubsanträge'!$E$6:$E$155="Beantragt"))&gt;0,"?",""))))</f>
        <v/>
      </c>
      <c r="LO11" s="32" t="str">
        <f>IF($B11="","",IF(LO$5="","",IF(SUMPRODUCT(('Urlaubsanträge'!$B$6:$B$155=$B11)*('Urlaubsanträge'!$C$6:$C$155&lt;=LO$5)*('Urlaubsanträge'!$D$6:$D$155&gt;=LO$5)*('Urlaubsanträge'!$E$6:$E$155="Genehmigt"))&gt;0,"U",IF(SUMPRODUCT(('Urlaubsanträge'!$B$6:$B$155=$B11)*('Urlaubsanträge'!$C$6:$C$155&lt;=LO$5)*('Urlaubsanträge'!$D$6:$D$155&gt;=LO$5)*('Urlaubsanträge'!$E$6:$E$155="Beantragt"))&gt;0,"?",""))))</f>
        <v/>
      </c>
      <c r="LP11" s="32" t="str">
        <f>IF($B11="","",IF(LP$5="","",IF(SUMPRODUCT(('Urlaubsanträge'!$B$6:$B$155=$B11)*('Urlaubsanträge'!$C$6:$C$155&lt;=LP$5)*('Urlaubsanträge'!$D$6:$D$155&gt;=LP$5)*('Urlaubsanträge'!$E$6:$E$155="Genehmigt"))&gt;0,"U",IF(SUMPRODUCT(('Urlaubsanträge'!$B$6:$B$155=$B11)*('Urlaubsanträge'!$C$6:$C$155&lt;=LP$5)*('Urlaubsanträge'!$D$6:$D$155&gt;=LP$5)*('Urlaubsanträge'!$E$6:$E$155="Beantragt"))&gt;0,"?",""))))</f>
        <v/>
      </c>
      <c r="LQ11" s="32" t="str">
        <f>IF($B11="","",IF(LQ$5="","",IF(SUMPRODUCT(('Urlaubsanträge'!$B$6:$B$155=$B11)*('Urlaubsanträge'!$C$6:$C$155&lt;=LQ$5)*('Urlaubsanträge'!$D$6:$D$155&gt;=LQ$5)*('Urlaubsanträge'!$E$6:$E$155="Genehmigt"))&gt;0,"U",IF(SUMPRODUCT(('Urlaubsanträge'!$B$6:$B$155=$B11)*('Urlaubsanträge'!$C$6:$C$155&lt;=LQ$5)*('Urlaubsanträge'!$D$6:$D$155&gt;=LQ$5)*('Urlaubsanträge'!$E$6:$E$155="Beantragt"))&gt;0,"?",""))))</f>
        <v/>
      </c>
      <c r="LR11" s="32" t="str">
        <f>IF($B11="","",IF(LR$5="","",IF(SUMPRODUCT(('Urlaubsanträge'!$B$6:$B$155=$B11)*('Urlaubsanträge'!$C$6:$C$155&lt;=LR$5)*('Urlaubsanträge'!$D$6:$D$155&gt;=LR$5)*('Urlaubsanträge'!$E$6:$E$155="Genehmigt"))&gt;0,"U",IF(SUMPRODUCT(('Urlaubsanträge'!$B$6:$B$155=$B11)*('Urlaubsanträge'!$C$6:$C$155&lt;=LR$5)*('Urlaubsanträge'!$D$6:$D$155&gt;=LR$5)*('Urlaubsanträge'!$E$6:$E$155="Beantragt"))&gt;0,"?",""))))</f>
        <v/>
      </c>
      <c r="LS11" s="32" t="str">
        <f>IF($B11="","",IF(LS$5="","",IF(SUMPRODUCT(('Urlaubsanträge'!$B$6:$B$155=$B11)*('Urlaubsanträge'!$C$6:$C$155&lt;=LS$5)*('Urlaubsanträge'!$D$6:$D$155&gt;=LS$5)*('Urlaubsanträge'!$E$6:$E$155="Genehmigt"))&gt;0,"U",IF(SUMPRODUCT(('Urlaubsanträge'!$B$6:$B$155=$B11)*('Urlaubsanträge'!$C$6:$C$155&lt;=LS$5)*('Urlaubsanträge'!$D$6:$D$155&gt;=LS$5)*('Urlaubsanträge'!$E$6:$E$155="Beantragt"))&gt;0,"?",""))))</f>
        <v/>
      </c>
      <c r="LT11" s="32" t="str">
        <f>IF($B11="","",IF(LT$5="","",IF(SUMPRODUCT(('Urlaubsanträge'!$B$6:$B$155=$B11)*('Urlaubsanträge'!$C$6:$C$155&lt;=LT$5)*('Urlaubsanträge'!$D$6:$D$155&gt;=LT$5)*('Urlaubsanträge'!$E$6:$E$155="Genehmigt"))&gt;0,"U",IF(SUMPRODUCT(('Urlaubsanträge'!$B$6:$B$155=$B11)*('Urlaubsanträge'!$C$6:$C$155&lt;=LT$5)*('Urlaubsanträge'!$D$6:$D$155&gt;=LT$5)*('Urlaubsanträge'!$E$6:$E$155="Beantragt"))&gt;0,"?",""))))</f>
        <v/>
      </c>
      <c r="LU11" s="32" t="str">
        <f>IF($B11="","",IF(LU$5="","",IF(SUMPRODUCT(('Urlaubsanträge'!$B$6:$B$155=$B11)*('Urlaubsanträge'!$C$6:$C$155&lt;=LU$5)*('Urlaubsanträge'!$D$6:$D$155&gt;=LU$5)*('Urlaubsanträge'!$E$6:$E$155="Genehmigt"))&gt;0,"U",IF(SUMPRODUCT(('Urlaubsanträge'!$B$6:$B$155=$B11)*('Urlaubsanträge'!$C$6:$C$155&lt;=LU$5)*('Urlaubsanträge'!$D$6:$D$155&gt;=LU$5)*('Urlaubsanträge'!$E$6:$E$155="Beantragt"))&gt;0,"?",""))))</f>
        <v/>
      </c>
      <c r="LV11" s="32" t="str">
        <f>IF($B11="","",IF(LV$5="","",IF(SUMPRODUCT(('Urlaubsanträge'!$B$6:$B$155=$B11)*('Urlaubsanträge'!$C$6:$C$155&lt;=LV$5)*('Urlaubsanträge'!$D$6:$D$155&gt;=LV$5)*('Urlaubsanträge'!$E$6:$E$155="Genehmigt"))&gt;0,"U",IF(SUMPRODUCT(('Urlaubsanträge'!$B$6:$B$155=$B11)*('Urlaubsanträge'!$C$6:$C$155&lt;=LV$5)*('Urlaubsanträge'!$D$6:$D$155&gt;=LV$5)*('Urlaubsanträge'!$E$6:$E$155="Beantragt"))&gt;0,"?",""))))</f>
        <v/>
      </c>
      <c r="LW11" s="32" t="str">
        <f>IF($B11="","",IF(LW$5="","",IF(SUMPRODUCT(('Urlaubsanträge'!$B$6:$B$155=$B11)*('Urlaubsanträge'!$C$6:$C$155&lt;=LW$5)*('Urlaubsanträge'!$D$6:$D$155&gt;=LW$5)*('Urlaubsanträge'!$E$6:$E$155="Genehmigt"))&gt;0,"U",IF(SUMPRODUCT(('Urlaubsanträge'!$B$6:$B$155=$B11)*('Urlaubsanträge'!$C$6:$C$155&lt;=LW$5)*('Urlaubsanträge'!$D$6:$D$155&gt;=LW$5)*('Urlaubsanträge'!$E$6:$E$155="Beantragt"))&gt;0,"?",""))))</f>
        <v/>
      </c>
      <c r="LX11" s="32" t="str">
        <f>IF($B11="","",IF(LX$5="","",IF(SUMPRODUCT(('Urlaubsanträge'!$B$6:$B$155=$B11)*('Urlaubsanträge'!$C$6:$C$155&lt;=LX$5)*('Urlaubsanträge'!$D$6:$D$155&gt;=LX$5)*('Urlaubsanträge'!$E$6:$E$155="Genehmigt"))&gt;0,"U",IF(SUMPRODUCT(('Urlaubsanträge'!$B$6:$B$155=$B11)*('Urlaubsanträge'!$C$6:$C$155&lt;=LX$5)*('Urlaubsanträge'!$D$6:$D$155&gt;=LX$5)*('Urlaubsanträge'!$E$6:$E$155="Beantragt"))&gt;0,"?",""))))</f>
        <v/>
      </c>
      <c r="LY11" s="32" t="str">
        <f>IF($B11="","",IF(LY$5="","",IF(SUMPRODUCT(('Urlaubsanträge'!$B$6:$B$155=$B11)*('Urlaubsanträge'!$C$6:$C$155&lt;=LY$5)*('Urlaubsanträge'!$D$6:$D$155&gt;=LY$5)*('Urlaubsanträge'!$E$6:$E$155="Genehmigt"))&gt;0,"U",IF(SUMPRODUCT(('Urlaubsanträge'!$B$6:$B$155=$B11)*('Urlaubsanträge'!$C$6:$C$155&lt;=LY$5)*('Urlaubsanträge'!$D$6:$D$155&gt;=LY$5)*('Urlaubsanträge'!$E$6:$E$155="Beantragt"))&gt;0,"?",""))))</f>
        <v/>
      </c>
      <c r="LZ11" s="32" t="str">
        <f>IF($B11="","",IF(LZ$5="","",IF(SUMPRODUCT(('Urlaubsanträge'!$B$6:$B$155=$B11)*('Urlaubsanträge'!$C$6:$C$155&lt;=LZ$5)*('Urlaubsanträge'!$D$6:$D$155&gt;=LZ$5)*('Urlaubsanträge'!$E$6:$E$155="Genehmigt"))&gt;0,"U",IF(SUMPRODUCT(('Urlaubsanträge'!$B$6:$B$155=$B11)*('Urlaubsanträge'!$C$6:$C$155&lt;=LZ$5)*('Urlaubsanträge'!$D$6:$D$155&gt;=LZ$5)*('Urlaubsanträge'!$E$6:$E$155="Beantragt"))&gt;0,"?",""))))</f>
        <v/>
      </c>
      <c r="MA11" s="32" t="str">
        <f>IF($B11="","",IF(MA$5="","",IF(SUMPRODUCT(('Urlaubsanträge'!$B$6:$B$155=$B11)*('Urlaubsanträge'!$C$6:$C$155&lt;=MA$5)*('Urlaubsanträge'!$D$6:$D$155&gt;=MA$5)*('Urlaubsanträge'!$E$6:$E$155="Genehmigt"))&gt;0,"U",IF(SUMPRODUCT(('Urlaubsanträge'!$B$6:$B$155=$B11)*('Urlaubsanträge'!$C$6:$C$155&lt;=MA$5)*('Urlaubsanträge'!$D$6:$D$155&gt;=MA$5)*('Urlaubsanträge'!$E$6:$E$155="Beantragt"))&gt;0,"?",""))))</f>
        <v/>
      </c>
      <c r="MB11" s="32" t="str">
        <f>IF($B11="","",IF(MB$5="","",IF(SUMPRODUCT(('Urlaubsanträge'!$B$6:$B$155=$B11)*('Urlaubsanträge'!$C$6:$C$155&lt;=MB$5)*('Urlaubsanträge'!$D$6:$D$155&gt;=MB$5)*('Urlaubsanträge'!$E$6:$E$155="Genehmigt"))&gt;0,"U",IF(SUMPRODUCT(('Urlaubsanträge'!$B$6:$B$155=$B11)*('Urlaubsanträge'!$C$6:$C$155&lt;=MB$5)*('Urlaubsanträge'!$D$6:$D$155&gt;=MB$5)*('Urlaubsanträge'!$E$6:$E$155="Beantragt"))&gt;0,"?",""))))</f>
        <v/>
      </c>
      <c r="MC11" s="32" t="str">
        <f>IF($B11="","",IF(MC$5="","",IF(SUMPRODUCT(('Urlaubsanträge'!$B$6:$B$155=$B11)*('Urlaubsanträge'!$C$6:$C$155&lt;=MC$5)*('Urlaubsanträge'!$D$6:$D$155&gt;=MC$5)*('Urlaubsanträge'!$E$6:$E$155="Genehmigt"))&gt;0,"U",IF(SUMPRODUCT(('Urlaubsanträge'!$B$6:$B$155=$B11)*('Urlaubsanträge'!$C$6:$C$155&lt;=MC$5)*('Urlaubsanträge'!$D$6:$D$155&gt;=MC$5)*('Urlaubsanträge'!$E$6:$E$155="Beantragt"))&gt;0,"?",""))))</f>
        <v/>
      </c>
      <c r="MD11" s="32" t="str">
        <f>IF($B11="","",IF(MD$5="","",IF(SUMPRODUCT(('Urlaubsanträge'!$B$6:$B$155=$B11)*('Urlaubsanträge'!$C$6:$C$155&lt;=MD$5)*('Urlaubsanträge'!$D$6:$D$155&gt;=MD$5)*('Urlaubsanträge'!$E$6:$E$155="Genehmigt"))&gt;0,"U",IF(SUMPRODUCT(('Urlaubsanträge'!$B$6:$B$155=$B11)*('Urlaubsanträge'!$C$6:$C$155&lt;=MD$5)*('Urlaubsanträge'!$D$6:$D$155&gt;=MD$5)*('Urlaubsanträge'!$E$6:$E$155="Beantragt"))&gt;0,"?",""))))</f>
        <v/>
      </c>
      <c r="ME11" s="32" t="str">
        <f>IF($B11="","",IF(ME$5="","",IF(SUMPRODUCT(('Urlaubsanträge'!$B$6:$B$155=$B11)*('Urlaubsanträge'!$C$6:$C$155&lt;=ME$5)*('Urlaubsanträge'!$D$6:$D$155&gt;=ME$5)*('Urlaubsanträge'!$E$6:$E$155="Genehmigt"))&gt;0,"U",IF(SUMPRODUCT(('Urlaubsanträge'!$B$6:$B$155=$B11)*('Urlaubsanträge'!$C$6:$C$155&lt;=ME$5)*('Urlaubsanträge'!$D$6:$D$155&gt;=ME$5)*('Urlaubsanträge'!$E$6:$E$155="Beantragt"))&gt;0,"?",""))))</f>
        <v/>
      </c>
      <c r="MF11" s="32" t="str">
        <f>IF($B11="","",IF(MF$5="","",IF(SUMPRODUCT(('Urlaubsanträge'!$B$6:$B$155=$B11)*('Urlaubsanträge'!$C$6:$C$155&lt;=MF$5)*('Urlaubsanträge'!$D$6:$D$155&gt;=MF$5)*('Urlaubsanträge'!$E$6:$E$155="Genehmigt"))&gt;0,"U",IF(SUMPRODUCT(('Urlaubsanträge'!$B$6:$B$155=$B11)*('Urlaubsanträge'!$C$6:$C$155&lt;=MF$5)*('Urlaubsanträge'!$D$6:$D$155&gt;=MF$5)*('Urlaubsanträge'!$E$6:$E$155="Beantragt"))&gt;0,"?",""))))</f>
        <v/>
      </c>
      <c r="MG11" s="32" t="str">
        <f>IF($B11="","",IF(MG$5="","",IF(SUMPRODUCT(('Urlaubsanträge'!$B$6:$B$155=$B11)*('Urlaubsanträge'!$C$6:$C$155&lt;=MG$5)*('Urlaubsanträge'!$D$6:$D$155&gt;=MG$5)*('Urlaubsanträge'!$E$6:$E$155="Genehmigt"))&gt;0,"U",IF(SUMPRODUCT(('Urlaubsanträge'!$B$6:$B$155=$B11)*('Urlaubsanträge'!$C$6:$C$155&lt;=MG$5)*('Urlaubsanträge'!$D$6:$D$155&gt;=MG$5)*('Urlaubsanträge'!$E$6:$E$155="Beantragt"))&gt;0,"?",""))))</f>
        <v/>
      </c>
      <c r="MH11" s="32" t="str">
        <f>IF($B11="","",IF(MH$5="","",IF(SUMPRODUCT(('Urlaubsanträge'!$B$6:$B$155=$B11)*('Urlaubsanträge'!$C$6:$C$155&lt;=MH$5)*('Urlaubsanträge'!$D$6:$D$155&gt;=MH$5)*('Urlaubsanträge'!$E$6:$E$155="Genehmigt"))&gt;0,"U",IF(SUMPRODUCT(('Urlaubsanträge'!$B$6:$B$155=$B11)*('Urlaubsanträge'!$C$6:$C$155&lt;=MH$5)*('Urlaubsanträge'!$D$6:$D$155&gt;=MH$5)*('Urlaubsanträge'!$E$6:$E$155="Beantragt"))&gt;0,"?",""))))</f>
        <v/>
      </c>
      <c r="MI11" s="32" t="str">
        <f>IF($B11="","",IF(MI$5="","",IF(SUMPRODUCT(('Urlaubsanträge'!$B$6:$B$155=$B11)*('Urlaubsanträge'!$C$6:$C$155&lt;=MI$5)*('Urlaubsanträge'!$D$6:$D$155&gt;=MI$5)*('Urlaubsanträge'!$E$6:$E$155="Genehmigt"))&gt;0,"U",IF(SUMPRODUCT(('Urlaubsanträge'!$B$6:$B$155=$B11)*('Urlaubsanträge'!$C$6:$C$155&lt;=MI$5)*('Urlaubsanträge'!$D$6:$D$155&gt;=MI$5)*('Urlaubsanträge'!$E$6:$E$155="Beantragt"))&gt;0,"?",""))))</f>
        <v/>
      </c>
      <c r="MJ11" s="32" t="str">
        <f>IF($B11="","",IF(MJ$5="","",IF(SUMPRODUCT(('Urlaubsanträge'!$B$6:$B$155=$B11)*('Urlaubsanträge'!$C$6:$C$155&lt;=MJ$5)*('Urlaubsanträge'!$D$6:$D$155&gt;=MJ$5)*('Urlaubsanträge'!$E$6:$E$155="Genehmigt"))&gt;0,"U",IF(SUMPRODUCT(('Urlaubsanträge'!$B$6:$B$155=$B11)*('Urlaubsanträge'!$C$6:$C$155&lt;=MJ$5)*('Urlaubsanträge'!$D$6:$D$155&gt;=MJ$5)*('Urlaubsanträge'!$E$6:$E$155="Beantragt"))&gt;0,"?",""))))</f>
        <v/>
      </c>
      <c r="MK11" s="32" t="str">
        <f>IF($B11="","",IF(MK$5="","",IF(SUMPRODUCT(('Urlaubsanträge'!$B$6:$B$155=$B11)*('Urlaubsanträge'!$C$6:$C$155&lt;=MK$5)*('Urlaubsanträge'!$D$6:$D$155&gt;=MK$5)*('Urlaubsanträge'!$E$6:$E$155="Genehmigt"))&gt;0,"U",IF(SUMPRODUCT(('Urlaubsanträge'!$B$6:$B$155=$B11)*('Urlaubsanträge'!$C$6:$C$155&lt;=MK$5)*('Urlaubsanträge'!$D$6:$D$155&gt;=MK$5)*('Urlaubsanträge'!$E$6:$E$155="Beantragt"))&gt;0,"?",""))))</f>
        <v/>
      </c>
      <c r="ML11" s="32" t="str">
        <f>IF($B11="","",IF(ML$5="","",IF(SUMPRODUCT(('Urlaubsanträge'!$B$6:$B$155=$B11)*('Urlaubsanträge'!$C$6:$C$155&lt;=ML$5)*('Urlaubsanträge'!$D$6:$D$155&gt;=ML$5)*('Urlaubsanträge'!$E$6:$E$155="Genehmigt"))&gt;0,"U",IF(SUMPRODUCT(('Urlaubsanträge'!$B$6:$B$155=$B11)*('Urlaubsanträge'!$C$6:$C$155&lt;=ML$5)*('Urlaubsanträge'!$D$6:$D$155&gt;=ML$5)*('Urlaubsanträge'!$E$6:$E$155="Beantragt"))&gt;0,"?",""))))</f>
        <v/>
      </c>
      <c r="MM11" s="32" t="str">
        <f>IF($B11="","",IF(MM$5="","",IF(SUMPRODUCT(('Urlaubsanträge'!$B$6:$B$155=$B11)*('Urlaubsanträge'!$C$6:$C$155&lt;=MM$5)*('Urlaubsanträge'!$D$6:$D$155&gt;=MM$5)*('Urlaubsanträge'!$E$6:$E$155="Genehmigt"))&gt;0,"U",IF(SUMPRODUCT(('Urlaubsanträge'!$B$6:$B$155=$B11)*('Urlaubsanträge'!$C$6:$C$155&lt;=MM$5)*('Urlaubsanträge'!$D$6:$D$155&gt;=MM$5)*('Urlaubsanträge'!$E$6:$E$155="Beantragt"))&gt;0,"?",""))))</f>
        <v/>
      </c>
      <c r="MN11" s="32" t="str">
        <f>IF($B11="","",IF(MN$5="","",IF(SUMPRODUCT(('Urlaubsanträge'!$B$6:$B$155=$B11)*('Urlaubsanträge'!$C$6:$C$155&lt;=MN$5)*('Urlaubsanträge'!$D$6:$D$155&gt;=MN$5)*('Urlaubsanträge'!$E$6:$E$155="Genehmigt"))&gt;0,"U",IF(SUMPRODUCT(('Urlaubsanträge'!$B$6:$B$155=$B11)*('Urlaubsanträge'!$C$6:$C$155&lt;=MN$5)*('Urlaubsanträge'!$D$6:$D$155&gt;=MN$5)*('Urlaubsanträge'!$E$6:$E$155="Beantragt"))&gt;0,"?",""))))</f>
        <v/>
      </c>
      <c r="MO11" s="32" t="str">
        <f>IF($B11="","",IF(MO$5="","",IF(SUMPRODUCT(('Urlaubsanträge'!$B$6:$B$155=$B11)*('Urlaubsanträge'!$C$6:$C$155&lt;=MO$5)*('Urlaubsanträge'!$D$6:$D$155&gt;=MO$5)*('Urlaubsanträge'!$E$6:$E$155="Genehmigt"))&gt;0,"U",IF(SUMPRODUCT(('Urlaubsanträge'!$B$6:$B$155=$B11)*('Urlaubsanträge'!$C$6:$C$155&lt;=MO$5)*('Urlaubsanträge'!$D$6:$D$155&gt;=MO$5)*('Urlaubsanträge'!$E$6:$E$155="Beantragt"))&gt;0,"?",""))))</f>
        <v/>
      </c>
      <c r="MP11" s="32" t="str">
        <f>IF($B11="","",IF(MP$5="","",IF(SUMPRODUCT(('Urlaubsanträge'!$B$6:$B$155=$B11)*('Urlaubsanträge'!$C$6:$C$155&lt;=MP$5)*('Urlaubsanträge'!$D$6:$D$155&gt;=MP$5)*('Urlaubsanträge'!$E$6:$E$155="Genehmigt"))&gt;0,"U",IF(SUMPRODUCT(('Urlaubsanträge'!$B$6:$B$155=$B11)*('Urlaubsanträge'!$C$6:$C$155&lt;=MP$5)*('Urlaubsanträge'!$D$6:$D$155&gt;=MP$5)*('Urlaubsanträge'!$E$6:$E$155="Beantragt"))&gt;0,"?",""))))</f>
        <v/>
      </c>
      <c r="MQ11" s="32" t="str">
        <f>IF($B11="","",IF(MQ$5="","",IF(SUMPRODUCT(('Urlaubsanträge'!$B$6:$B$155=$B11)*('Urlaubsanträge'!$C$6:$C$155&lt;=MQ$5)*('Urlaubsanträge'!$D$6:$D$155&gt;=MQ$5)*('Urlaubsanträge'!$E$6:$E$155="Genehmigt"))&gt;0,"U",IF(SUMPRODUCT(('Urlaubsanträge'!$B$6:$B$155=$B11)*('Urlaubsanträge'!$C$6:$C$155&lt;=MQ$5)*('Urlaubsanträge'!$D$6:$D$155&gt;=MQ$5)*('Urlaubsanträge'!$E$6:$E$155="Beantragt"))&gt;0,"?",""))))</f>
        <v/>
      </c>
      <c r="MR11" s="32" t="str">
        <f>IF($B11="","",IF(MR$5="","",IF(SUMPRODUCT(('Urlaubsanträge'!$B$6:$B$155=$B11)*('Urlaubsanträge'!$C$6:$C$155&lt;=MR$5)*('Urlaubsanträge'!$D$6:$D$155&gt;=MR$5)*('Urlaubsanträge'!$E$6:$E$155="Genehmigt"))&gt;0,"U",IF(SUMPRODUCT(('Urlaubsanträge'!$B$6:$B$155=$B11)*('Urlaubsanträge'!$C$6:$C$155&lt;=MR$5)*('Urlaubsanträge'!$D$6:$D$155&gt;=MR$5)*('Urlaubsanträge'!$E$6:$E$155="Beantragt"))&gt;0,"?",""))))</f>
        <v/>
      </c>
      <c r="MS11" s="32" t="str">
        <f>IF($B11="","",IF(MS$5="","",IF(SUMPRODUCT(('Urlaubsanträge'!$B$6:$B$155=$B11)*('Urlaubsanträge'!$C$6:$C$155&lt;=MS$5)*('Urlaubsanträge'!$D$6:$D$155&gt;=MS$5)*('Urlaubsanträge'!$E$6:$E$155="Genehmigt"))&gt;0,"U",IF(SUMPRODUCT(('Urlaubsanträge'!$B$6:$B$155=$B11)*('Urlaubsanträge'!$C$6:$C$155&lt;=MS$5)*('Urlaubsanträge'!$D$6:$D$155&gt;=MS$5)*('Urlaubsanträge'!$E$6:$E$155="Beantragt"))&gt;0,"?",""))))</f>
        <v/>
      </c>
      <c r="MT11" s="32" t="str">
        <f>IF($B11="","",IF(MT$5="","",IF(SUMPRODUCT(('Urlaubsanträge'!$B$6:$B$155=$B11)*('Urlaubsanträge'!$C$6:$C$155&lt;=MT$5)*('Urlaubsanträge'!$D$6:$D$155&gt;=MT$5)*('Urlaubsanträge'!$E$6:$E$155="Genehmigt"))&gt;0,"U",IF(SUMPRODUCT(('Urlaubsanträge'!$B$6:$B$155=$B11)*('Urlaubsanträge'!$C$6:$C$155&lt;=MT$5)*('Urlaubsanträge'!$D$6:$D$155&gt;=MT$5)*('Urlaubsanträge'!$E$6:$E$155="Beantragt"))&gt;0,"?",""))))</f>
        <v/>
      </c>
      <c r="MU11" s="32" t="str">
        <f>IF($B11="","",IF(MU$5="","",IF(SUMPRODUCT(('Urlaubsanträge'!$B$6:$B$155=$B11)*('Urlaubsanträge'!$C$6:$C$155&lt;=MU$5)*('Urlaubsanträge'!$D$6:$D$155&gt;=MU$5)*('Urlaubsanträge'!$E$6:$E$155="Genehmigt"))&gt;0,"U",IF(SUMPRODUCT(('Urlaubsanträge'!$B$6:$B$155=$B11)*('Urlaubsanträge'!$C$6:$C$155&lt;=MU$5)*('Urlaubsanträge'!$D$6:$D$155&gt;=MU$5)*('Urlaubsanträge'!$E$6:$E$155="Beantragt"))&gt;0,"?",""))))</f>
        <v/>
      </c>
      <c r="MV11" s="32" t="str">
        <f>IF($B11="","",IF(MV$5="","",IF(SUMPRODUCT(('Urlaubsanträge'!$B$6:$B$155=$B11)*('Urlaubsanträge'!$C$6:$C$155&lt;=MV$5)*('Urlaubsanträge'!$D$6:$D$155&gt;=MV$5)*('Urlaubsanträge'!$E$6:$E$155="Genehmigt"))&gt;0,"U",IF(SUMPRODUCT(('Urlaubsanträge'!$B$6:$B$155=$B11)*('Urlaubsanträge'!$C$6:$C$155&lt;=MV$5)*('Urlaubsanträge'!$D$6:$D$155&gt;=MV$5)*('Urlaubsanträge'!$E$6:$E$155="Beantragt"))&gt;0,"?",""))))</f>
        <v/>
      </c>
      <c r="MW11" s="32" t="str">
        <f>IF($B11="","",IF(MW$5="","",IF(SUMPRODUCT(('Urlaubsanträge'!$B$6:$B$155=$B11)*('Urlaubsanträge'!$C$6:$C$155&lt;=MW$5)*('Urlaubsanträge'!$D$6:$D$155&gt;=MW$5)*('Urlaubsanträge'!$E$6:$E$155="Genehmigt"))&gt;0,"U",IF(SUMPRODUCT(('Urlaubsanträge'!$B$6:$B$155=$B11)*('Urlaubsanträge'!$C$6:$C$155&lt;=MW$5)*('Urlaubsanträge'!$D$6:$D$155&gt;=MW$5)*('Urlaubsanträge'!$E$6:$E$155="Beantragt"))&gt;0,"?",""))))</f>
        <v/>
      </c>
      <c r="MX11" s="32" t="str">
        <f>IF($B11="","",IF(MX$5="","",IF(SUMPRODUCT(('Urlaubsanträge'!$B$6:$B$155=$B11)*('Urlaubsanträge'!$C$6:$C$155&lt;=MX$5)*('Urlaubsanträge'!$D$6:$D$155&gt;=MX$5)*('Urlaubsanträge'!$E$6:$E$155="Genehmigt"))&gt;0,"U",IF(SUMPRODUCT(('Urlaubsanträge'!$B$6:$B$155=$B11)*('Urlaubsanträge'!$C$6:$C$155&lt;=MX$5)*('Urlaubsanträge'!$D$6:$D$155&gt;=MX$5)*('Urlaubsanträge'!$E$6:$E$155="Beantragt"))&gt;0,"?",""))))</f>
        <v/>
      </c>
      <c r="MY11" s="32" t="str">
        <f>IF($B11="","",IF(MY$5="","",IF(SUMPRODUCT(('Urlaubsanträge'!$B$6:$B$155=$B11)*('Urlaubsanträge'!$C$6:$C$155&lt;=MY$5)*('Urlaubsanträge'!$D$6:$D$155&gt;=MY$5)*('Urlaubsanträge'!$E$6:$E$155="Genehmigt"))&gt;0,"U",IF(SUMPRODUCT(('Urlaubsanträge'!$B$6:$B$155=$B11)*('Urlaubsanträge'!$C$6:$C$155&lt;=MY$5)*('Urlaubsanträge'!$D$6:$D$155&gt;=MY$5)*('Urlaubsanträge'!$E$6:$E$155="Beantragt"))&gt;0,"?",""))))</f>
        <v/>
      </c>
      <c r="MZ11" s="32" t="str">
        <f>IF($B11="","",IF(MZ$5="","",IF(SUMPRODUCT(('Urlaubsanträge'!$B$6:$B$155=$B11)*('Urlaubsanträge'!$C$6:$C$155&lt;=MZ$5)*('Urlaubsanträge'!$D$6:$D$155&gt;=MZ$5)*('Urlaubsanträge'!$E$6:$E$155="Genehmigt"))&gt;0,"U",IF(SUMPRODUCT(('Urlaubsanträge'!$B$6:$B$155=$B11)*('Urlaubsanträge'!$C$6:$C$155&lt;=MZ$5)*('Urlaubsanträge'!$D$6:$D$155&gt;=MZ$5)*('Urlaubsanträge'!$E$6:$E$155="Beantragt"))&gt;0,"?",""))))</f>
        <v>?</v>
      </c>
      <c r="NA11" s="32" t="str">
        <f>IF($B11="","",IF(NA$5="","",IF(SUMPRODUCT(('Urlaubsanträge'!$B$6:$B$155=$B11)*('Urlaubsanträge'!$C$6:$C$155&lt;=NA$5)*('Urlaubsanträge'!$D$6:$D$155&gt;=NA$5)*('Urlaubsanträge'!$E$6:$E$155="Genehmigt"))&gt;0,"U",IF(SUMPRODUCT(('Urlaubsanträge'!$B$6:$B$155=$B11)*('Urlaubsanträge'!$C$6:$C$155&lt;=NA$5)*('Urlaubsanträge'!$D$6:$D$155&gt;=NA$5)*('Urlaubsanträge'!$E$6:$E$155="Beantragt"))&gt;0,"?",""))))</f>
        <v>?</v>
      </c>
      <c r="NB11" s="32" t="str">
        <f>IF($B11="","",IF(NB$5="","",IF(SUMPRODUCT(('Urlaubsanträge'!$B$6:$B$155=$B11)*('Urlaubsanträge'!$C$6:$C$155&lt;=NB$5)*('Urlaubsanträge'!$D$6:$D$155&gt;=NB$5)*('Urlaubsanträge'!$E$6:$E$155="Genehmigt"))&gt;0,"U",IF(SUMPRODUCT(('Urlaubsanträge'!$B$6:$B$155=$B11)*('Urlaubsanträge'!$C$6:$C$155&lt;=NB$5)*('Urlaubsanträge'!$D$6:$D$155&gt;=NB$5)*('Urlaubsanträge'!$E$6:$E$155="Beantragt"))&gt;0,"?",""))))</f>
        <v>?</v>
      </c>
      <c r="NC11" s="32" t="str">
        <f>IF($B11="","",IF(NC$5="","",IF(SUMPRODUCT(('Urlaubsanträge'!$B$6:$B$155=$B11)*('Urlaubsanträge'!$C$6:$C$155&lt;=NC$5)*('Urlaubsanträge'!$D$6:$D$155&gt;=NC$5)*('Urlaubsanträge'!$E$6:$E$155="Genehmigt"))&gt;0,"U",IF(SUMPRODUCT(('Urlaubsanträge'!$B$6:$B$155=$B11)*('Urlaubsanträge'!$C$6:$C$155&lt;=NC$5)*('Urlaubsanträge'!$D$6:$D$155&gt;=NC$5)*('Urlaubsanträge'!$E$6:$E$155="Beantragt"))&gt;0,"?",""))))</f>
        <v>?</v>
      </c>
      <c r="ND11" s="32" t="str">
        <f>IF($B11="","",IF(ND$5="","",IF(SUMPRODUCT(('Urlaubsanträge'!$B$6:$B$155=$B11)*('Urlaubsanträge'!$C$6:$C$155&lt;=ND$5)*('Urlaubsanträge'!$D$6:$D$155&gt;=ND$5)*('Urlaubsanträge'!$E$6:$E$155="Genehmigt"))&gt;0,"U",IF(SUMPRODUCT(('Urlaubsanträge'!$B$6:$B$155=$B11)*('Urlaubsanträge'!$C$6:$C$155&lt;=ND$5)*('Urlaubsanträge'!$D$6:$D$155&gt;=ND$5)*('Urlaubsanträge'!$E$6:$E$155="Beantragt"))&gt;0,"?",""))))</f>
        <v>?</v>
      </c>
      <c r="NE11" s="32" t="str">
        <f>IF($B11="","",IF(NE$5="","",IF(SUMPRODUCT(('Urlaubsanträge'!$B$6:$B$155=$B11)*('Urlaubsanträge'!$C$6:$C$155&lt;=NE$5)*('Urlaubsanträge'!$D$6:$D$155&gt;=NE$5)*('Urlaubsanträge'!$E$6:$E$155="Genehmigt"))&gt;0,"U",IF(SUMPRODUCT(('Urlaubsanträge'!$B$6:$B$155=$B11)*('Urlaubsanträge'!$C$6:$C$155&lt;=NE$5)*('Urlaubsanträge'!$D$6:$D$155&gt;=NE$5)*('Urlaubsanträge'!$E$6:$E$155="Beantragt"))&gt;0,"?",""))))</f>
        <v/>
      </c>
    </row>
    <row r="12">
      <c r="B12" s="30" t="str">
        <f>IF(Mitarbeiter!$B10="","",Mitarbeiter!$B10)</f>
        <v>Jens Petersen</v>
      </c>
      <c r="C12" s="31" t="str">
        <f>IF(Mitarbeiter!$C10="","",Mitarbeiter!$C10)</f>
        <v>Kolonne 2</v>
      </c>
      <c r="D12" s="32" t="str">
        <f>IF($B12="","",IF(D$5="","",IF(SUMPRODUCT(('Urlaubsanträge'!$B$6:$B$155=$B12)*('Urlaubsanträge'!$C$6:$C$155&lt;=D$5)*('Urlaubsanträge'!$D$6:$D$155&gt;=D$5)*('Urlaubsanträge'!$E$6:$E$155="Genehmigt"))&gt;0,"U",IF(SUMPRODUCT(('Urlaubsanträge'!$B$6:$B$155=$B12)*('Urlaubsanträge'!$C$6:$C$155&lt;=D$5)*('Urlaubsanträge'!$D$6:$D$155&gt;=D$5)*('Urlaubsanträge'!$E$6:$E$155="Beantragt"))&gt;0,"?",""))))</f>
        <v/>
      </c>
      <c r="E12" s="32" t="str">
        <f>IF($B12="","",IF(E$5="","",IF(SUMPRODUCT(('Urlaubsanträge'!$B$6:$B$155=$B12)*('Urlaubsanträge'!$C$6:$C$155&lt;=E$5)*('Urlaubsanträge'!$D$6:$D$155&gt;=E$5)*('Urlaubsanträge'!$E$6:$E$155="Genehmigt"))&gt;0,"U",IF(SUMPRODUCT(('Urlaubsanträge'!$B$6:$B$155=$B12)*('Urlaubsanträge'!$C$6:$C$155&lt;=E$5)*('Urlaubsanträge'!$D$6:$D$155&gt;=E$5)*('Urlaubsanträge'!$E$6:$E$155="Beantragt"))&gt;0,"?",""))))</f>
        <v/>
      </c>
      <c r="F12" s="32" t="str">
        <f>IF($B12="","",IF(F$5="","",IF(SUMPRODUCT(('Urlaubsanträge'!$B$6:$B$155=$B12)*('Urlaubsanträge'!$C$6:$C$155&lt;=F$5)*('Urlaubsanträge'!$D$6:$D$155&gt;=F$5)*('Urlaubsanträge'!$E$6:$E$155="Genehmigt"))&gt;0,"U",IF(SUMPRODUCT(('Urlaubsanträge'!$B$6:$B$155=$B12)*('Urlaubsanträge'!$C$6:$C$155&lt;=F$5)*('Urlaubsanträge'!$D$6:$D$155&gt;=F$5)*('Urlaubsanträge'!$E$6:$E$155="Beantragt"))&gt;0,"?",""))))</f>
        <v/>
      </c>
      <c r="G12" s="32" t="str">
        <f>IF($B12="","",IF(G$5="","",IF(SUMPRODUCT(('Urlaubsanträge'!$B$6:$B$155=$B12)*('Urlaubsanträge'!$C$6:$C$155&lt;=G$5)*('Urlaubsanträge'!$D$6:$D$155&gt;=G$5)*('Urlaubsanträge'!$E$6:$E$155="Genehmigt"))&gt;0,"U",IF(SUMPRODUCT(('Urlaubsanträge'!$B$6:$B$155=$B12)*('Urlaubsanträge'!$C$6:$C$155&lt;=G$5)*('Urlaubsanträge'!$D$6:$D$155&gt;=G$5)*('Urlaubsanträge'!$E$6:$E$155="Beantragt"))&gt;0,"?",""))))</f>
        <v/>
      </c>
      <c r="H12" s="32" t="str">
        <f>IF($B12="","",IF(H$5="","",IF(SUMPRODUCT(('Urlaubsanträge'!$B$6:$B$155=$B12)*('Urlaubsanträge'!$C$6:$C$155&lt;=H$5)*('Urlaubsanträge'!$D$6:$D$155&gt;=H$5)*('Urlaubsanträge'!$E$6:$E$155="Genehmigt"))&gt;0,"U",IF(SUMPRODUCT(('Urlaubsanträge'!$B$6:$B$155=$B12)*('Urlaubsanträge'!$C$6:$C$155&lt;=H$5)*('Urlaubsanträge'!$D$6:$D$155&gt;=H$5)*('Urlaubsanträge'!$E$6:$E$155="Beantragt"))&gt;0,"?",""))))</f>
        <v/>
      </c>
      <c r="I12" s="32" t="str">
        <f>IF($B12="","",IF(I$5="","",IF(SUMPRODUCT(('Urlaubsanträge'!$B$6:$B$155=$B12)*('Urlaubsanträge'!$C$6:$C$155&lt;=I$5)*('Urlaubsanträge'!$D$6:$D$155&gt;=I$5)*('Urlaubsanträge'!$E$6:$E$155="Genehmigt"))&gt;0,"U",IF(SUMPRODUCT(('Urlaubsanträge'!$B$6:$B$155=$B12)*('Urlaubsanträge'!$C$6:$C$155&lt;=I$5)*('Urlaubsanträge'!$D$6:$D$155&gt;=I$5)*('Urlaubsanträge'!$E$6:$E$155="Beantragt"))&gt;0,"?",""))))</f>
        <v/>
      </c>
      <c r="J12" s="32" t="str">
        <f>IF($B12="","",IF(J$5="","",IF(SUMPRODUCT(('Urlaubsanträge'!$B$6:$B$155=$B12)*('Urlaubsanträge'!$C$6:$C$155&lt;=J$5)*('Urlaubsanträge'!$D$6:$D$155&gt;=J$5)*('Urlaubsanträge'!$E$6:$E$155="Genehmigt"))&gt;0,"U",IF(SUMPRODUCT(('Urlaubsanträge'!$B$6:$B$155=$B12)*('Urlaubsanträge'!$C$6:$C$155&lt;=J$5)*('Urlaubsanträge'!$D$6:$D$155&gt;=J$5)*('Urlaubsanträge'!$E$6:$E$155="Beantragt"))&gt;0,"?",""))))</f>
        <v/>
      </c>
      <c r="K12" s="32" t="str">
        <f>IF($B12="","",IF(K$5="","",IF(SUMPRODUCT(('Urlaubsanträge'!$B$6:$B$155=$B12)*('Urlaubsanträge'!$C$6:$C$155&lt;=K$5)*('Urlaubsanträge'!$D$6:$D$155&gt;=K$5)*('Urlaubsanträge'!$E$6:$E$155="Genehmigt"))&gt;0,"U",IF(SUMPRODUCT(('Urlaubsanträge'!$B$6:$B$155=$B12)*('Urlaubsanträge'!$C$6:$C$155&lt;=K$5)*('Urlaubsanträge'!$D$6:$D$155&gt;=K$5)*('Urlaubsanträge'!$E$6:$E$155="Beantragt"))&gt;0,"?",""))))</f>
        <v/>
      </c>
      <c r="L12" s="32" t="str">
        <f>IF($B12="","",IF(L$5="","",IF(SUMPRODUCT(('Urlaubsanträge'!$B$6:$B$155=$B12)*('Urlaubsanträge'!$C$6:$C$155&lt;=L$5)*('Urlaubsanträge'!$D$6:$D$155&gt;=L$5)*('Urlaubsanträge'!$E$6:$E$155="Genehmigt"))&gt;0,"U",IF(SUMPRODUCT(('Urlaubsanträge'!$B$6:$B$155=$B12)*('Urlaubsanträge'!$C$6:$C$155&lt;=L$5)*('Urlaubsanträge'!$D$6:$D$155&gt;=L$5)*('Urlaubsanträge'!$E$6:$E$155="Beantragt"))&gt;0,"?",""))))</f>
        <v/>
      </c>
      <c r="M12" s="32" t="str">
        <f>IF($B12="","",IF(M$5="","",IF(SUMPRODUCT(('Urlaubsanträge'!$B$6:$B$155=$B12)*('Urlaubsanträge'!$C$6:$C$155&lt;=M$5)*('Urlaubsanträge'!$D$6:$D$155&gt;=M$5)*('Urlaubsanträge'!$E$6:$E$155="Genehmigt"))&gt;0,"U",IF(SUMPRODUCT(('Urlaubsanträge'!$B$6:$B$155=$B12)*('Urlaubsanträge'!$C$6:$C$155&lt;=M$5)*('Urlaubsanträge'!$D$6:$D$155&gt;=M$5)*('Urlaubsanträge'!$E$6:$E$155="Beantragt"))&gt;0,"?",""))))</f>
        <v/>
      </c>
      <c r="N12" s="32" t="str">
        <f>IF($B12="","",IF(N$5="","",IF(SUMPRODUCT(('Urlaubsanträge'!$B$6:$B$155=$B12)*('Urlaubsanträge'!$C$6:$C$155&lt;=N$5)*('Urlaubsanträge'!$D$6:$D$155&gt;=N$5)*('Urlaubsanträge'!$E$6:$E$155="Genehmigt"))&gt;0,"U",IF(SUMPRODUCT(('Urlaubsanträge'!$B$6:$B$155=$B12)*('Urlaubsanträge'!$C$6:$C$155&lt;=N$5)*('Urlaubsanträge'!$D$6:$D$155&gt;=N$5)*('Urlaubsanträge'!$E$6:$E$155="Beantragt"))&gt;0,"?",""))))</f>
        <v/>
      </c>
      <c r="O12" s="32" t="str">
        <f>IF($B12="","",IF(O$5="","",IF(SUMPRODUCT(('Urlaubsanträge'!$B$6:$B$155=$B12)*('Urlaubsanträge'!$C$6:$C$155&lt;=O$5)*('Urlaubsanträge'!$D$6:$D$155&gt;=O$5)*('Urlaubsanträge'!$E$6:$E$155="Genehmigt"))&gt;0,"U",IF(SUMPRODUCT(('Urlaubsanträge'!$B$6:$B$155=$B12)*('Urlaubsanträge'!$C$6:$C$155&lt;=O$5)*('Urlaubsanträge'!$D$6:$D$155&gt;=O$5)*('Urlaubsanträge'!$E$6:$E$155="Beantragt"))&gt;0,"?",""))))</f>
        <v/>
      </c>
      <c r="P12" s="32" t="str">
        <f>IF($B12="","",IF(P$5="","",IF(SUMPRODUCT(('Urlaubsanträge'!$B$6:$B$155=$B12)*('Urlaubsanträge'!$C$6:$C$155&lt;=P$5)*('Urlaubsanträge'!$D$6:$D$155&gt;=P$5)*('Urlaubsanträge'!$E$6:$E$155="Genehmigt"))&gt;0,"U",IF(SUMPRODUCT(('Urlaubsanträge'!$B$6:$B$155=$B12)*('Urlaubsanträge'!$C$6:$C$155&lt;=P$5)*('Urlaubsanträge'!$D$6:$D$155&gt;=P$5)*('Urlaubsanträge'!$E$6:$E$155="Beantragt"))&gt;0,"?",""))))</f>
        <v/>
      </c>
      <c r="Q12" s="32" t="str">
        <f>IF($B12="","",IF(Q$5="","",IF(SUMPRODUCT(('Urlaubsanträge'!$B$6:$B$155=$B12)*('Urlaubsanträge'!$C$6:$C$155&lt;=Q$5)*('Urlaubsanträge'!$D$6:$D$155&gt;=Q$5)*('Urlaubsanträge'!$E$6:$E$155="Genehmigt"))&gt;0,"U",IF(SUMPRODUCT(('Urlaubsanträge'!$B$6:$B$155=$B12)*('Urlaubsanträge'!$C$6:$C$155&lt;=Q$5)*('Urlaubsanträge'!$D$6:$D$155&gt;=Q$5)*('Urlaubsanträge'!$E$6:$E$155="Beantragt"))&gt;0,"?",""))))</f>
        <v/>
      </c>
      <c r="R12" s="32" t="str">
        <f>IF($B12="","",IF(R$5="","",IF(SUMPRODUCT(('Urlaubsanträge'!$B$6:$B$155=$B12)*('Urlaubsanträge'!$C$6:$C$155&lt;=R$5)*('Urlaubsanträge'!$D$6:$D$155&gt;=R$5)*('Urlaubsanträge'!$E$6:$E$155="Genehmigt"))&gt;0,"U",IF(SUMPRODUCT(('Urlaubsanträge'!$B$6:$B$155=$B12)*('Urlaubsanträge'!$C$6:$C$155&lt;=R$5)*('Urlaubsanträge'!$D$6:$D$155&gt;=R$5)*('Urlaubsanträge'!$E$6:$E$155="Beantragt"))&gt;0,"?",""))))</f>
        <v/>
      </c>
      <c r="S12" s="32" t="str">
        <f>IF($B12="","",IF(S$5="","",IF(SUMPRODUCT(('Urlaubsanträge'!$B$6:$B$155=$B12)*('Urlaubsanträge'!$C$6:$C$155&lt;=S$5)*('Urlaubsanträge'!$D$6:$D$155&gt;=S$5)*('Urlaubsanträge'!$E$6:$E$155="Genehmigt"))&gt;0,"U",IF(SUMPRODUCT(('Urlaubsanträge'!$B$6:$B$155=$B12)*('Urlaubsanträge'!$C$6:$C$155&lt;=S$5)*('Urlaubsanträge'!$D$6:$D$155&gt;=S$5)*('Urlaubsanträge'!$E$6:$E$155="Beantragt"))&gt;0,"?",""))))</f>
        <v/>
      </c>
      <c r="T12" s="32" t="str">
        <f>IF($B12="","",IF(T$5="","",IF(SUMPRODUCT(('Urlaubsanträge'!$B$6:$B$155=$B12)*('Urlaubsanträge'!$C$6:$C$155&lt;=T$5)*('Urlaubsanträge'!$D$6:$D$155&gt;=T$5)*('Urlaubsanträge'!$E$6:$E$155="Genehmigt"))&gt;0,"U",IF(SUMPRODUCT(('Urlaubsanträge'!$B$6:$B$155=$B12)*('Urlaubsanträge'!$C$6:$C$155&lt;=T$5)*('Urlaubsanträge'!$D$6:$D$155&gt;=T$5)*('Urlaubsanträge'!$E$6:$E$155="Beantragt"))&gt;0,"?",""))))</f>
        <v/>
      </c>
      <c r="U12" s="32" t="str">
        <f>IF($B12="","",IF(U$5="","",IF(SUMPRODUCT(('Urlaubsanträge'!$B$6:$B$155=$B12)*('Urlaubsanträge'!$C$6:$C$155&lt;=U$5)*('Urlaubsanträge'!$D$6:$D$155&gt;=U$5)*('Urlaubsanträge'!$E$6:$E$155="Genehmigt"))&gt;0,"U",IF(SUMPRODUCT(('Urlaubsanträge'!$B$6:$B$155=$B12)*('Urlaubsanträge'!$C$6:$C$155&lt;=U$5)*('Urlaubsanträge'!$D$6:$D$155&gt;=U$5)*('Urlaubsanträge'!$E$6:$E$155="Beantragt"))&gt;0,"?",""))))</f>
        <v/>
      </c>
      <c r="V12" s="32" t="str">
        <f>IF($B12="","",IF(V$5="","",IF(SUMPRODUCT(('Urlaubsanträge'!$B$6:$B$155=$B12)*('Urlaubsanträge'!$C$6:$C$155&lt;=V$5)*('Urlaubsanträge'!$D$6:$D$155&gt;=V$5)*('Urlaubsanträge'!$E$6:$E$155="Genehmigt"))&gt;0,"U",IF(SUMPRODUCT(('Urlaubsanträge'!$B$6:$B$155=$B12)*('Urlaubsanträge'!$C$6:$C$155&lt;=V$5)*('Urlaubsanträge'!$D$6:$D$155&gt;=V$5)*('Urlaubsanträge'!$E$6:$E$155="Beantragt"))&gt;0,"?",""))))</f>
        <v/>
      </c>
      <c r="W12" s="32" t="str">
        <f>IF($B12="","",IF(W$5="","",IF(SUMPRODUCT(('Urlaubsanträge'!$B$6:$B$155=$B12)*('Urlaubsanträge'!$C$6:$C$155&lt;=W$5)*('Urlaubsanträge'!$D$6:$D$155&gt;=W$5)*('Urlaubsanträge'!$E$6:$E$155="Genehmigt"))&gt;0,"U",IF(SUMPRODUCT(('Urlaubsanträge'!$B$6:$B$155=$B12)*('Urlaubsanträge'!$C$6:$C$155&lt;=W$5)*('Urlaubsanträge'!$D$6:$D$155&gt;=W$5)*('Urlaubsanträge'!$E$6:$E$155="Beantragt"))&gt;0,"?",""))))</f>
        <v/>
      </c>
      <c r="X12" s="32" t="str">
        <f>IF($B12="","",IF(X$5="","",IF(SUMPRODUCT(('Urlaubsanträge'!$B$6:$B$155=$B12)*('Urlaubsanträge'!$C$6:$C$155&lt;=X$5)*('Urlaubsanträge'!$D$6:$D$155&gt;=X$5)*('Urlaubsanträge'!$E$6:$E$155="Genehmigt"))&gt;0,"U",IF(SUMPRODUCT(('Urlaubsanträge'!$B$6:$B$155=$B12)*('Urlaubsanträge'!$C$6:$C$155&lt;=X$5)*('Urlaubsanträge'!$D$6:$D$155&gt;=X$5)*('Urlaubsanträge'!$E$6:$E$155="Beantragt"))&gt;0,"?",""))))</f>
        <v/>
      </c>
      <c r="Y12" s="32" t="str">
        <f>IF($B12="","",IF(Y$5="","",IF(SUMPRODUCT(('Urlaubsanträge'!$B$6:$B$155=$B12)*('Urlaubsanträge'!$C$6:$C$155&lt;=Y$5)*('Urlaubsanträge'!$D$6:$D$155&gt;=Y$5)*('Urlaubsanträge'!$E$6:$E$155="Genehmigt"))&gt;0,"U",IF(SUMPRODUCT(('Urlaubsanträge'!$B$6:$B$155=$B12)*('Urlaubsanträge'!$C$6:$C$155&lt;=Y$5)*('Urlaubsanträge'!$D$6:$D$155&gt;=Y$5)*('Urlaubsanträge'!$E$6:$E$155="Beantragt"))&gt;0,"?",""))))</f>
        <v/>
      </c>
      <c r="Z12" s="32" t="str">
        <f>IF($B12="","",IF(Z$5="","",IF(SUMPRODUCT(('Urlaubsanträge'!$B$6:$B$155=$B12)*('Urlaubsanträge'!$C$6:$C$155&lt;=Z$5)*('Urlaubsanträge'!$D$6:$D$155&gt;=Z$5)*('Urlaubsanträge'!$E$6:$E$155="Genehmigt"))&gt;0,"U",IF(SUMPRODUCT(('Urlaubsanträge'!$B$6:$B$155=$B12)*('Urlaubsanträge'!$C$6:$C$155&lt;=Z$5)*('Urlaubsanträge'!$D$6:$D$155&gt;=Z$5)*('Urlaubsanträge'!$E$6:$E$155="Beantragt"))&gt;0,"?",""))))</f>
        <v/>
      </c>
      <c r="AA12" s="32" t="str">
        <f>IF($B12="","",IF(AA$5="","",IF(SUMPRODUCT(('Urlaubsanträge'!$B$6:$B$155=$B12)*('Urlaubsanträge'!$C$6:$C$155&lt;=AA$5)*('Urlaubsanträge'!$D$6:$D$155&gt;=AA$5)*('Urlaubsanträge'!$E$6:$E$155="Genehmigt"))&gt;0,"U",IF(SUMPRODUCT(('Urlaubsanträge'!$B$6:$B$155=$B12)*('Urlaubsanträge'!$C$6:$C$155&lt;=AA$5)*('Urlaubsanträge'!$D$6:$D$155&gt;=AA$5)*('Urlaubsanträge'!$E$6:$E$155="Beantragt"))&gt;0,"?",""))))</f>
        <v/>
      </c>
      <c r="AB12" s="32" t="str">
        <f>IF($B12="","",IF(AB$5="","",IF(SUMPRODUCT(('Urlaubsanträge'!$B$6:$B$155=$B12)*('Urlaubsanträge'!$C$6:$C$155&lt;=AB$5)*('Urlaubsanträge'!$D$6:$D$155&gt;=AB$5)*('Urlaubsanträge'!$E$6:$E$155="Genehmigt"))&gt;0,"U",IF(SUMPRODUCT(('Urlaubsanträge'!$B$6:$B$155=$B12)*('Urlaubsanträge'!$C$6:$C$155&lt;=AB$5)*('Urlaubsanträge'!$D$6:$D$155&gt;=AB$5)*('Urlaubsanträge'!$E$6:$E$155="Beantragt"))&gt;0,"?",""))))</f>
        <v/>
      </c>
      <c r="AC12" s="32" t="str">
        <f>IF($B12="","",IF(AC$5="","",IF(SUMPRODUCT(('Urlaubsanträge'!$B$6:$B$155=$B12)*('Urlaubsanträge'!$C$6:$C$155&lt;=AC$5)*('Urlaubsanträge'!$D$6:$D$155&gt;=AC$5)*('Urlaubsanträge'!$E$6:$E$155="Genehmigt"))&gt;0,"U",IF(SUMPRODUCT(('Urlaubsanträge'!$B$6:$B$155=$B12)*('Urlaubsanträge'!$C$6:$C$155&lt;=AC$5)*('Urlaubsanträge'!$D$6:$D$155&gt;=AC$5)*('Urlaubsanträge'!$E$6:$E$155="Beantragt"))&gt;0,"?",""))))</f>
        <v/>
      </c>
      <c r="AD12" s="32" t="str">
        <f>IF($B12="","",IF(AD$5="","",IF(SUMPRODUCT(('Urlaubsanträge'!$B$6:$B$155=$B12)*('Urlaubsanträge'!$C$6:$C$155&lt;=AD$5)*('Urlaubsanträge'!$D$6:$D$155&gt;=AD$5)*('Urlaubsanträge'!$E$6:$E$155="Genehmigt"))&gt;0,"U",IF(SUMPRODUCT(('Urlaubsanträge'!$B$6:$B$155=$B12)*('Urlaubsanträge'!$C$6:$C$155&lt;=AD$5)*('Urlaubsanträge'!$D$6:$D$155&gt;=AD$5)*('Urlaubsanträge'!$E$6:$E$155="Beantragt"))&gt;0,"?",""))))</f>
        <v/>
      </c>
      <c r="AE12" s="32" t="str">
        <f>IF($B12="","",IF(AE$5="","",IF(SUMPRODUCT(('Urlaubsanträge'!$B$6:$B$155=$B12)*('Urlaubsanträge'!$C$6:$C$155&lt;=AE$5)*('Urlaubsanträge'!$D$6:$D$155&gt;=AE$5)*('Urlaubsanträge'!$E$6:$E$155="Genehmigt"))&gt;0,"U",IF(SUMPRODUCT(('Urlaubsanträge'!$B$6:$B$155=$B12)*('Urlaubsanträge'!$C$6:$C$155&lt;=AE$5)*('Urlaubsanträge'!$D$6:$D$155&gt;=AE$5)*('Urlaubsanträge'!$E$6:$E$155="Beantragt"))&gt;0,"?",""))))</f>
        <v/>
      </c>
      <c r="AF12" s="32" t="str">
        <f>IF($B12="","",IF(AF$5="","",IF(SUMPRODUCT(('Urlaubsanträge'!$B$6:$B$155=$B12)*('Urlaubsanträge'!$C$6:$C$155&lt;=AF$5)*('Urlaubsanträge'!$D$6:$D$155&gt;=AF$5)*('Urlaubsanträge'!$E$6:$E$155="Genehmigt"))&gt;0,"U",IF(SUMPRODUCT(('Urlaubsanträge'!$B$6:$B$155=$B12)*('Urlaubsanträge'!$C$6:$C$155&lt;=AF$5)*('Urlaubsanträge'!$D$6:$D$155&gt;=AF$5)*('Urlaubsanträge'!$E$6:$E$155="Beantragt"))&gt;0,"?",""))))</f>
        <v/>
      </c>
      <c r="AG12" s="32" t="str">
        <f>IF($B12="","",IF(AG$5="","",IF(SUMPRODUCT(('Urlaubsanträge'!$B$6:$B$155=$B12)*('Urlaubsanträge'!$C$6:$C$155&lt;=AG$5)*('Urlaubsanträge'!$D$6:$D$155&gt;=AG$5)*('Urlaubsanträge'!$E$6:$E$155="Genehmigt"))&gt;0,"U",IF(SUMPRODUCT(('Urlaubsanträge'!$B$6:$B$155=$B12)*('Urlaubsanträge'!$C$6:$C$155&lt;=AG$5)*('Urlaubsanträge'!$D$6:$D$155&gt;=AG$5)*('Urlaubsanträge'!$E$6:$E$155="Beantragt"))&gt;0,"?",""))))</f>
        <v/>
      </c>
      <c r="AH12" s="32" t="str">
        <f>IF($B12="","",IF(AH$5="","",IF(SUMPRODUCT(('Urlaubsanträge'!$B$6:$B$155=$B12)*('Urlaubsanträge'!$C$6:$C$155&lt;=AH$5)*('Urlaubsanträge'!$D$6:$D$155&gt;=AH$5)*('Urlaubsanträge'!$E$6:$E$155="Genehmigt"))&gt;0,"U",IF(SUMPRODUCT(('Urlaubsanträge'!$B$6:$B$155=$B12)*('Urlaubsanträge'!$C$6:$C$155&lt;=AH$5)*('Urlaubsanträge'!$D$6:$D$155&gt;=AH$5)*('Urlaubsanträge'!$E$6:$E$155="Beantragt"))&gt;0,"?",""))))</f>
        <v/>
      </c>
      <c r="AI12" s="32" t="str">
        <f>IF($B12="","",IF(AI$5="","",IF(SUMPRODUCT(('Urlaubsanträge'!$B$6:$B$155=$B12)*('Urlaubsanträge'!$C$6:$C$155&lt;=AI$5)*('Urlaubsanträge'!$D$6:$D$155&gt;=AI$5)*('Urlaubsanträge'!$E$6:$E$155="Genehmigt"))&gt;0,"U",IF(SUMPRODUCT(('Urlaubsanträge'!$B$6:$B$155=$B12)*('Urlaubsanträge'!$C$6:$C$155&lt;=AI$5)*('Urlaubsanträge'!$D$6:$D$155&gt;=AI$5)*('Urlaubsanträge'!$E$6:$E$155="Beantragt"))&gt;0,"?",""))))</f>
        <v/>
      </c>
      <c r="AJ12" s="32" t="str">
        <f>IF($B12="","",IF(AJ$5="","",IF(SUMPRODUCT(('Urlaubsanträge'!$B$6:$B$155=$B12)*('Urlaubsanträge'!$C$6:$C$155&lt;=AJ$5)*('Urlaubsanträge'!$D$6:$D$155&gt;=AJ$5)*('Urlaubsanträge'!$E$6:$E$155="Genehmigt"))&gt;0,"U",IF(SUMPRODUCT(('Urlaubsanträge'!$B$6:$B$155=$B12)*('Urlaubsanträge'!$C$6:$C$155&lt;=AJ$5)*('Urlaubsanträge'!$D$6:$D$155&gt;=AJ$5)*('Urlaubsanträge'!$E$6:$E$155="Beantragt"))&gt;0,"?",""))))</f>
        <v/>
      </c>
      <c r="AK12" s="32" t="str">
        <f>IF($B12="","",IF(AK$5="","",IF(SUMPRODUCT(('Urlaubsanträge'!$B$6:$B$155=$B12)*('Urlaubsanträge'!$C$6:$C$155&lt;=AK$5)*('Urlaubsanträge'!$D$6:$D$155&gt;=AK$5)*('Urlaubsanträge'!$E$6:$E$155="Genehmigt"))&gt;0,"U",IF(SUMPRODUCT(('Urlaubsanträge'!$B$6:$B$155=$B12)*('Urlaubsanträge'!$C$6:$C$155&lt;=AK$5)*('Urlaubsanträge'!$D$6:$D$155&gt;=AK$5)*('Urlaubsanträge'!$E$6:$E$155="Beantragt"))&gt;0,"?",""))))</f>
        <v/>
      </c>
      <c r="AL12" s="32" t="str">
        <f>IF($B12="","",IF(AL$5="","",IF(SUMPRODUCT(('Urlaubsanträge'!$B$6:$B$155=$B12)*('Urlaubsanträge'!$C$6:$C$155&lt;=AL$5)*('Urlaubsanträge'!$D$6:$D$155&gt;=AL$5)*('Urlaubsanträge'!$E$6:$E$155="Genehmigt"))&gt;0,"U",IF(SUMPRODUCT(('Urlaubsanträge'!$B$6:$B$155=$B12)*('Urlaubsanträge'!$C$6:$C$155&lt;=AL$5)*('Urlaubsanträge'!$D$6:$D$155&gt;=AL$5)*('Urlaubsanträge'!$E$6:$E$155="Beantragt"))&gt;0,"?",""))))</f>
        <v/>
      </c>
      <c r="AM12" s="32" t="str">
        <f>IF($B12="","",IF(AM$5="","",IF(SUMPRODUCT(('Urlaubsanträge'!$B$6:$B$155=$B12)*('Urlaubsanträge'!$C$6:$C$155&lt;=AM$5)*('Urlaubsanträge'!$D$6:$D$155&gt;=AM$5)*('Urlaubsanträge'!$E$6:$E$155="Genehmigt"))&gt;0,"U",IF(SUMPRODUCT(('Urlaubsanträge'!$B$6:$B$155=$B12)*('Urlaubsanträge'!$C$6:$C$155&lt;=AM$5)*('Urlaubsanträge'!$D$6:$D$155&gt;=AM$5)*('Urlaubsanträge'!$E$6:$E$155="Beantragt"))&gt;0,"?",""))))</f>
        <v/>
      </c>
      <c r="AN12" s="32" t="str">
        <f>IF($B12="","",IF(AN$5="","",IF(SUMPRODUCT(('Urlaubsanträge'!$B$6:$B$155=$B12)*('Urlaubsanträge'!$C$6:$C$155&lt;=AN$5)*('Urlaubsanträge'!$D$6:$D$155&gt;=AN$5)*('Urlaubsanträge'!$E$6:$E$155="Genehmigt"))&gt;0,"U",IF(SUMPRODUCT(('Urlaubsanträge'!$B$6:$B$155=$B12)*('Urlaubsanträge'!$C$6:$C$155&lt;=AN$5)*('Urlaubsanträge'!$D$6:$D$155&gt;=AN$5)*('Urlaubsanträge'!$E$6:$E$155="Beantragt"))&gt;0,"?",""))))</f>
        <v/>
      </c>
      <c r="AO12" s="32" t="str">
        <f>IF($B12="","",IF(AO$5="","",IF(SUMPRODUCT(('Urlaubsanträge'!$B$6:$B$155=$B12)*('Urlaubsanträge'!$C$6:$C$155&lt;=AO$5)*('Urlaubsanträge'!$D$6:$D$155&gt;=AO$5)*('Urlaubsanträge'!$E$6:$E$155="Genehmigt"))&gt;0,"U",IF(SUMPRODUCT(('Urlaubsanträge'!$B$6:$B$155=$B12)*('Urlaubsanträge'!$C$6:$C$155&lt;=AO$5)*('Urlaubsanträge'!$D$6:$D$155&gt;=AO$5)*('Urlaubsanträge'!$E$6:$E$155="Beantragt"))&gt;0,"?",""))))</f>
        <v/>
      </c>
      <c r="AP12" s="32" t="str">
        <f>IF($B12="","",IF(AP$5="","",IF(SUMPRODUCT(('Urlaubsanträge'!$B$6:$B$155=$B12)*('Urlaubsanträge'!$C$6:$C$155&lt;=AP$5)*('Urlaubsanträge'!$D$6:$D$155&gt;=AP$5)*('Urlaubsanträge'!$E$6:$E$155="Genehmigt"))&gt;0,"U",IF(SUMPRODUCT(('Urlaubsanträge'!$B$6:$B$155=$B12)*('Urlaubsanträge'!$C$6:$C$155&lt;=AP$5)*('Urlaubsanträge'!$D$6:$D$155&gt;=AP$5)*('Urlaubsanträge'!$E$6:$E$155="Beantragt"))&gt;0,"?",""))))</f>
        <v/>
      </c>
      <c r="AQ12" s="32" t="str">
        <f>IF($B12="","",IF(AQ$5="","",IF(SUMPRODUCT(('Urlaubsanträge'!$B$6:$B$155=$B12)*('Urlaubsanträge'!$C$6:$C$155&lt;=AQ$5)*('Urlaubsanträge'!$D$6:$D$155&gt;=AQ$5)*('Urlaubsanträge'!$E$6:$E$155="Genehmigt"))&gt;0,"U",IF(SUMPRODUCT(('Urlaubsanträge'!$B$6:$B$155=$B12)*('Urlaubsanträge'!$C$6:$C$155&lt;=AQ$5)*('Urlaubsanträge'!$D$6:$D$155&gt;=AQ$5)*('Urlaubsanträge'!$E$6:$E$155="Beantragt"))&gt;0,"?",""))))</f>
        <v/>
      </c>
      <c r="AR12" s="32" t="str">
        <f>IF($B12="","",IF(AR$5="","",IF(SUMPRODUCT(('Urlaubsanträge'!$B$6:$B$155=$B12)*('Urlaubsanträge'!$C$6:$C$155&lt;=AR$5)*('Urlaubsanträge'!$D$6:$D$155&gt;=AR$5)*('Urlaubsanträge'!$E$6:$E$155="Genehmigt"))&gt;0,"U",IF(SUMPRODUCT(('Urlaubsanträge'!$B$6:$B$155=$B12)*('Urlaubsanträge'!$C$6:$C$155&lt;=AR$5)*('Urlaubsanträge'!$D$6:$D$155&gt;=AR$5)*('Urlaubsanträge'!$E$6:$E$155="Beantragt"))&gt;0,"?",""))))</f>
        <v/>
      </c>
      <c r="AS12" s="32" t="str">
        <f>IF($B12="","",IF(AS$5="","",IF(SUMPRODUCT(('Urlaubsanträge'!$B$6:$B$155=$B12)*('Urlaubsanträge'!$C$6:$C$155&lt;=AS$5)*('Urlaubsanträge'!$D$6:$D$155&gt;=AS$5)*('Urlaubsanträge'!$E$6:$E$155="Genehmigt"))&gt;0,"U",IF(SUMPRODUCT(('Urlaubsanträge'!$B$6:$B$155=$B12)*('Urlaubsanträge'!$C$6:$C$155&lt;=AS$5)*('Urlaubsanträge'!$D$6:$D$155&gt;=AS$5)*('Urlaubsanträge'!$E$6:$E$155="Beantragt"))&gt;0,"?",""))))</f>
        <v/>
      </c>
      <c r="AT12" s="32" t="str">
        <f>IF($B12="","",IF(AT$5="","",IF(SUMPRODUCT(('Urlaubsanträge'!$B$6:$B$155=$B12)*('Urlaubsanträge'!$C$6:$C$155&lt;=AT$5)*('Urlaubsanträge'!$D$6:$D$155&gt;=AT$5)*('Urlaubsanträge'!$E$6:$E$155="Genehmigt"))&gt;0,"U",IF(SUMPRODUCT(('Urlaubsanträge'!$B$6:$B$155=$B12)*('Urlaubsanträge'!$C$6:$C$155&lt;=AT$5)*('Urlaubsanträge'!$D$6:$D$155&gt;=AT$5)*('Urlaubsanträge'!$E$6:$E$155="Beantragt"))&gt;0,"?",""))))</f>
        <v/>
      </c>
      <c r="AU12" s="32" t="str">
        <f>IF($B12="","",IF(AU$5="","",IF(SUMPRODUCT(('Urlaubsanträge'!$B$6:$B$155=$B12)*('Urlaubsanträge'!$C$6:$C$155&lt;=AU$5)*('Urlaubsanträge'!$D$6:$D$155&gt;=AU$5)*('Urlaubsanträge'!$E$6:$E$155="Genehmigt"))&gt;0,"U",IF(SUMPRODUCT(('Urlaubsanträge'!$B$6:$B$155=$B12)*('Urlaubsanträge'!$C$6:$C$155&lt;=AU$5)*('Urlaubsanträge'!$D$6:$D$155&gt;=AU$5)*('Urlaubsanträge'!$E$6:$E$155="Beantragt"))&gt;0,"?",""))))</f>
        <v/>
      </c>
      <c r="AV12" s="32" t="str">
        <f>IF($B12="","",IF(AV$5="","",IF(SUMPRODUCT(('Urlaubsanträge'!$B$6:$B$155=$B12)*('Urlaubsanträge'!$C$6:$C$155&lt;=AV$5)*('Urlaubsanträge'!$D$6:$D$155&gt;=AV$5)*('Urlaubsanträge'!$E$6:$E$155="Genehmigt"))&gt;0,"U",IF(SUMPRODUCT(('Urlaubsanträge'!$B$6:$B$155=$B12)*('Urlaubsanträge'!$C$6:$C$155&lt;=AV$5)*('Urlaubsanträge'!$D$6:$D$155&gt;=AV$5)*('Urlaubsanträge'!$E$6:$E$155="Beantragt"))&gt;0,"?",""))))</f>
        <v/>
      </c>
      <c r="AW12" s="32" t="str">
        <f>IF($B12="","",IF(AW$5="","",IF(SUMPRODUCT(('Urlaubsanträge'!$B$6:$B$155=$B12)*('Urlaubsanträge'!$C$6:$C$155&lt;=AW$5)*('Urlaubsanträge'!$D$6:$D$155&gt;=AW$5)*('Urlaubsanträge'!$E$6:$E$155="Genehmigt"))&gt;0,"U",IF(SUMPRODUCT(('Urlaubsanträge'!$B$6:$B$155=$B12)*('Urlaubsanträge'!$C$6:$C$155&lt;=AW$5)*('Urlaubsanträge'!$D$6:$D$155&gt;=AW$5)*('Urlaubsanträge'!$E$6:$E$155="Beantragt"))&gt;0,"?",""))))</f>
        <v/>
      </c>
      <c r="AX12" s="32" t="str">
        <f>IF($B12="","",IF(AX$5="","",IF(SUMPRODUCT(('Urlaubsanträge'!$B$6:$B$155=$B12)*('Urlaubsanträge'!$C$6:$C$155&lt;=AX$5)*('Urlaubsanträge'!$D$6:$D$155&gt;=AX$5)*('Urlaubsanträge'!$E$6:$E$155="Genehmigt"))&gt;0,"U",IF(SUMPRODUCT(('Urlaubsanträge'!$B$6:$B$155=$B12)*('Urlaubsanträge'!$C$6:$C$155&lt;=AX$5)*('Urlaubsanträge'!$D$6:$D$155&gt;=AX$5)*('Urlaubsanträge'!$E$6:$E$155="Beantragt"))&gt;0,"?",""))))</f>
        <v/>
      </c>
      <c r="AY12" s="32" t="str">
        <f>IF($B12="","",IF(AY$5="","",IF(SUMPRODUCT(('Urlaubsanträge'!$B$6:$B$155=$B12)*('Urlaubsanträge'!$C$6:$C$155&lt;=AY$5)*('Urlaubsanträge'!$D$6:$D$155&gt;=AY$5)*('Urlaubsanträge'!$E$6:$E$155="Genehmigt"))&gt;0,"U",IF(SUMPRODUCT(('Urlaubsanträge'!$B$6:$B$155=$B12)*('Urlaubsanträge'!$C$6:$C$155&lt;=AY$5)*('Urlaubsanträge'!$D$6:$D$155&gt;=AY$5)*('Urlaubsanträge'!$E$6:$E$155="Beantragt"))&gt;0,"?",""))))</f>
        <v/>
      </c>
      <c r="AZ12" s="32" t="str">
        <f>IF($B12="","",IF(AZ$5="","",IF(SUMPRODUCT(('Urlaubsanträge'!$B$6:$B$155=$B12)*('Urlaubsanträge'!$C$6:$C$155&lt;=AZ$5)*('Urlaubsanträge'!$D$6:$D$155&gt;=AZ$5)*('Urlaubsanträge'!$E$6:$E$155="Genehmigt"))&gt;0,"U",IF(SUMPRODUCT(('Urlaubsanträge'!$B$6:$B$155=$B12)*('Urlaubsanträge'!$C$6:$C$155&lt;=AZ$5)*('Urlaubsanträge'!$D$6:$D$155&gt;=AZ$5)*('Urlaubsanträge'!$E$6:$E$155="Beantragt"))&gt;0,"?",""))))</f>
        <v/>
      </c>
      <c r="BA12" s="32" t="str">
        <f>IF($B12="","",IF(BA$5="","",IF(SUMPRODUCT(('Urlaubsanträge'!$B$6:$B$155=$B12)*('Urlaubsanträge'!$C$6:$C$155&lt;=BA$5)*('Urlaubsanträge'!$D$6:$D$155&gt;=BA$5)*('Urlaubsanträge'!$E$6:$E$155="Genehmigt"))&gt;0,"U",IF(SUMPRODUCT(('Urlaubsanträge'!$B$6:$B$155=$B12)*('Urlaubsanträge'!$C$6:$C$155&lt;=BA$5)*('Urlaubsanträge'!$D$6:$D$155&gt;=BA$5)*('Urlaubsanträge'!$E$6:$E$155="Beantragt"))&gt;0,"?",""))))</f>
        <v/>
      </c>
      <c r="BB12" s="32" t="str">
        <f>IF($B12="","",IF(BB$5="","",IF(SUMPRODUCT(('Urlaubsanträge'!$B$6:$B$155=$B12)*('Urlaubsanträge'!$C$6:$C$155&lt;=BB$5)*('Urlaubsanträge'!$D$6:$D$155&gt;=BB$5)*('Urlaubsanträge'!$E$6:$E$155="Genehmigt"))&gt;0,"U",IF(SUMPRODUCT(('Urlaubsanträge'!$B$6:$B$155=$B12)*('Urlaubsanträge'!$C$6:$C$155&lt;=BB$5)*('Urlaubsanträge'!$D$6:$D$155&gt;=BB$5)*('Urlaubsanträge'!$E$6:$E$155="Beantragt"))&gt;0,"?",""))))</f>
        <v/>
      </c>
      <c r="BC12" s="32" t="str">
        <f>IF($B12="","",IF(BC$5="","",IF(SUMPRODUCT(('Urlaubsanträge'!$B$6:$B$155=$B12)*('Urlaubsanträge'!$C$6:$C$155&lt;=BC$5)*('Urlaubsanträge'!$D$6:$D$155&gt;=BC$5)*('Urlaubsanträge'!$E$6:$E$155="Genehmigt"))&gt;0,"U",IF(SUMPRODUCT(('Urlaubsanträge'!$B$6:$B$155=$B12)*('Urlaubsanträge'!$C$6:$C$155&lt;=BC$5)*('Urlaubsanträge'!$D$6:$D$155&gt;=BC$5)*('Urlaubsanträge'!$E$6:$E$155="Beantragt"))&gt;0,"?",""))))</f>
        <v/>
      </c>
      <c r="BD12" s="32" t="str">
        <f>IF($B12="","",IF(BD$5="","",IF(SUMPRODUCT(('Urlaubsanträge'!$B$6:$B$155=$B12)*('Urlaubsanträge'!$C$6:$C$155&lt;=BD$5)*('Urlaubsanträge'!$D$6:$D$155&gt;=BD$5)*('Urlaubsanträge'!$E$6:$E$155="Genehmigt"))&gt;0,"U",IF(SUMPRODUCT(('Urlaubsanträge'!$B$6:$B$155=$B12)*('Urlaubsanträge'!$C$6:$C$155&lt;=BD$5)*('Urlaubsanträge'!$D$6:$D$155&gt;=BD$5)*('Urlaubsanträge'!$E$6:$E$155="Beantragt"))&gt;0,"?",""))))</f>
        <v/>
      </c>
      <c r="BE12" s="32" t="str">
        <f>IF($B12="","",IF(BE$5="","",IF(SUMPRODUCT(('Urlaubsanträge'!$B$6:$B$155=$B12)*('Urlaubsanträge'!$C$6:$C$155&lt;=BE$5)*('Urlaubsanträge'!$D$6:$D$155&gt;=BE$5)*('Urlaubsanträge'!$E$6:$E$155="Genehmigt"))&gt;0,"U",IF(SUMPRODUCT(('Urlaubsanträge'!$B$6:$B$155=$B12)*('Urlaubsanträge'!$C$6:$C$155&lt;=BE$5)*('Urlaubsanträge'!$D$6:$D$155&gt;=BE$5)*('Urlaubsanträge'!$E$6:$E$155="Beantragt"))&gt;0,"?",""))))</f>
        <v/>
      </c>
      <c r="BF12" s="32" t="str">
        <f>IF($B12="","",IF(BF$5="","",IF(SUMPRODUCT(('Urlaubsanträge'!$B$6:$B$155=$B12)*('Urlaubsanträge'!$C$6:$C$155&lt;=BF$5)*('Urlaubsanträge'!$D$6:$D$155&gt;=BF$5)*('Urlaubsanträge'!$E$6:$E$155="Genehmigt"))&gt;0,"U",IF(SUMPRODUCT(('Urlaubsanträge'!$B$6:$B$155=$B12)*('Urlaubsanträge'!$C$6:$C$155&lt;=BF$5)*('Urlaubsanträge'!$D$6:$D$155&gt;=BF$5)*('Urlaubsanträge'!$E$6:$E$155="Beantragt"))&gt;0,"?",""))))</f>
        <v/>
      </c>
      <c r="BG12" s="32" t="str">
        <f>IF($B12="","",IF(BG$5="","",IF(SUMPRODUCT(('Urlaubsanträge'!$B$6:$B$155=$B12)*('Urlaubsanträge'!$C$6:$C$155&lt;=BG$5)*('Urlaubsanträge'!$D$6:$D$155&gt;=BG$5)*('Urlaubsanträge'!$E$6:$E$155="Genehmigt"))&gt;0,"U",IF(SUMPRODUCT(('Urlaubsanträge'!$B$6:$B$155=$B12)*('Urlaubsanträge'!$C$6:$C$155&lt;=BG$5)*('Urlaubsanträge'!$D$6:$D$155&gt;=BG$5)*('Urlaubsanträge'!$E$6:$E$155="Beantragt"))&gt;0,"?",""))))</f>
        <v/>
      </c>
      <c r="BH12" s="32" t="str">
        <f>IF($B12="","",IF(BH$5="","",IF(SUMPRODUCT(('Urlaubsanträge'!$B$6:$B$155=$B12)*('Urlaubsanträge'!$C$6:$C$155&lt;=BH$5)*('Urlaubsanträge'!$D$6:$D$155&gt;=BH$5)*('Urlaubsanträge'!$E$6:$E$155="Genehmigt"))&gt;0,"U",IF(SUMPRODUCT(('Urlaubsanträge'!$B$6:$B$155=$B12)*('Urlaubsanträge'!$C$6:$C$155&lt;=BH$5)*('Urlaubsanträge'!$D$6:$D$155&gt;=BH$5)*('Urlaubsanträge'!$E$6:$E$155="Beantragt"))&gt;0,"?",""))))</f>
        <v/>
      </c>
      <c r="BI12" s="32" t="str">
        <f>IF($B12="","",IF(BI$5="","",IF(SUMPRODUCT(('Urlaubsanträge'!$B$6:$B$155=$B12)*('Urlaubsanträge'!$C$6:$C$155&lt;=BI$5)*('Urlaubsanträge'!$D$6:$D$155&gt;=BI$5)*('Urlaubsanträge'!$E$6:$E$155="Genehmigt"))&gt;0,"U",IF(SUMPRODUCT(('Urlaubsanträge'!$B$6:$B$155=$B12)*('Urlaubsanträge'!$C$6:$C$155&lt;=BI$5)*('Urlaubsanträge'!$D$6:$D$155&gt;=BI$5)*('Urlaubsanträge'!$E$6:$E$155="Beantragt"))&gt;0,"?",""))))</f>
        <v/>
      </c>
      <c r="BJ12" s="32" t="str">
        <f>IF($B12="","",IF(BJ$5="","",IF(SUMPRODUCT(('Urlaubsanträge'!$B$6:$B$155=$B12)*('Urlaubsanträge'!$C$6:$C$155&lt;=BJ$5)*('Urlaubsanträge'!$D$6:$D$155&gt;=BJ$5)*('Urlaubsanträge'!$E$6:$E$155="Genehmigt"))&gt;0,"U",IF(SUMPRODUCT(('Urlaubsanträge'!$B$6:$B$155=$B12)*('Urlaubsanträge'!$C$6:$C$155&lt;=BJ$5)*('Urlaubsanträge'!$D$6:$D$155&gt;=BJ$5)*('Urlaubsanträge'!$E$6:$E$155="Beantragt"))&gt;0,"?",""))))</f>
        <v/>
      </c>
      <c r="BK12" s="32" t="str">
        <f>IF($B12="","",IF(BK$5="","",IF(SUMPRODUCT(('Urlaubsanträge'!$B$6:$B$155=$B12)*('Urlaubsanträge'!$C$6:$C$155&lt;=BK$5)*('Urlaubsanträge'!$D$6:$D$155&gt;=BK$5)*('Urlaubsanträge'!$E$6:$E$155="Genehmigt"))&gt;0,"U",IF(SUMPRODUCT(('Urlaubsanträge'!$B$6:$B$155=$B12)*('Urlaubsanträge'!$C$6:$C$155&lt;=BK$5)*('Urlaubsanträge'!$D$6:$D$155&gt;=BK$5)*('Urlaubsanträge'!$E$6:$E$155="Beantragt"))&gt;0,"?",""))))</f>
        <v/>
      </c>
      <c r="BL12" s="32" t="str">
        <f>IF($B12="","",IF(BL$5="","",IF(SUMPRODUCT(('Urlaubsanträge'!$B$6:$B$155=$B12)*('Urlaubsanträge'!$C$6:$C$155&lt;=BL$5)*('Urlaubsanträge'!$D$6:$D$155&gt;=BL$5)*('Urlaubsanträge'!$E$6:$E$155="Genehmigt"))&gt;0,"U",IF(SUMPRODUCT(('Urlaubsanträge'!$B$6:$B$155=$B12)*('Urlaubsanträge'!$C$6:$C$155&lt;=BL$5)*('Urlaubsanträge'!$D$6:$D$155&gt;=BL$5)*('Urlaubsanträge'!$E$6:$E$155="Beantragt"))&gt;0,"?",""))))</f>
        <v/>
      </c>
      <c r="BM12" s="32" t="str">
        <f>IF($B12="","",IF(BM$5="","",IF(SUMPRODUCT(('Urlaubsanträge'!$B$6:$B$155=$B12)*('Urlaubsanträge'!$C$6:$C$155&lt;=BM$5)*('Urlaubsanträge'!$D$6:$D$155&gt;=BM$5)*('Urlaubsanträge'!$E$6:$E$155="Genehmigt"))&gt;0,"U",IF(SUMPRODUCT(('Urlaubsanträge'!$B$6:$B$155=$B12)*('Urlaubsanträge'!$C$6:$C$155&lt;=BM$5)*('Urlaubsanträge'!$D$6:$D$155&gt;=BM$5)*('Urlaubsanträge'!$E$6:$E$155="Beantragt"))&gt;0,"?",""))))</f>
        <v/>
      </c>
      <c r="BN12" s="32" t="str">
        <f>IF($B12="","",IF(BN$5="","",IF(SUMPRODUCT(('Urlaubsanträge'!$B$6:$B$155=$B12)*('Urlaubsanträge'!$C$6:$C$155&lt;=BN$5)*('Urlaubsanträge'!$D$6:$D$155&gt;=BN$5)*('Urlaubsanträge'!$E$6:$E$155="Genehmigt"))&gt;0,"U",IF(SUMPRODUCT(('Urlaubsanträge'!$B$6:$B$155=$B12)*('Urlaubsanträge'!$C$6:$C$155&lt;=BN$5)*('Urlaubsanträge'!$D$6:$D$155&gt;=BN$5)*('Urlaubsanträge'!$E$6:$E$155="Beantragt"))&gt;0,"?",""))))</f>
        <v/>
      </c>
      <c r="BO12" s="32" t="str">
        <f>IF($B12="","",IF(BO$5="","",IF(SUMPRODUCT(('Urlaubsanträge'!$B$6:$B$155=$B12)*('Urlaubsanträge'!$C$6:$C$155&lt;=BO$5)*('Urlaubsanträge'!$D$6:$D$155&gt;=BO$5)*('Urlaubsanträge'!$E$6:$E$155="Genehmigt"))&gt;0,"U",IF(SUMPRODUCT(('Urlaubsanträge'!$B$6:$B$155=$B12)*('Urlaubsanträge'!$C$6:$C$155&lt;=BO$5)*('Urlaubsanträge'!$D$6:$D$155&gt;=BO$5)*('Urlaubsanträge'!$E$6:$E$155="Beantragt"))&gt;0,"?",""))))</f>
        <v/>
      </c>
      <c r="BP12" s="32" t="str">
        <f>IF($B12="","",IF(BP$5="","",IF(SUMPRODUCT(('Urlaubsanträge'!$B$6:$B$155=$B12)*('Urlaubsanträge'!$C$6:$C$155&lt;=BP$5)*('Urlaubsanträge'!$D$6:$D$155&gt;=BP$5)*('Urlaubsanträge'!$E$6:$E$155="Genehmigt"))&gt;0,"U",IF(SUMPRODUCT(('Urlaubsanträge'!$B$6:$B$155=$B12)*('Urlaubsanträge'!$C$6:$C$155&lt;=BP$5)*('Urlaubsanträge'!$D$6:$D$155&gt;=BP$5)*('Urlaubsanträge'!$E$6:$E$155="Beantragt"))&gt;0,"?",""))))</f>
        <v/>
      </c>
      <c r="BQ12" s="32" t="str">
        <f>IF($B12="","",IF(BQ$5="","",IF(SUMPRODUCT(('Urlaubsanträge'!$B$6:$B$155=$B12)*('Urlaubsanträge'!$C$6:$C$155&lt;=BQ$5)*('Urlaubsanträge'!$D$6:$D$155&gt;=BQ$5)*('Urlaubsanträge'!$E$6:$E$155="Genehmigt"))&gt;0,"U",IF(SUMPRODUCT(('Urlaubsanträge'!$B$6:$B$155=$B12)*('Urlaubsanträge'!$C$6:$C$155&lt;=BQ$5)*('Urlaubsanträge'!$D$6:$D$155&gt;=BQ$5)*('Urlaubsanträge'!$E$6:$E$155="Beantragt"))&gt;0,"?",""))))</f>
        <v/>
      </c>
      <c r="BR12" s="32" t="str">
        <f>IF($B12="","",IF(BR$5="","",IF(SUMPRODUCT(('Urlaubsanträge'!$B$6:$B$155=$B12)*('Urlaubsanträge'!$C$6:$C$155&lt;=BR$5)*('Urlaubsanträge'!$D$6:$D$155&gt;=BR$5)*('Urlaubsanträge'!$E$6:$E$155="Genehmigt"))&gt;0,"U",IF(SUMPRODUCT(('Urlaubsanträge'!$B$6:$B$155=$B12)*('Urlaubsanträge'!$C$6:$C$155&lt;=BR$5)*('Urlaubsanträge'!$D$6:$D$155&gt;=BR$5)*('Urlaubsanträge'!$E$6:$E$155="Beantragt"))&gt;0,"?",""))))</f>
        <v/>
      </c>
      <c r="BS12" s="32" t="str">
        <f>IF($B12="","",IF(BS$5="","",IF(SUMPRODUCT(('Urlaubsanträge'!$B$6:$B$155=$B12)*('Urlaubsanträge'!$C$6:$C$155&lt;=BS$5)*('Urlaubsanträge'!$D$6:$D$155&gt;=BS$5)*('Urlaubsanträge'!$E$6:$E$155="Genehmigt"))&gt;0,"U",IF(SUMPRODUCT(('Urlaubsanträge'!$B$6:$B$155=$B12)*('Urlaubsanträge'!$C$6:$C$155&lt;=BS$5)*('Urlaubsanträge'!$D$6:$D$155&gt;=BS$5)*('Urlaubsanträge'!$E$6:$E$155="Beantragt"))&gt;0,"?",""))))</f>
        <v/>
      </c>
      <c r="BT12" s="32" t="str">
        <f>IF($B12="","",IF(BT$5="","",IF(SUMPRODUCT(('Urlaubsanträge'!$B$6:$B$155=$B12)*('Urlaubsanträge'!$C$6:$C$155&lt;=BT$5)*('Urlaubsanträge'!$D$6:$D$155&gt;=BT$5)*('Urlaubsanträge'!$E$6:$E$155="Genehmigt"))&gt;0,"U",IF(SUMPRODUCT(('Urlaubsanträge'!$B$6:$B$155=$B12)*('Urlaubsanträge'!$C$6:$C$155&lt;=BT$5)*('Urlaubsanträge'!$D$6:$D$155&gt;=BT$5)*('Urlaubsanträge'!$E$6:$E$155="Beantragt"))&gt;0,"?",""))))</f>
        <v/>
      </c>
      <c r="BU12" s="32" t="str">
        <f>IF($B12="","",IF(BU$5="","",IF(SUMPRODUCT(('Urlaubsanträge'!$B$6:$B$155=$B12)*('Urlaubsanträge'!$C$6:$C$155&lt;=BU$5)*('Urlaubsanträge'!$D$6:$D$155&gt;=BU$5)*('Urlaubsanträge'!$E$6:$E$155="Genehmigt"))&gt;0,"U",IF(SUMPRODUCT(('Urlaubsanträge'!$B$6:$B$155=$B12)*('Urlaubsanträge'!$C$6:$C$155&lt;=BU$5)*('Urlaubsanträge'!$D$6:$D$155&gt;=BU$5)*('Urlaubsanträge'!$E$6:$E$155="Beantragt"))&gt;0,"?",""))))</f>
        <v/>
      </c>
      <c r="BV12" s="32" t="str">
        <f>IF($B12="","",IF(BV$5="","",IF(SUMPRODUCT(('Urlaubsanträge'!$B$6:$B$155=$B12)*('Urlaubsanträge'!$C$6:$C$155&lt;=BV$5)*('Urlaubsanträge'!$D$6:$D$155&gt;=BV$5)*('Urlaubsanträge'!$E$6:$E$155="Genehmigt"))&gt;0,"U",IF(SUMPRODUCT(('Urlaubsanträge'!$B$6:$B$155=$B12)*('Urlaubsanträge'!$C$6:$C$155&lt;=BV$5)*('Urlaubsanträge'!$D$6:$D$155&gt;=BV$5)*('Urlaubsanträge'!$E$6:$E$155="Beantragt"))&gt;0,"?",""))))</f>
        <v/>
      </c>
      <c r="BW12" s="32" t="str">
        <f>IF($B12="","",IF(BW$5="","",IF(SUMPRODUCT(('Urlaubsanträge'!$B$6:$B$155=$B12)*('Urlaubsanträge'!$C$6:$C$155&lt;=BW$5)*('Urlaubsanträge'!$D$6:$D$155&gt;=BW$5)*('Urlaubsanträge'!$E$6:$E$155="Genehmigt"))&gt;0,"U",IF(SUMPRODUCT(('Urlaubsanträge'!$B$6:$B$155=$B12)*('Urlaubsanträge'!$C$6:$C$155&lt;=BW$5)*('Urlaubsanträge'!$D$6:$D$155&gt;=BW$5)*('Urlaubsanträge'!$E$6:$E$155="Beantragt"))&gt;0,"?",""))))</f>
        <v/>
      </c>
      <c r="BX12" s="32" t="str">
        <f>IF($B12="","",IF(BX$5="","",IF(SUMPRODUCT(('Urlaubsanträge'!$B$6:$B$155=$B12)*('Urlaubsanträge'!$C$6:$C$155&lt;=BX$5)*('Urlaubsanträge'!$D$6:$D$155&gt;=BX$5)*('Urlaubsanträge'!$E$6:$E$155="Genehmigt"))&gt;0,"U",IF(SUMPRODUCT(('Urlaubsanträge'!$B$6:$B$155=$B12)*('Urlaubsanträge'!$C$6:$C$155&lt;=BX$5)*('Urlaubsanträge'!$D$6:$D$155&gt;=BX$5)*('Urlaubsanträge'!$E$6:$E$155="Beantragt"))&gt;0,"?",""))))</f>
        <v/>
      </c>
      <c r="BY12" s="32" t="str">
        <f>IF($B12="","",IF(BY$5="","",IF(SUMPRODUCT(('Urlaubsanträge'!$B$6:$B$155=$B12)*('Urlaubsanträge'!$C$6:$C$155&lt;=BY$5)*('Urlaubsanträge'!$D$6:$D$155&gt;=BY$5)*('Urlaubsanträge'!$E$6:$E$155="Genehmigt"))&gt;0,"U",IF(SUMPRODUCT(('Urlaubsanträge'!$B$6:$B$155=$B12)*('Urlaubsanträge'!$C$6:$C$155&lt;=BY$5)*('Urlaubsanträge'!$D$6:$D$155&gt;=BY$5)*('Urlaubsanträge'!$E$6:$E$155="Beantragt"))&gt;0,"?",""))))</f>
        <v/>
      </c>
      <c r="BZ12" s="32" t="str">
        <f>IF($B12="","",IF(BZ$5="","",IF(SUMPRODUCT(('Urlaubsanträge'!$B$6:$B$155=$B12)*('Urlaubsanträge'!$C$6:$C$155&lt;=BZ$5)*('Urlaubsanträge'!$D$6:$D$155&gt;=BZ$5)*('Urlaubsanträge'!$E$6:$E$155="Genehmigt"))&gt;0,"U",IF(SUMPRODUCT(('Urlaubsanträge'!$B$6:$B$155=$B12)*('Urlaubsanträge'!$C$6:$C$155&lt;=BZ$5)*('Urlaubsanträge'!$D$6:$D$155&gt;=BZ$5)*('Urlaubsanträge'!$E$6:$E$155="Beantragt"))&gt;0,"?",""))))</f>
        <v/>
      </c>
      <c r="CA12" s="32" t="str">
        <f>IF($B12="","",IF(CA$5="","",IF(SUMPRODUCT(('Urlaubsanträge'!$B$6:$B$155=$B12)*('Urlaubsanträge'!$C$6:$C$155&lt;=CA$5)*('Urlaubsanträge'!$D$6:$D$155&gt;=CA$5)*('Urlaubsanträge'!$E$6:$E$155="Genehmigt"))&gt;0,"U",IF(SUMPRODUCT(('Urlaubsanträge'!$B$6:$B$155=$B12)*('Urlaubsanträge'!$C$6:$C$155&lt;=CA$5)*('Urlaubsanträge'!$D$6:$D$155&gt;=CA$5)*('Urlaubsanträge'!$E$6:$E$155="Beantragt"))&gt;0,"?",""))))</f>
        <v/>
      </c>
      <c r="CB12" s="32" t="str">
        <f>IF($B12="","",IF(CB$5="","",IF(SUMPRODUCT(('Urlaubsanträge'!$B$6:$B$155=$B12)*('Urlaubsanträge'!$C$6:$C$155&lt;=CB$5)*('Urlaubsanträge'!$D$6:$D$155&gt;=CB$5)*('Urlaubsanträge'!$E$6:$E$155="Genehmigt"))&gt;0,"U",IF(SUMPRODUCT(('Urlaubsanträge'!$B$6:$B$155=$B12)*('Urlaubsanträge'!$C$6:$C$155&lt;=CB$5)*('Urlaubsanträge'!$D$6:$D$155&gt;=CB$5)*('Urlaubsanträge'!$E$6:$E$155="Beantragt"))&gt;0,"?",""))))</f>
        <v/>
      </c>
      <c r="CC12" s="32" t="str">
        <f>IF($B12="","",IF(CC$5="","",IF(SUMPRODUCT(('Urlaubsanträge'!$B$6:$B$155=$B12)*('Urlaubsanträge'!$C$6:$C$155&lt;=CC$5)*('Urlaubsanträge'!$D$6:$D$155&gt;=CC$5)*('Urlaubsanträge'!$E$6:$E$155="Genehmigt"))&gt;0,"U",IF(SUMPRODUCT(('Urlaubsanträge'!$B$6:$B$155=$B12)*('Urlaubsanträge'!$C$6:$C$155&lt;=CC$5)*('Urlaubsanträge'!$D$6:$D$155&gt;=CC$5)*('Urlaubsanträge'!$E$6:$E$155="Beantragt"))&gt;0,"?",""))))</f>
        <v/>
      </c>
      <c r="CD12" s="32" t="str">
        <f>IF($B12="","",IF(CD$5="","",IF(SUMPRODUCT(('Urlaubsanträge'!$B$6:$B$155=$B12)*('Urlaubsanträge'!$C$6:$C$155&lt;=CD$5)*('Urlaubsanträge'!$D$6:$D$155&gt;=CD$5)*('Urlaubsanträge'!$E$6:$E$155="Genehmigt"))&gt;0,"U",IF(SUMPRODUCT(('Urlaubsanträge'!$B$6:$B$155=$B12)*('Urlaubsanträge'!$C$6:$C$155&lt;=CD$5)*('Urlaubsanträge'!$D$6:$D$155&gt;=CD$5)*('Urlaubsanträge'!$E$6:$E$155="Beantragt"))&gt;0,"?",""))))</f>
        <v/>
      </c>
      <c r="CE12" s="32" t="str">
        <f>IF($B12="","",IF(CE$5="","",IF(SUMPRODUCT(('Urlaubsanträge'!$B$6:$B$155=$B12)*('Urlaubsanträge'!$C$6:$C$155&lt;=CE$5)*('Urlaubsanträge'!$D$6:$D$155&gt;=CE$5)*('Urlaubsanträge'!$E$6:$E$155="Genehmigt"))&gt;0,"U",IF(SUMPRODUCT(('Urlaubsanträge'!$B$6:$B$155=$B12)*('Urlaubsanträge'!$C$6:$C$155&lt;=CE$5)*('Urlaubsanträge'!$D$6:$D$155&gt;=CE$5)*('Urlaubsanträge'!$E$6:$E$155="Beantragt"))&gt;0,"?",""))))</f>
        <v/>
      </c>
      <c r="CF12" s="32" t="str">
        <f>IF($B12="","",IF(CF$5="","",IF(SUMPRODUCT(('Urlaubsanträge'!$B$6:$B$155=$B12)*('Urlaubsanträge'!$C$6:$C$155&lt;=CF$5)*('Urlaubsanträge'!$D$6:$D$155&gt;=CF$5)*('Urlaubsanträge'!$E$6:$E$155="Genehmigt"))&gt;0,"U",IF(SUMPRODUCT(('Urlaubsanträge'!$B$6:$B$155=$B12)*('Urlaubsanträge'!$C$6:$C$155&lt;=CF$5)*('Urlaubsanträge'!$D$6:$D$155&gt;=CF$5)*('Urlaubsanträge'!$E$6:$E$155="Beantragt"))&gt;0,"?",""))))</f>
        <v/>
      </c>
      <c r="CG12" s="32" t="str">
        <f>IF($B12="","",IF(CG$5="","",IF(SUMPRODUCT(('Urlaubsanträge'!$B$6:$B$155=$B12)*('Urlaubsanträge'!$C$6:$C$155&lt;=CG$5)*('Urlaubsanträge'!$D$6:$D$155&gt;=CG$5)*('Urlaubsanträge'!$E$6:$E$155="Genehmigt"))&gt;0,"U",IF(SUMPRODUCT(('Urlaubsanträge'!$B$6:$B$155=$B12)*('Urlaubsanträge'!$C$6:$C$155&lt;=CG$5)*('Urlaubsanträge'!$D$6:$D$155&gt;=CG$5)*('Urlaubsanträge'!$E$6:$E$155="Beantragt"))&gt;0,"?",""))))</f>
        <v/>
      </c>
      <c r="CH12" s="32" t="str">
        <f>IF($B12="","",IF(CH$5="","",IF(SUMPRODUCT(('Urlaubsanträge'!$B$6:$B$155=$B12)*('Urlaubsanträge'!$C$6:$C$155&lt;=CH$5)*('Urlaubsanträge'!$D$6:$D$155&gt;=CH$5)*('Urlaubsanträge'!$E$6:$E$155="Genehmigt"))&gt;0,"U",IF(SUMPRODUCT(('Urlaubsanträge'!$B$6:$B$155=$B12)*('Urlaubsanträge'!$C$6:$C$155&lt;=CH$5)*('Urlaubsanträge'!$D$6:$D$155&gt;=CH$5)*('Urlaubsanträge'!$E$6:$E$155="Beantragt"))&gt;0,"?",""))))</f>
        <v/>
      </c>
      <c r="CI12" s="32" t="str">
        <f>IF($B12="","",IF(CI$5="","",IF(SUMPRODUCT(('Urlaubsanträge'!$B$6:$B$155=$B12)*('Urlaubsanträge'!$C$6:$C$155&lt;=CI$5)*('Urlaubsanträge'!$D$6:$D$155&gt;=CI$5)*('Urlaubsanträge'!$E$6:$E$155="Genehmigt"))&gt;0,"U",IF(SUMPRODUCT(('Urlaubsanträge'!$B$6:$B$155=$B12)*('Urlaubsanträge'!$C$6:$C$155&lt;=CI$5)*('Urlaubsanträge'!$D$6:$D$155&gt;=CI$5)*('Urlaubsanträge'!$E$6:$E$155="Beantragt"))&gt;0,"?",""))))</f>
        <v/>
      </c>
      <c r="CJ12" s="32" t="str">
        <f>IF($B12="","",IF(CJ$5="","",IF(SUMPRODUCT(('Urlaubsanträge'!$B$6:$B$155=$B12)*('Urlaubsanträge'!$C$6:$C$155&lt;=CJ$5)*('Urlaubsanträge'!$D$6:$D$155&gt;=CJ$5)*('Urlaubsanträge'!$E$6:$E$155="Genehmigt"))&gt;0,"U",IF(SUMPRODUCT(('Urlaubsanträge'!$B$6:$B$155=$B12)*('Urlaubsanträge'!$C$6:$C$155&lt;=CJ$5)*('Urlaubsanträge'!$D$6:$D$155&gt;=CJ$5)*('Urlaubsanträge'!$E$6:$E$155="Beantragt"))&gt;0,"?",""))))</f>
        <v/>
      </c>
      <c r="CK12" s="32" t="str">
        <f>IF($B12="","",IF(CK$5="","",IF(SUMPRODUCT(('Urlaubsanträge'!$B$6:$B$155=$B12)*('Urlaubsanträge'!$C$6:$C$155&lt;=CK$5)*('Urlaubsanträge'!$D$6:$D$155&gt;=CK$5)*('Urlaubsanträge'!$E$6:$E$155="Genehmigt"))&gt;0,"U",IF(SUMPRODUCT(('Urlaubsanträge'!$B$6:$B$155=$B12)*('Urlaubsanträge'!$C$6:$C$155&lt;=CK$5)*('Urlaubsanträge'!$D$6:$D$155&gt;=CK$5)*('Urlaubsanträge'!$E$6:$E$155="Beantragt"))&gt;0,"?",""))))</f>
        <v/>
      </c>
      <c r="CL12" s="32" t="str">
        <f>IF($B12="","",IF(CL$5="","",IF(SUMPRODUCT(('Urlaubsanträge'!$B$6:$B$155=$B12)*('Urlaubsanträge'!$C$6:$C$155&lt;=CL$5)*('Urlaubsanträge'!$D$6:$D$155&gt;=CL$5)*('Urlaubsanträge'!$E$6:$E$155="Genehmigt"))&gt;0,"U",IF(SUMPRODUCT(('Urlaubsanträge'!$B$6:$B$155=$B12)*('Urlaubsanträge'!$C$6:$C$155&lt;=CL$5)*('Urlaubsanträge'!$D$6:$D$155&gt;=CL$5)*('Urlaubsanträge'!$E$6:$E$155="Beantragt"))&gt;0,"?",""))))</f>
        <v/>
      </c>
      <c r="CM12" s="32" t="str">
        <f>IF($B12="","",IF(CM$5="","",IF(SUMPRODUCT(('Urlaubsanträge'!$B$6:$B$155=$B12)*('Urlaubsanträge'!$C$6:$C$155&lt;=CM$5)*('Urlaubsanträge'!$D$6:$D$155&gt;=CM$5)*('Urlaubsanträge'!$E$6:$E$155="Genehmigt"))&gt;0,"U",IF(SUMPRODUCT(('Urlaubsanträge'!$B$6:$B$155=$B12)*('Urlaubsanträge'!$C$6:$C$155&lt;=CM$5)*('Urlaubsanträge'!$D$6:$D$155&gt;=CM$5)*('Urlaubsanträge'!$E$6:$E$155="Beantragt"))&gt;0,"?",""))))</f>
        <v/>
      </c>
      <c r="CN12" s="32" t="str">
        <f>IF($B12="","",IF(CN$5="","",IF(SUMPRODUCT(('Urlaubsanträge'!$B$6:$B$155=$B12)*('Urlaubsanträge'!$C$6:$C$155&lt;=CN$5)*('Urlaubsanträge'!$D$6:$D$155&gt;=CN$5)*('Urlaubsanträge'!$E$6:$E$155="Genehmigt"))&gt;0,"U",IF(SUMPRODUCT(('Urlaubsanträge'!$B$6:$B$155=$B12)*('Urlaubsanträge'!$C$6:$C$155&lt;=CN$5)*('Urlaubsanträge'!$D$6:$D$155&gt;=CN$5)*('Urlaubsanträge'!$E$6:$E$155="Beantragt"))&gt;0,"?",""))))</f>
        <v/>
      </c>
      <c r="CO12" s="32" t="str">
        <f>IF($B12="","",IF(CO$5="","",IF(SUMPRODUCT(('Urlaubsanträge'!$B$6:$B$155=$B12)*('Urlaubsanträge'!$C$6:$C$155&lt;=CO$5)*('Urlaubsanträge'!$D$6:$D$155&gt;=CO$5)*('Urlaubsanträge'!$E$6:$E$155="Genehmigt"))&gt;0,"U",IF(SUMPRODUCT(('Urlaubsanträge'!$B$6:$B$155=$B12)*('Urlaubsanträge'!$C$6:$C$155&lt;=CO$5)*('Urlaubsanträge'!$D$6:$D$155&gt;=CO$5)*('Urlaubsanträge'!$E$6:$E$155="Beantragt"))&gt;0,"?",""))))</f>
        <v/>
      </c>
      <c r="CP12" s="32" t="str">
        <f>IF($B12="","",IF(CP$5="","",IF(SUMPRODUCT(('Urlaubsanträge'!$B$6:$B$155=$B12)*('Urlaubsanträge'!$C$6:$C$155&lt;=CP$5)*('Urlaubsanträge'!$D$6:$D$155&gt;=CP$5)*('Urlaubsanträge'!$E$6:$E$155="Genehmigt"))&gt;0,"U",IF(SUMPRODUCT(('Urlaubsanträge'!$B$6:$B$155=$B12)*('Urlaubsanträge'!$C$6:$C$155&lt;=CP$5)*('Urlaubsanträge'!$D$6:$D$155&gt;=CP$5)*('Urlaubsanträge'!$E$6:$E$155="Beantragt"))&gt;0,"?",""))))</f>
        <v/>
      </c>
      <c r="CQ12" s="32" t="str">
        <f>IF($B12="","",IF(CQ$5="","",IF(SUMPRODUCT(('Urlaubsanträge'!$B$6:$B$155=$B12)*('Urlaubsanträge'!$C$6:$C$155&lt;=CQ$5)*('Urlaubsanträge'!$D$6:$D$155&gt;=CQ$5)*('Urlaubsanträge'!$E$6:$E$155="Genehmigt"))&gt;0,"U",IF(SUMPRODUCT(('Urlaubsanträge'!$B$6:$B$155=$B12)*('Urlaubsanträge'!$C$6:$C$155&lt;=CQ$5)*('Urlaubsanträge'!$D$6:$D$155&gt;=CQ$5)*('Urlaubsanträge'!$E$6:$E$155="Beantragt"))&gt;0,"?",""))))</f>
        <v/>
      </c>
      <c r="CR12" s="32" t="str">
        <f>IF($B12="","",IF(CR$5="","",IF(SUMPRODUCT(('Urlaubsanträge'!$B$6:$B$155=$B12)*('Urlaubsanträge'!$C$6:$C$155&lt;=CR$5)*('Urlaubsanträge'!$D$6:$D$155&gt;=CR$5)*('Urlaubsanträge'!$E$6:$E$155="Genehmigt"))&gt;0,"U",IF(SUMPRODUCT(('Urlaubsanträge'!$B$6:$B$155=$B12)*('Urlaubsanträge'!$C$6:$C$155&lt;=CR$5)*('Urlaubsanträge'!$D$6:$D$155&gt;=CR$5)*('Urlaubsanträge'!$E$6:$E$155="Beantragt"))&gt;0,"?",""))))</f>
        <v/>
      </c>
      <c r="CS12" s="32" t="str">
        <f>IF($B12="","",IF(CS$5="","",IF(SUMPRODUCT(('Urlaubsanträge'!$B$6:$B$155=$B12)*('Urlaubsanträge'!$C$6:$C$155&lt;=CS$5)*('Urlaubsanträge'!$D$6:$D$155&gt;=CS$5)*('Urlaubsanträge'!$E$6:$E$155="Genehmigt"))&gt;0,"U",IF(SUMPRODUCT(('Urlaubsanträge'!$B$6:$B$155=$B12)*('Urlaubsanträge'!$C$6:$C$155&lt;=CS$5)*('Urlaubsanträge'!$D$6:$D$155&gt;=CS$5)*('Urlaubsanträge'!$E$6:$E$155="Beantragt"))&gt;0,"?",""))))</f>
        <v/>
      </c>
      <c r="CT12" s="32" t="str">
        <f>IF($B12="","",IF(CT$5="","",IF(SUMPRODUCT(('Urlaubsanträge'!$B$6:$B$155=$B12)*('Urlaubsanträge'!$C$6:$C$155&lt;=CT$5)*('Urlaubsanträge'!$D$6:$D$155&gt;=CT$5)*('Urlaubsanträge'!$E$6:$E$155="Genehmigt"))&gt;0,"U",IF(SUMPRODUCT(('Urlaubsanträge'!$B$6:$B$155=$B12)*('Urlaubsanträge'!$C$6:$C$155&lt;=CT$5)*('Urlaubsanträge'!$D$6:$D$155&gt;=CT$5)*('Urlaubsanträge'!$E$6:$E$155="Beantragt"))&gt;0,"?",""))))</f>
        <v/>
      </c>
      <c r="CU12" s="32" t="str">
        <f>IF($B12="","",IF(CU$5="","",IF(SUMPRODUCT(('Urlaubsanträge'!$B$6:$B$155=$B12)*('Urlaubsanträge'!$C$6:$C$155&lt;=CU$5)*('Urlaubsanträge'!$D$6:$D$155&gt;=CU$5)*('Urlaubsanträge'!$E$6:$E$155="Genehmigt"))&gt;0,"U",IF(SUMPRODUCT(('Urlaubsanträge'!$B$6:$B$155=$B12)*('Urlaubsanträge'!$C$6:$C$155&lt;=CU$5)*('Urlaubsanträge'!$D$6:$D$155&gt;=CU$5)*('Urlaubsanträge'!$E$6:$E$155="Beantragt"))&gt;0,"?",""))))</f>
        <v/>
      </c>
      <c r="CV12" s="32" t="str">
        <f>IF($B12="","",IF(CV$5="","",IF(SUMPRODUCT(('Urlaubsanträge'!$B$6:$B$155=$B12)*('Urlaubsanträge'!$C$6:$C$155&lt;=CV$5)*('Urlaubsanträge'!$D$6:$D$155&gt;=CV$5)*('Urlaubsanträge'!$E$6:$E$155="Genehmigt"))&gt;0,"U",IF(SUMPRODUCT(('Urlaubsanträge'!$B$6:$B$155=$B12)*('Urlaubsanträge'!$C$6:$C$155&lt;=CV$5)*('Urlaubsanträge'!$D$6:$D$155&gt;=CV$5)*('Urlaubsanträge'!$E$6:$E$155="Beantragt"))&gt;0,"?",""))))</f>
        <v/>
      </c>
      <c r="CW12" s="32" t="str">
        <f>IF($B12="","",IF(CW$5="","",IF(SUMPRODUCT(('Urlaubsanträge'!$B$6:$B$155=$B12)*('Urlaubsanträge'!$C$6:$C$155&lt;=CW$5)*('Urlaubsanträge'!$D$6:$D$155&gt;=CW$5)*('Urlaubsanträge'!$E$6:$E$155="Genehmigt"))&gt;0,"U",IF(SUMPRODUCT(('Urlaubsanträge'!$B$6:$B$155=$B12)*('Urlaubsanträge'!$C$6:$C$155&lt;=CW$5)*('Urlaubsanträge'!$D$6:$D$155&gt;=CW$5)*('Urlaubsanträge'!$E$6:$E$155="Beantragt"))&gt;0,"?",""))))</f>
        <v/>
      </c>
      <c r="CX12" s="32" t="str">
        <f>IF($B12="","",IF(CX$5="","",IF(SUMPRODUCT(('Urlaubsanträge'!$B$6:$B$155=$B12)*('Urlaubsanträge'!$C$6:$C$155&lt;=CX$5)*('Urlaubsanträge'!$D$6:$D$155&gt;=CX$5)*('Urlaubsanträge'!$E$6:$E$155="Genehmigt"))&gt;0,"U",IF(SUMPRODUCT(('Urlaubsanträge'!$B$6:$B$155=$B12)*('Urlaubsanträge'!$C$6:$C$155&lt;=CX$5)*('Urlaubsanträge'!$D$6:$D$155&gt;=CX$5)*('Urlaubsanträge'!$E$6:$E$155="Beantragt"))&gt;0,"?",""))))</f>
        <v/>
      </c>
      <c r="CY12" s="32" t="str">
        <f>IF($B12="","",IF(CY$5="","",IF(SUMPRODUCT(('Urlaubsanträge'!$B$6:$B$155=$B12)*('Urlaubsanträge'!$C$6:$C$155&lt;=CY$5)*('Urlaubsanträge'!$D$6:$D$155&gt;=CY$5)*('Urlaubsanträge'!$E$6:$E$155="Genehmigt"))&gt;0,"U",IF(SUMPRODUCT(('Urlaubsanträge'!$B$6:$B$155=$B12)*('Urlaubsanträge'!$C$6:$C$155&lt;=CY$5)*('Urlaubsanträge'!$D$6:$D$155&gt;=CY$5)*('Urlaubsanträge'!$E$6:$E$155="Beantragt"))&gt;0,"?",""))))</f>
        <v/>
      </c>
      <c r="CZ12" s="32" t="str">
        <f>IF($B12="","",IF(CZ$5="","",IF(SUMPRODUCT(('Urlaubsanträge'!$B$6:$B$155=$B12)*('Urlaubsanträge'!$C$6:$C$155&lt;=CZ$5)*('Urlaubsanträge'!$D$6:$D$155&gt;=CZ$5)*('Urlaubsanträge'!$E$6:$E$155="Genehmigt"))&gt;0,"U",IF(SUMPRODUCT(('Urlaubsanträge'!$B$6:$B$155=$B12)*('Urlaubsanträge'!$C$6:$C$155&lt;=CZ$5)*('Urlaubsanträge'!$D$6:$D$155&gt;=CZ$5)*('Urlaubsanträge'!$E$6:$E$155="Beantragt"))&gt;0,"?",""))))</f>
        <v/>
      </c>
      <c r="DA12" s="32" t="str">
        <f>IF($B12="","",IF(DA$5="","",IF(SUMPRODUCT(('Urlaubsanträge'!$B$6:$B$155=$B12)*('Urlaubsanträge'!$C$6:$C$155&lt;=DA$5)*('Urlaubsanträge'!$D$6:$D$155&gt;=DA$5)*('Urlaubsanträge'!$E$6:$E$155="Genehmigt"))&gt;0,"U",IF(SUMPRODUCT(('Urlaubsanträge'!$B$6:$B$155=$B12)*('Urlaubsanträge'!$C$6:$C$155&lt;=DA$5)*('Urlaubsanträge'!$D$6:$D$155&gt;=DA$5)*('Urlaubsanträge'!$E$6:$E$155="Beantragt"))&gt;0,"?",""))))</f>
        <v/>
      </c>
      <c r="DB12" s="32" t="str">
        <f>IF($B12="","",IF(DB$5="","",IF(SUMPRODUCT(('Urlaubsanträge'!$B$6:$B$155=$B12)*('Urlaubsanträge'!$C$6:$C$155&lt;=DB$5)*('Urlaubsanträge'!$D$6:$D$155&gt;=DB$5)*('Urlaubsanträge'!$E$6:$E$155="Genehmigt"))&gt;0,"U",IF(SUMPRODUCT(('Urlaubsanträge'!$B$6:$B$155=$B12)*('Urlaubsanträge'!$C$6:$C$155&lt;=DB$5)*('Urlaubsanträge'!$D$6:$D$155&gt;=DB$5)*('Urlaubsanträge'!$E$6:$E$155="Beantragt"))&gt;0,"?",""))))</f>
        <v/>
      </c>
      <c r="DC12" s="32" t="str">
        <f>IF($B12="","",IF(DC$5="","",IF(SUMPRODUCT(('Urlaubsanträge'!$B$6:$B$155=$B12)*('Urlaubsanträge'!$C$6:$C$155&lt;=DC$5)*('Urlaubsanträge'!$D$6:$D$155&gt;=DC$5)*('Urlaubsanträge'!$E$6:$E$155="Genehmigt"))&gt;0,"U",IF(SUMPRODUCT(('Urlaubsanträge'!$B$6:$B$155=$B12)*('Urlaubsanträge'!$C$6:$C$155&lt;=DC$5)*('Urlaubsanträge'!$D$6:$D$155&gt;=DC$5)*('Urlaubsanträge'!$E$6:$E$155="Beantragt"))&gt;0,"?",""))))</f>
        <v/>
      </c>
      <c r="DD12" s="32" t="str">
        <f>IF($B12="","",IF(DD$5="","",IF(SUMPRODUCT(('Urlaubsanträge'!$B$6:$B$155=$B12)*('Urlaubsanträge'!$C$6:$C$155&lt;=DD$5)*('Urlaubsanträge'!$D$6:$D$155&gt;=DD$5)*('Urlaubsanträge'!$E$6:$E$155="Genehmigt"))&gt;0,"U",IF(SUMPRODUCT(('Urlaubsanträge'!$B$6:$B$155=$B12)*('Urlaubsanträge'!$C$6:$C$155&lt;=DD$5)*('Urlaubsanträge'!$D$6:$D$155&gt;=DD$5)*('Urlaubsanträge'!$E$6:$E$155="Beantragt"))&gt;0,"?",""))))</f>
        <v/>
      </c>
      <c r="DE12" s="32" t="str">
        <f>IF($B12="","",IF(DE$5="","",IF(SUMPRODUCT(('Urlaubsanträge'!$B$6:$B$155=$B12)*('Urlaubsanträge'!$C$6:$C$155&lt;=DE$5)*('Urlaubsanträge'!$D$6:$D$155&gt;=DE$5)*('Urlaubsanträge'!$E$6:$E$155="Genehmigt"))&gt;0,"U",IF(SUMPRODUCT(('Urlaubsanträge'!$B$6:$B$155=$B12)*('Urlaubsanträge'!$C$6:$C$155&lt;=DE$5)*('Urlaubsanträge'!$D$6:$D$155&gt;=DE$5)*('Urlaubsanträge'!$E$6:$E$155="Beantragt"))&gt;0,"?",""))))</f>
        <v/>
      </c>
      <c r="DF12" s="32" t="str">
        <f>IF($B12="","",IF(DF$5="","",IF(SUMPRODUCT(('Urlaubsanträge'!$B$6:$B$155=$B12)*('Urlaubsanträge'!$C$6:$C$155&lt;=DF$5)*('Urlaubsanträge'!$D$6:$D$155&gt;=DF$5)*('Urlaubsanträge'!$E$6:$E$155="Genehmigt"))&gt;0,"U",IF(SUMPRODUCT(('Urlaubsanträge'!$B$6:$B$155=$B12)*('Urlaubsanträge'!$C$6:$C$155&lt;=DF$5)*('Urlaubsanträge'!$D$6:$D$155&gt;=DF$5)*('Urlaubsanträge'!$E$6:$E$155="Beantragt"))&gt;0,"?",""))))</f>
        <v/>
      </c>
      <c r="DG12" s="32" t="str">
        <f>IF($B12="","",IF(DG$5="","",IF(SUMPRODUCT(('Urlaubsanträge'!$B$6:$B$155=$B12)*('Urlaubsanträge'!$C$6:$C$155&lt;=DG$5)*('Urlaubsanträge'!$D$6:$D$155&gt;=DG$5)*('Urlaubsanträge'!$E$6:$E$155="Genehmigt"))&gt;0,"U",IF(SUMPRODUCT(('Urlaubsanträge'!$B$6:$B$155=$B12)*('Urlaubsanträge'!$C$6:$C$155&lt;=DG$5)*('Urlaubsanträge'!$D$6:$D$155&gt;=DG$5)*('Urlaubsanträge'!$E$6:$E$155="Beantragt"))&gt;0,"?",""))))</f>
        <v/>
      </c>
      <c r="DH12" s="32" t="str">
        <f>IF($B12="","",IF(DH$5="","",IF(SUMPRODUCT(('Urlaubsanträge'!$B$6:$B$155=$B12)*('Urlaubsanträge'!$C$6:$C$155&lt;=DH$5)*('Urlaubsanträge'!$D$6:$D$155&gt;=DH$5)*('Urlaubsanträge'!$E$6:$E$155="Genehmigt"))&gt;0,"U",IF(SUMPRODUCT(('Urlaubsanträge'!$B$6:$B$155=$B12)*('Urlaubsanträge'!$C$6:$C$155&lt;=DH$5)*('Urlaubsanträge'!$D$6:$D$155&gt;=DH$5)*('Urlaubsanträge'!$E$6:$E$155="Beantragt"))&gt;0,"?",""))))</f>
        <v/>
      </c>
      <c r="DI12" s="32" t="str">
        <f>IF($B12="","",IF(DI$5="","",IF(SUMPRODUCT(('Urlaubsanträge'!$B$6:$B$155=$B12)*('Urlaubsanträge'!$C$6:$C$155&lt;=DI$5)*('Urlaubsanträge'!$D$6:$D$155&gt;=DI$5)*('Urlaubsanträge'!$E$6:$E$155="Genehmigt"))&gt;0,"U",IF(SUMPRODUCT(('Urlaubsanträge'!$B$6:$B$155=$B12)*('Urlaubsanträge'!$C$6:$C$155&lt;=DI$5)*('Urlaubsanträge'!$D$6:$D$155&gt;=DI$5)*('Urlaubsanträge'!$E$6:$E$155="Beantragt"))&gt;0,"?",""))))</f>
        <v/>
      </c>
      <c r="DJ12" s="32" t="str">
        <f>IF($B12="","",IF(DJ$5="","",IF(SUMPRODUCT(('Urlaubsanträge'!$B$6:$B$155=$B12)*('Urlaubsanträge'!$C$6:$C$155&lt;=DJ$5)*('Urlaubsanträge'!$D$6:$D$155&gt;=DJ$5)*('Urlaubsanträge'!$E$6:$E$155="Genehmigt"))&gt;0,"U",IF(SUMPRODUCT(('Urlaubsanträge'!$B$6:$B$155=$B12)*('Urlaubsanträge'!$C$6:$C$155&lt;=DJ$5)*('Urlaubsanträge'!$D$6:$D$155&gt;=DJ$5)*('Urlaubsanträge'!$E$6:$E$155="Beantragt"))&gt;0,"?",""))))</f>
        <v/>
      </c>
      <c r="DK12" s="32" t="str">
        <f>IF($B12="","",IF(DK$5="","",IF(SUMPRODUCT(('Urlaubsanträge'!$B$6:$B$155=$B12)*('Urlaubsanträge'!$C$6:$C$155&lt;=DK$5)*('Urlaubsanträge'!$D$6:$D$155&gt;=DK$5)*('Urlaubsanträge'!$E$6:$E$155="Genehmigt"))&gt;0,"U",IF(SUMPRODUCT(('Urlaubsanträge'!$B$6:$B$155=$B12)*('Urlaubsanträge'!$C$6:$C$155&lt;=DK$5)*('Urlaubsanträge'!$D$6:$D$155&gt;=DK$5)*('Urlaubsanträge'!$E$6:$E$155="Beantragt"))&gt;0,"?",""))))</f>
        <v/>
      </c>
      <c r="DL12" s="32" t="str">
        <f>IF($B12="","",IF(DL$5="","",IF(SUMPRODUCT(('Urlaubsanträge'!$B$6:$B$155=$B12)*('Urlaubsanträge'!$C$6:$C$155&lt;=DL$5)*('Urlaubsanträge'!$D$6:$D$155&gt;=DL$5)*('Urlaubsanträge'!$E$6:$E$155="Genehmigt"))&gt;0,"U",IF(SUMPRODUCT(('Urlaubsanträge'!$B$6:$B$155=$B12)*('Urlaubsanträge'!$C$6:$C$155&lt;=DL$5)*('Urlaubsanträge'!$D$6:$D$155&gt;=DL$5)*('Urlaubsanträge'!$E$6:$E$155="Beantragt"))&gt;0,"?",""))))</f>
        <v/>
      </c>
      <c r="DM12" s="32" t="str">
        <f>IF($B12="","",IF(DM$5="","",IF(SUMPRODUCT(('Urlaubsanträge'!$B$6:$B$155=$B12)*('Urlaubsanträge'!$C$6:$C$155&lt;=DM$5)*('Urlaubsanträge'!$D$6:$D$155&gt;=DM$5)*('Urlaubsanträge'!$E$6:$E$155="Genehmigt"))&gt;0,"U",IF(SUMPRODUCT(('Urlaubsanträge'!$B$6:$B$155=$B12)*('Urlaubsanträge'!$C$6:$C$155&lt;=DM$5)*('Urlaubsanträge'!$D$6:$D$155&gt;=DM$5)*('Urlaubsanträge'!$E$6:$E$155="Beantragt"))&gt;0,"?",""))))</f>
        <v/>
      </c>
      <c r="DN12" s="32" t="str">
        <f>IF($B12="","",IF(DN$5="","",IF(SUMPRODUCT(('Urlaubsanträge'!$B$6:$B$155=$B12)*('Urlaubsanträge'!$C$6:$C$155&lt;=DN$5)*('Urlaubsanträge'!$D$6:$D$155&gt;=DN$5)*('Urlaubsanträge'!$E$6:$E$155="Genehmigt"))&gt;0,"U",IF(SUMPRODUCT(('Urlaubsanträge'!$B$6:$B$155=$B12)*('Urlaubsanträge'!$C$6:$C$155&lt;=DN$5)*('Urlaubsanträge'!$D$6:$D$155&gt;=DN$5)*('Urlaubsanträge'!$E$6:$E$155="Beantragt"))&gt;0,"?",""))))</f>
        <v/>
      </c>
      <c r="DO12" s="32" t="str">
        <f>IF($B12="","",IF(DO$5="","",IF(SUMPRODUCT(('Urlaubsanträge'!$B$6:$B$155=$B12)*('Urlaubsanträge'!$C$6:$C$155&lt;=DO$5)*('Urlaubsanträge'!$D$6:$D$155&gt;=DO$5)*('Urlaubsanträge'!$E$6:$E$155="Genehmigt"))&gt;0,"U",IF(SUMPRODUCT(('Urlaubsanträge'!$B$6:$B$155=$B12)*('Urlaubsanträge'!$C$6:$C$155&lt;=DO$5)*('Urlaubsanträge'!$D$6:$D$155&gt;=DO$5)*('Urlaubsanträge'!$E$6:$E$155="Beantragt"))&gt;0,"?",""))))</f>
        <v/>
      </c>
      <c r="DP12" s="32" t="str">
        <f>IF($B12="","",IF(DP$5="","",IF(SUMPRODUCT(('Urlaubsanträge'!$B$6:$B$155=$B12)*('Urlaubsanträge'!$C$6:$C$155&lt;=DP$5)*('Urlaubsanträge'!$D$6:$D$155&gt;=DP$5)*('Urlaubsanträge'!$E$6:$E$155="Genehmigt"))&gt;0,"U",IF(SUMPRODUCT(('Urlaubsanträge'!$B$6:$B$155=$B12)*('Urlaubsanträge'!$C$6:$C$155&lt;=DP$5)*('Urlaubsanträge'!$D$6:$D$155&gt;=DP$5)*('Urlaubsanträge'!$E$6:$E$155="Beantragt"))&gt;0,"?",""))))</f>
        <v/>
      </c>
      <c r="DQ12" s="32" t="str">
        <f>IF($B12="","",IF(DQ$5="","",IF(SUMPRODUCT(('Urlaubsanträge'!$B$6:$B$155=$B12)*('Urlaubsanträge'!$C$6:$C$155&lt;=DQ$5)*('Urlaubsanträge'!$D$6:$D$155&gt;=DQ$5)*('Urlaubsanträge'!$E$6:$E$155="Genehmigt"))&gt;0,"U",IF(SUMPRODUCT(('Urlaubsanträge'!$B$6:$B$155=$B12)*('Urlaubsanträge'!$C$6:$C$155&lt;=DQ$5)*('Urlaubsanträge'!$D$6:$D$155&gt;=DQ$5)*('Urlaubsanträge'!$E$6:$E$155="Beantragt"))&gt;0,"?",""))))</f>
        <v/>
      </c>
      <c r="DR12" s="32" t="str">
        <f>IF($B12="","",IF(DR$5="","",IF(SUMPRODUCT(('Urlaubsanträge'!$B$6:$B$155=$B12)*('Urlaubsanträge'!$C$6:$C$155&lt;=DR$5)*('Urlaubsanträge'!$D$6:$D$155&gt;=DR$5)*('Urlaubsanträge'!$E$6:$E$155="Genehmigt"))&gt;0,"U",IF(SUMPRODUCT(('Urlaubsanträge'!$B$6:$B$155=$B12)*('Urlaubsanträge'!$C$6:$C$155&lt;=DR$5)*('Urlaubsanträge'!$D$6:$D$155&gt;=DR$5)*('Urlaubsanträge'!$E$6:$E$155="Beantragt"))&gt;0,"?",""))))</f>
        <v/>
      </c>
      <c r="DS12" s="32" t="str">
        <f>IF($B12="","",IF(DS$5="","",IF(SUMPRODUCT(('Urlaubsanträge'!$B$6:$B$155=$B12)*('Urlaubsanträge'!$C$6:$C$155&lt;=DS$5)*('Urlaubsanträge'!$D$6:$D$155&gt;=DS$5)*('Urlaubsanträge'!$E$6:$E$155="Genehmigt"))&gt;0,"U",IF(SUMPRODUCT(('Urlaubsanträge'!$B$6:$B$155=$B12)*('Urlaubsanträge'!$C$6:$C$155&lt;=DS$5)*('Urlaubsanträge'!$D$6:$D$155&gt;=DS$5)*('Urlaubsanträge'!$E$6:$E$155="Beantragt"))&gt;0,"?",""))))</f>
        <v/>
      </c>
      <c r="DT12" s="32" t="str">
        <f>IF($B12="","",IF(DT$5="","",IF(SUMPRODUCT(('Urlaubsanträge'!$B$6:$B$155=$B12)*('Urlaubsanträge'!$C$6:$C$155&lt;=DT$5)*('Urlaubsanträge'!$D$6:$D$155&gt;=DT$5)*('Urlaubsanträge'!$E$6:$E$155="Genehmigt"))&gt;0,"U",IF(SUMPRODUCT(('Urlaubsanträge'!$B$6:$B$155=$B12)*('Urlaubsanträge'!$C$6:$C$155&lt;=DT$5)*('Urlaubsanträge'!$D$6:$D$155&gt;=DT$5)*('Urlaubsanträge'!$E$6:$E$155="Beantragt"))&gt;0,"?",""))))</f>
        <v/>
      </c>
      <c r="DU12" s="32" t="str">
        <f>IF($B12="","",IF(DU$5="","",IF(SUMPRODUCT(('Urlaubsanträge'!$B$6:$B$155=$B12)*('Urlaubsanträge'!$C$6:$C$155&lt;=DU$5)*('Urlaubsanträge'!$D$6:$D$155&gt;=DU$5)*('Urlaubsanträge'!$E$6:$E$155="Genehmigt"))&gt;0,"U",IF(SUMPRODUCT(('Urlaubsanträge'!$B$6:$B$155=$B12)*('Urlaubsanträge'!$C$6:$C$155&lt;=DU$5)*('Urlaubsanträge'!$D$6:$D$155&gt;=DU$5)*('Urlaubsanträge'!$E$6:$E$155="Beantragt"))&gt;0,"?",""))))</f>
        <v/>
      </c>
      <c r="DV12" s="32" t="str">
        <f>IF($B12="","",IF(DV$5="","",IF(SUMPRODUCT(('Urlaubsanträge'!$B$6:$B$155=$B12)*('Urlaubsanträge'!$C$6:$C$155&lt;=DV$5)*('Urlaubsanträge'!$D$6:$D$155&gt;=DV$5)*('Urlaubsanträge'!$E$6:$E$155="Genehmigt"))&gt;0,"U",IF(SUMPRODUCT(('Urlaubsanträge'!$B$6:$B$155=$B12)*('Urlaubsanträge'!$C$6:$C$155&lt;=DV$5)*('Urlaubsanträge'!$D$6:$D$155&gt;=DV$5)*('Urlaubsanträge'!$E$6:$E$155="Beantragt"))&gt;0,"?",""))))</f>
        <v/>
      </c>
      <c r="DW12" s="32" t="str">
        <f>IF($B12="","",IF(DW$5="","",IF(SUMPRODUCT(('Urlaubsanträge'!$B$6:$B$155=$B12)*('Urlaubsanträge'!$C$6:$C$155&lt;=DW$5)*('Urlaubsanträge'!$D$6:$D$155&gt;=DW$5)*('Urlaubsanträge'!$E$6:$E$155="Genehmigt"))&gt;0,"U",IF(SUMPRODUCT(('Urlaubsanträge'!$B$6:$B$155=$B12)*('Urlaubsanträge'!$C$6:$C$155&lt;=DW$5)*('Urlaubsanträge'!$D$6:$D$155&gt;=DW$5)*('Urlaubsanträge'!$E$6:$E$155="Beantragt"))&gt;0,"?",""))))</f>
        <v/>
      </c>
      <c r="DX12" s="32" t="str">
        <f>IF($B12="","",IF(DX$5="","",IF(SUMPRODUCT(('Urlaubsanträge'!$B$6:$B$155=$B12)*('Urlaubsanträge'!$C$6:$C$155&lt;=DX$5)*('Urlaubsanträge'!$D$6:$D$155&gt;=DX$5)*('Urlaubsanträge'!$E$6:$E$155="Genehmigt"))&gt;0,"U",IF(SUMPRODUCT(('Urlaubsanträge'!$B$6:$B$155=$B12)*('Urlaubsanträge'!$C$6:$C$155&lt;=DX$5)*('Urlaubsanträge'!$D$6:$D$155&gt;=DX$5)*('Urlaubsanträge'!$E$6:$E$155="Beantragt"))&gt;0,"?",""))))</f>
        <v/>
      </c>
      <c r="DY12" s="32" t="str">
        <f>IF($B12="","",IF(DY$5="","",IF(SUMPRODUCT(('Urlaubsanträge'!$B$6:$B$155=$B12)*('Urlaubsanträge'!$C$6:$C$155&lt;=DY$5)*('Urlaubsanträge'!$D$6:$D$155&gt;=DY$5)*('Urlaubsanträge'!$E$6:$E$155="Genehmigt"))&gt;0,"U",IF(SUMPRODUCT(('Urlaubsanträge'!$B$6:$B$155=$B12)*('Urlaubsanträge'!$C$6:$C$155&lt;=DY$5)*('Urlaubsanträge'!$D$6:$D$155&gt;=DY$5)*('Urlaubsanträge'!$E$6:$E$155="Beantragt"))&gt;0,"?",""))))</f>
        <v>U</v>
      </c>
      <c r="DZ12" s="32" t="str">
        <f>IF($B12="","",IF(DZ$5="","",IF(SUMPRODUCT(('Urlaubsanträge'!$B$6:$B$155=$B12)*('Urlaubsanträge'!$C$6:$C$155&lt;=DZ$5)*('Urlaubsanträge'!$D$6:$D$155&gt;=DZ$5)*('Urlaubsanträge'!$E$6:$E$155="Genehmigt"))&gt;0,"U",IF(SUMPRODUCT(('Urlaubsanträge'!$B$6:$B$155=$B12)*('Urlaubsanträge'!$C$6:$C$155&lt;=DZ$5)*('Urlaubsanträge'!$D$6:$D$155&gt;=DZ$5)*('Urlaubsanträge'!$E$6:$E$155="Beantragt"))&gt;0,"?",""))))</f>
        <v>U</v>
      </c>
      <c r="EA12" s="32" t="str">
        <f>IF($B12="","",IF(EA$5="","",IF(SUMPRODUCT(('Urlaubsanträge'!$B$6:$B$155=$B12)*('Urlaubsanträge'!$C$6:$C$155&lt;=EA$5)*('Urlaubsanträge'!$D$6:$D$155&gt;=EA$5)*('Urlaubsanträge'!$E$6:$E$155="Genehmigt"))&gt;0,"U",IF(SUMPRODUCT(('Urlaubsanträge'!$B$6:$B$155=$B12)*('Urlaubsanträge'!$C$6:$C$155&lt;=EA$5)*('Urlaubsanträge'!$D$6:$D$155&gt;=EA$5)*('Urlaubsanträge'!$E$6:$E$155="Beantragt"))&gt;0,"?",""))))</f>
        <v/>
      </c>
      <c r="EB12" s="32" t="str">
        <f>IF($B12="","",IF(EB$5="","",IF(SUMPRODUCT(('Urlaubsanträge'!$B$6:$B$155=$B12)*('Urlaubsanträge'!$C$6:$C$155&lt;=EB$5)*('Urlaubsanträge'!$D$6:$D$155&gt;=EB$5)*('Urlaubsanträge'!$E$6:$E$155="Genehmigt"))&gt;0,"U",IF(SUMPRODUCT(('Urlaubsanträge'!$B$6:$B$155=$B12)*('Urlaubsanträge'!$C$6:$C$155&lt;=EB$5)*('Urlaubsanträge'!$D$6:$D$155&gt;=EB$5)*('Urlaubsanträge'!$E$6:$E$155="Beantragt"))&gt;0,"?",""))))</f>
        <v/>
      </c>
      <c r="EC12" s="32" t="str">
        <f>IF($B12="","",IF(EC$5="","",IF(SUMPRODUCT(('Urlaubsanträge'!$B$6:$B$155=$B12)*('Urlaubsanträge'!$C$6:$C$155&lt;=EC$5)*('Urlaubsanträge'!$D$6:$D$155&gt;=EC$5)*('Urlaubsanträge'!$E$6:$E$155="Genehmigt"))&gt;0,"U",IF(SUMPRODUCT(('Urlaubsanträge'!$B$6:$B$155=$B12)*('Urlaubsanträge'!$C$6:$C$155&lt;=EC$5)*('Urlaubsanträge'!$D$6:$D$155&gt;=EC$5)*('Urlaubsanträge'!$E$6:$E$155="Beantragt"))&gt;0,"?",""))))</f>
        <v/>
      </c>
      <c r="ED12" s="32" t="str">
        <f>IF($B12="","",IF(ED$5="","",IF(SUMPRODUCT(('Urlaubsanträge'!$B$6:$B$155=$B12)*('Urlaubsanträge'!$C$6:$C$155&lt;=ED$5)*('Urlaubsanträge'!$D$6:$D$155&gt;=ED$5)*('Urlaubsanträge'!$E$6:$E$155="Genehmigt"))&gt;0,"U",IF(SUMPRODUCT(('Urlaubsanträge'!$B$6:$B$155=$B12)*('Urlaubsanträge'!$C$6:$C$155&lt;=ED$5)*('Urlaubsanträge'!$D$6:$D$155&gt;=ED$5)*('Urlaubsanträge'!$E$6:$E$155="Beantragt"))&gt;0,"?",""))))</f>
        <v/>
      </c>
      <c r="EE12" s="32" t="str">
        <f>IF($B12="","",IF(EE$5="","",IF(SUMPRODUCT(('Urlaubsanträge'!$B$6:$B$155=$B12)*('Urlaubsanträge'!$C$6:$C$155&lt;=EE$5)*('Urlaubsanträge'!$D$6:$D$155&gt;=EE$5)*('Urlaubsanträge'!$E$6:$E$155="Genehmigt"))&gt;0,"U",IF(SUMPRODUCT(('Urlaubsanträge'!$B$6:$B$155=$B12)*('Urlaubsanträge'!$C$6:$C$155&lt;=EE$5)*('Urlaubsanträge'!$D$6:$D$155&gt;=EE$5)*('Urlaubsanträge'!$E$6:$E$155="Beantragt"))&gt;0,"?",""))))</f>
        <v/>
      </c>
      <c r="EF12" s="32" t="str">
        <f>IF($B12="","",IF(EF$5="","",IF(SUMPRODUCT(('Urlaubsanträge'!$B$6:$B$155=$B12)*('Urlaubsanträge'!$C$6:$C$155&lt;=EF$5)*('Urlaubsanträge'!$D$6:$D$155&gt;=EF$5)*('Urlaubsanträge'!$E$6:$E$155="Genehmigt"))&gt;0,"U",IF(SUMPRODUCT(('Urlaubsanträge'!$B$6:$B$155=$B12)*('Urlaubsanträge'!$C$6:$C$155&lt;=EF$5)*('Urlaubsanträge'!$D$6:$D$155&gt;=EF$5)*('Urlaubsanträge'!$E$6:$E$155="Beantragt"))&gt;0,"?",""))))</f>
        <v/>
      </c>
      <c r="EG12" s="32" t="str">
        <f>IF($B12="","",IF(EG$5="","",IF(SUMPRODUCT(('Urlaubsanträge'!$B$6:$B$155=$B12)*('Urlaubsanträge'!$C$6:$C$155&lt;=EG$5)*('Urlaubsanträge'!$D$6:$D$155&gt;=EG$5)*('Urlaubsanträge'!$E$6:$E$155="Genehmigt"))&gt;0,"U",IF(SUMPRODUCT(('Urlaubsanträge'!$B$6:$B$155=$B12)*('Urlaubsanträge'!$C$6:$C$155&lt;=EG$5)*('Urlaubsanträge'!$D$6:$D$155&gt;=EG$5)*('Urlaubsanträge'!$E$6:$E$155="Beantragt"))&gt;0,"?",""))))</f>
        <v/>
      </c>
      <c r="EH12" s="32" t="str">
        <f>IF($B12="","",IF(EH$5="","",IF(SUMPRODUCT(('Urlaubsanträge'!$B$6:$B$155=$B12)*('Urlaubsanträge'!$C$6:$C$155&lt;=EH$5)*('Urlaubsanträge'!$D$6:$D$155&gt;=EH$5)*('Urlaubsanträge'!$E$6:$E$155="Genehmigt"))&gt;0,"U",IF(SUMPRODUCT(('Urlaubsanträge'!$B$6:$B$155=$B12)*('Urlaubsanträge'!$C$6:$C$155&lt;=EH$5)*('Urlaubsanträge'!$D$6:$D$155&gt;=EH$5)*('Urlaubsanträge'!$E$6:$E$155="Beantragt"))&gt;0,"?",""))))</f>
        <v/>
      </c>
      <c r="EI12" s="32" t="str">
        <f>IF($B12="","",IF(EI$5="","",IF(SUMPRODUCT(('Urlaubsanträge'!$B$6:$B$155=$B12)*('Urlaubsanträge'!$C$6:$C$155&lt;=EI$5)*('Urlaubsanträge'!$D$6:$D$155&gt;=EI$5)*('Urlaubsanträge'!$E$6:$E$155="Genehmigt"))&gt;0,"U",IF(SUMPRODUCT(('Urlaubsanträge'!$B$6:$B$155=$B12)*('Urlaubsanträge'!$C$6:$C$155&lt;=EI$5)*('Urlaubsanträge'!$D$6:$D$155&gt;=EI$5)*('Urlaubsanträge'!$E$6:$E$155="Beantragt"))&gt;0,"?",""))))</f>
        <v/>
      </c>
      <c r="EJ12" s="32" t="str">
        <f>IF($B12="","",IF(EJ$5="","",IF(SUMPRODUCT(('Urlaubsanträge'!$B$6:$B$155=$B12)*('Urlaubsanträge'!$C$6:$C$155&lt;=EJ$5)*('Urlaubsanträge'!$D$6:$D$155&gt;=EJ$5)*('Urlaubsanträge'!$E$6:$E$155="Genehmigt"))&gt;0,"U",IF(SUMPRODUCT(('Urlaubsanträge'!$B$6:$B$155=$B12)*('Urlaubsanträge'!$C$6:$C$155&lt;=EJ$5)*('Urlaubsanträge'!$D$6:$D$155&gt;=EJ$5)*('Urlaubsanträge'!$E$6:$E$155="Beantragt"))&gt;0,"?",""))))</f>
        <v/>
      </c>
      <c r="EK12" s="32" t="str">
        <f>IF($B12="","",IF(EK$5="","",IF(SUMPRODUCT(('Urlaubsanträge'!$B$6:$B$155=$B12)*('Urlaubsanträge'!$C$6:$C$155&lt;=EK$5)*('Urlaubsanträge'!$D$6:$D$155&gt;=EK$5)*('Urlaubsanträge'!$E$6:$E$155="Genehmigt"))&gt;0,"U",IF(SUMPRODUCT(('Urlaubsanträge'!$B$6:$B$155=$B12)*('Urlaubsanträge'!$C$6:$C$155&lt;=EK$5)*('Urlaubsanträge'!$D$6:$D$155&gt;=EK$5)*('Urlaubsanträge'!$E$6:$E$155="Beantragt"))&gt;0,"?",""))))</f>
        <v/>
      </c>
      <c r="EL12" s="32" t="str">
        <f>IF($B12="","",IF(EL$5="","",IF(SUMPRODUCT(('Urlaubsanträge'!$B$6:$B$155=$B12)*('Urlaubsanträge'!$C$6:$C$155&lt;=EL$5)*('Urlaubsanträge'!$D$6:$D$155&gt;=EL$5)*('Urlaubsanträge'!$E$6:$E$155="Genehmigt"))&gt;0,"U",IF(SUMPRODUCT(('Urlaubsanträge'!$B$6:$B$155=$B12)*('Urlaubsanträge'!$C$6:$C$155&lt;=EL$5)*('Urlaubsanträge'!$D$6:$D$155&gt;=EL$5)*('Urlaubsanträge'!$E$6:$E$155="Beantragt"))&gt;0,"?",""))))</f>
        <v/>
      </c>
      <c r="EM12" s="32" t="str">
        <f>IF($B12="","",IF(EM$5="","",IF(SUMPRODUCT(('Urlaubsanträge'!$B$6:$B$155=$B12)*('Urlaubsanträge'!$C$6:$C$155&lt;=EM$5)*('Urlaubsanträge'!$D$6:$D$155&gt;=EM$5)*('Urlaubsanträge'!$E$6:$E$155="Genehmigt"))&gt;0,"U",IF(SUMPRODUCT(('Urlaubsanträge'!$B$6:$B$155=$B12)*('Urlaubsanträge'!$C$6:$C$155&lt;=EM$5)*('Urlaubsanträge'!$D$6:$D$155&gt;=EM$5)*('Urlaubsanträge'!$E$6:$E$155="Beantragt"))&gt;0,"?",""))))</f>
        <v/>
      </c>
      <c r="EN12" s="32" t="str">
        <f>IF($B12="","",IF(EN$5="","",IF(SUMPRODUCT(('Urlaubsanträge'!$B$6:$B$155=$B12)*('Urlaubsanträge'!$C$6:$C$155&lt;=EN$5)*('Urlaubsanträge'!$D$6:$D$155&gt;=EN$5)*('Urlaubsanträge'!$E$6:$E$155="Genehmigt"))&gt;0,"U",IF(SUMPRODUCT(('Urlaubsanträge'!$B$6:$B$155=$B12)*('Urlaubsanträge'!$C$6:$C$155&lt;=EN$5)*('Urlaubsanträge'!$D$6:$D$155&gt;=EN$5)*('Urlaubsanträge'!$E$6:$E$155="Beantragt"))&gt;0,"?",""))))</f>
        <v/>
      </c>
      <c r="EO12" s="32" t="str">
        <f>IF($B12="","",IF(EO$5="","",IF(SUMPRODUCT(('Urlaubsanträge'!$B$6:$B$155=$B12)*('Urlaubsanträge'!$C$6:$C$155&lt;=EO$5)*('Urlaubsanträge'!$D$6:$D$155&gt;=EO$5)*('Urlaubsanträge'!$E$6:$E$155="Genehmigt"))&gt;0,"U",IF(SUMPRODUCT(('Urlaubsanträge'!$B$6:$B$155=$B12)*('Urlaubsanträge'!$C$6:$C$155&lt;=EO$5)*('Urlaubsanträge'!$D$6:$D$155&gt;=EO$5)*('Urlaubsanträge'!$E$6:$E$155="Beantragt"))&gt;0,"?",""))))</f>
        <v/>
      </c>
      <c r="EP12" s="32" t="str">
        <f>IF($B12="","",IF(EP$5="","",IF(SUMPRODUCT(('Urlaubsanträge'!$B$6:$B$155=$B12)*('Urlaubsanträge'!$C$6:$C$155&lt;=EP$5)*('Urlaubsanträge'!$D$6:$D$155&gt;=EP$5)*('Urlaubsanträge'!$E$6:$E$155="Genehmigt"))&gt;0,"U",IF(SUMPRODUCT(('Urlaubsanträge'!$B$6:$B$155=$B12)*('Urlaubsanträge'!$C$6:$C$155&lt;=EP$5)*('Urlaubsanträge'!$D$6:$D$155&gt;=EP$5)*('Urlaubsanträge'!$E$6:$E$155="Beantragt"))&gt;0,"?",""))))</f>
        <v/>
      </c>
      <c r="EQ12" s="32" t="str">
        <f>IF($B12="","",IF(EQ$5="","",IF(SUMPRODUCT(('Urlaubsanträge'!$B$6:$B$155=$B12)*('Urlaubsanträge'!$C$6:$C$155&lt;=EQ$5)*('Urlaubsanträge'!$D$6:$D$155&gt;=EQ$5)*('Urlaubsanträge'!$E$6:$E$155="Genehmigt"))&gt;0,"U",IF(SUMPRODUCT(('Urlaubsanträge'!$B$6:$B$155=$B12)*('Urlaubsanträge'!$C$6:$C$155&lt;=EQ$5)*('Urlaubsanträge'!$D$6:$D$155&gt;=EQ$5)*('Urlaubsanträge'!$E$6:$E$155="Beantragt"))&gt;0,"?",""))))</f>
        <v/>
      </c>
      <c r="ER12" s="32" t="str">
        <f>IF($B12="","",IF(ER$5="","",IF(SUMPRODUCT(('Urlaubsanträge'!$B$6:$B$155=$B12)*('Urlaubsanträge'!$C$6:$C$155&lt;=ER$5)*('Urlaubsanträge'!$D$6:$D$155&gt;=ER$5)*('Urlaubsanträge'!$E$6:$E$155="Genehmigt"))&gt;0,"U",IF(SUMPRODUCT(('Urlaubsanträge'!$B$6:$B$155=$B12)*('Urlaubsanträge'!$C$6:$C$155&lt;=ER$5)*('Urlaubsanträge'!$D$6:$D$155&gt;=ER$5)*('Urlaubsanträge'!$E$6:$E$155="Beantragt"))&gt;0,"?",""))))</f>
        <v/>
      </c>
      <c r="ES12" s="32" t="str">
        <f>IF($B12="","",IF(ES$5="","",IF(SUMPRODUCT(('Urlaubsanträge'!$B$6:$B$155=$B12)*('Urlaubsanträge'!$C$6:$C$155&lt;=ES$5)*('Urlaubsanträge'!$D$6:$D$155&gt;=ES$5)*('Urlaubsanträge'!$E$6:$E$155="Genehmigt"))&gt;0,"U",IF(SUMPRODUCT(('Urlaubsanträge'!$B$6:$B$155=$B12)*('Urlaubsanträge'!$C$6:$C$155&lt;=ES$5)*('Urlaubsanträge'!$D$6:$D$155&gt;=ES$5)*('Urlaubsanträge'!$E$6:$E$155="Beantragt"))&gt;0,"?",""))))</f>
        <v/>
      </c>
      <c r="ET12" s="32" t="str">
        <f>IF($B12="","",IF(ET$5="","",IF(SUMPRODUCT(('Urlaubsanträge'!$B$6:$B$155=$B12)*('Urlaubsanträge'!$C$6:$C$155&lt;=ET$5)*('Urlaubsanträge'!$D$6:$D$155&gt;=ET$5)*('Urlaubsanträge'!$E$6:$E$155="Genehmigt"))&gt;0,"U",IF(SUMPRODUCT(('Urlaubsanträge'!$B$6:$B$155=$B12)*('Urlaubsanträge'!$C$6:$C$155&lt;=ET$5)*('Urlaubsanträge'!$D$6:$D$155&gt;=ET$5)*('Urlaubsanträge'!$E$6:$E$155="Beantragt"))&gt;0,"?",""))))</f>
        <v/>
      </c>
      <c r="EU12" s="32" t="str">
        <f>IF($B12="","",IF(EU$5="","",IF(SUMPRODUCT(('Urlaubsanträge'!$B$6:$B$155=$B12)*('Urlaubsanträge'!$C$6:$C$155&lt;=EU$5)*('Urlaubsanträge'!$D$6:$D$155&gt;=EU$5)*('Urlaubsanträge'!$E$6:$E$155="Genehmigt"))&gt;0,"U",IF(SUMPRODUCT(('Urlaubsanträge'!$B$6:$B$155=$B12)*('Urlaubsanträge'!$C$6:$C$155&lt;=EU$5)*('Urlaubsanträge'!$D$6:$D$155&gt;=EU$5)*('Urlaubsanträge'!$E$6:$E$155="Beantragt"))&gt;0,"?",""))))</f>
        <v/>
      </c>
      <c r="EV12" s="32" t="str">
        <f>IF($B12="","",IF(EV$5="","",IF(SUMPRODUCT(('Urlaubsanträge'!$B$6:$B$155=$B12)*('Urlaubsanträge'!$C$6:$C$155&lt;=EV$5)*('Urlaubsanträge'!$D$6:$D$155&gt;=EV$5)*('Urlaubsanträge'!$E$6:$E$155="Genehmigt"))&gt;0,"U",IF(SUMPRODUCT(('Urlaubsanträge'!$B$6:$B$155=$B12)*('Urlaubsanträge'!$C$6:$C$155&lt;=EV$5)*('Urlaubsanträge'!$D$6:$D$155&gt;=EV$5)*('Urlaubsanträge'!$E$6:$E$155="Beantragt"))&gt;0,"?",""))))</f>
        <v/>
      </c>
      <c r="EW12" s="32" t="str">
        <f>IF($B12="","",IF(EW$5="","",IF(SUMPRODUCT(('Urlaubsanträge'!$B$6:$B$155=$B12)*('Urlaubsanträge'!$C$6:$C$155&lt;=EW$5)*('Urlaubsanträge'!$D$6:$D$155&gt;=EW$5)*('Urlaubsanträge'!$E$6:$E$155="Genehmigt"))&gt;0,"U",IF(SUMPRODUCT(('Urlaubsanträge'!$B$6:$B$155=$B12)*('Urlaubsanträge'!$C$6:$C$155&lt;=EW$5)*('Urlaubsanträge'!$D$6:$D$155&gt;=EW$5)*('Urlaubsanträge'!$E$6:$E$155="Beantragt"))&gt;0,"?",""))))</f>
        <v/>
      </c>
      <c r="EX12" s="32" t="str">
        <f>IF($B12="","",IF(EX$5="","",IF(SUMPRODUCT(('Urlaubsanträge'!$B$6:$B$155=$B12)*('Urlaubsanträge'!$C$6:$C$155&lt;=EX$5)*('Urlaubsanträge'!$D$6:$D$155&gt;=EX$5)*('Urlaubsanträge'!$E$6:$E$155="Genehmigt"))&gt;0,"U",IF(SUMPRODUCT(('Urlaubsanträge'!$B$6:$B$155=$B12)*('Urlaubsanträge'!$C$6:$C$155&lt;=EX$5)*('Urlaubsanträge'!$D$6:$D$155&gt;=EX$5)*('Urlaubsanträge'!$E$6:$E$155="Beantragt"))&gt;0,"?",""))))</f>
        <v/>
      </c>
      <c r="EY12" s="32" t="str">
        <f>IF($B12="","",IF(EY$5="","",IF(SUMPRODUCT(('Urlaubsanträge'!$B$6:$B$155=$B12)*('Urlaubsanträge'!$C$6:$C$155&lt;=EY$5)*('Urlaubsanträge'!$D$6:$D$155&gt;=EY$5)*('Urlaubsanträge'!$E$6:$E$155="Genehmigt"))&gt;0,"U",IF(SUMPRODUCT(('Urlaubsanträge'!$B$6:$B$155=$B12)*('Urlaubsanträge'!$C$6:$C$155&lt;=EY$5)*('Urlaubsanträge'!$D$6:$D$155&gt;=EY$5)*('Urlaubsanträge'!$E$6:$E$155="Beantragt"))&gt;0,"?",""))))</f>
        <v/>
      </c>
      <c r="EZ12" s="32" t="str">
        <f>IF($B12="","",IF(EZ$5="","",IF(SUMPRODUCT(('Urlaubsanträge'!$B$6:$B$155=$B12)*('Urlaubsanträge'!$C$6:$C$155&lt;=EZ$5)*('Urlaubsanträge'!$D$6:$D$155&gt;=EZ$5)*('Urlaubsanträge'!$E$6:$E$155="Genehmigt"))&gt;0,"U",IF(SUMPRODUCT(('Urlaubsanträge'!$B$6:$B$155=$B12)*('Urlaubsanträge'!$C$6:$C$155&lt;=EZ$5)*('Urlaubsanträge'!$D$6:$D$155&gt;=EZ$5)*('Urlaubsanträge'!$E$6:$E$155="Beantragt"))&gt;0,"?",""))))</f>
        <v/>
      </c>
      <c r="FA12" s="32" t="str">
        <f>IF($B12="","",IF(FA$5="","",IF(SUMPRODUCT(('Urlaubsanträge'!$B$6:$B$155=$B12)*('Urlaubsanträge'!$C$6:$C$155&lt;=FA$5)*('Urlaubsanträge'!$D$6:$D$155&gt;=FA$5)*('Urlaubsanträge'!$E$6:$E$155="Genehmigt"))&gt;0,"U",IF(SUMPRODUCT(('Urlaubsanträge'!$B$6:$B$155=$B12)*('Urlaubsanträge'!$C$6:$C$155&lt;=FA$5)*('Urlaubsanträge'!$D$6:$D$155&gt;=FA$5)*('Urlaubsanträge'!$E$6:$E$155="Beantragt"))&gt;0,"?",""))))</f>
        <v/>
      </c>
      <c r="FB12" s="32" t="str">
        <f>IF($B12="","",IF(FB$5="","",IF(SUMPRODUCT(('Urlaubsanträge'!$B$6:$B$155=$B12)*('Urlaubsanträge'!$C$6:$C$155&lt;=FB$5)*('Urlaubsanträge'!$D$6:$D$155&gt;=FB$5)*('Urlaubsanträge'!$E$6:$E$155="Genehmigt"))&gt;0,"U",IF(SUMPRODUCT(('Urlaubsanträge'!$B$6:$B$155=$B12)*('Urlaubsanträge'!$C$6:$C$155&lt;=FB$5)*('Urlaubsanträge'!$D$6:$D$155&gt;=FB$5)*('Urlaubsanträge'!$E$6:$E$155="Beantragt"))&gt;0,"?",""))))</f>
        <v/>
      </c>
      <c r="FC12" s="32" t="str">
        <f>IF($B12="","",IF(FC$5="","",IF(SUMPRODUCT(('Urlaubsanträge'!$B$6:$B$155=$B12)*('Urlaubsanträge'!$C$6:$C$155&lt;=FC$5)*('Urlaubsanträge'!$D$6:$D$155&gt;=FC$5)*('Urlaubsanträge'!$E$6:$E$155="Genehmigt"))&gt;0,"U",IF(SUMPRODUCT(('Urlaubsanträge'!$B$6:$B$155=$B12)*('Urlaubsanträge'!$C$6:$C$155&lt;=FC$5)*('Urlaubsanträge'!$D$6:$D$155&gt;=FC$5)*('Urlaubsanträge'!$E$6:$E$155="Beantragt"))&gt;0,"?",""))))</f>
        <v/>
      </c>
      <c r="FD12" s="32" t="str">
        <f>IF($B12="","",IF(FD$5="","",IF(SUMPRODUCT(('Urlaubsanträge'!$B$6:$B$155=$B12)*('Urlaubsanträge'!$C$6:$C$155&lt;=FD$5)*('Urlaubsanträge'!$D$6:$D$155&gt;=FD$5)*('Urlaubsanträge'!$E$6:$E$155="Genehmigt"))&gt;0,"U",IF(SUMPRODUCT(('Urlaubsanträge'!$B$6:$B$155=$B12)*('Urlaubsanträge'!$C$6:$C$155&lt;=FD$5)*('Urlaubsanträge'!$D$6:$D$155&gt;=FD$5)*('Urlaubsanträge'!$E$6:$E$155="Beantragt"))&gt;0,"?",""))))</f>
        <v/>
      </c>
      <c r="FE12" s="32" t="str">
        <f>IF($B12="","",IF(FE$5="","",IF(SUMPRODUCT(('Urlaubsanträge'!$B$6:$B$155=$B12)*('Urlaubsanträge'!$C$6:$C$155&lt;=FE$5)*('Urlaubsanträge'!$D$6:$D$155&gt;=FE$5)*('Urlaubsanträge'!$E$6:$E$155="Genehmigt"))&gt;0,"U",IF(SUMPRODUCT(('Urlaubsanträge'!$B$6:$B$155=$B12)*('Urlaubsanträge'!$C$6:$C$155&lt;=FE$5)*('Urlaubsanträge'!$D$6:$D$155&gt;=FE$5)*('Urlaubsanträge'!$E$6:$E$155="Beantragt"))&gt;0,"?",""))))</f>
        <v/>
      </c>
      <c r="FF12" s="32" t="str">
        <f>IF($B12="","",IF(FF$5="","",IF(SUMPRODUCT(('Urlaubsanträge'!$B$6:$B$155=$B12)*('Urlaubsanträge'!$C$6:$C$155&lt;=FF$5)*('Urlaubsanträge'!$D$6:$D$155&gt;=FF$5)*('Urlaubsanträge'!$E$6:$E$155="Genehmigt"))&gt;0,"U",IF(SUMPRODUCT(('Urlaubsanträge'!$B$6:$B$155=$B12)*('Urlaubsanträge'!$C$6:$C$155&lt;=FF$5)*('Urlaubsanträge'!$D$6:$D$155&gt;=FF$5)*('Urlaubsanträge'!$E$6:$E$155="Beantragt"))&gt;0,"?",""))))</f>
        <v/>
      </c>
      <c r="FG12" s="32" t="str">
        <f>IF($B12="","",IF(FG$5="","",IF(SUMPRODUCT(('Urlaubsanträge'!$B$6:$B$155=$B12)*('Urlaubsanträge'!$C$6:$C$155&lt;=FG$5)*('Urlaubsanträge'!$D$6:$D$155&gt;=FG$5)*('Urlaubsanträge'!$E$6:$E$155="Genehmigt"))&gt;0,"U",IF(SUMPRODUCT(('Urlaubsanträge'!$B$6:$B$155=$B12)*('Urlaubsanträge'!$C$6:$C$155&lt;=FG$5)*('Urlaubsanträge'!$D$6:$D$155&gt;=FG$5)*('Urlaubsanträge'!$E$6:$E$155="Beantragt"))&gt;0,"?",""))))</f>
        <v/>
      </c>
      <c r="FH12" s="32" t="str">
        <f>IF($B12="","",IF(FH$5="","",IF(SUMPRODUCT(('Urlaubsanträge'!$B$6:$B$155=$B12)*('Urlaubsanträge'!$C$6:$C$155&lt;=FH$5)*('Urlaubsanträge'!$D$6:$D$155&gt;=FH$5)*('Urlaubsanträge'!$E$6:$E$155="Genehmigt"))&gt;0,"U",IF(SUMPRODUCT(('Urlaubsanträge'!$B$6:$B$155=$B12)*('Urlaubsanträge'!$C$6:$C$155&lt;=FH$5)*('Urlaubsanträge'!$D$6:$D$155&gt;=FH$5)*('Urlaubsanträge'!$E$6:$E$155="Beantragt"))&gt;0,"?",""))))</f>
        <v/>
      </c>
      <c r="FI12" s="32" t="str">
        <f>IF($B12="","",IF(FI$5="","",IF(SUMPRODUCT(('Urlaubsanträge'!$B$6:$B$155=$B12)*('Urlaubsanträge'!$C$6:$C$155&lt;=FI$5)*('Urlaubsanträge'!$D$6:$D$155&gt;=FI$5)*('Urlaubsanträge'!$E$6:$E$155="Genehmigt"))&gt;0,"U",IF(SUMPRODUCT(('Urlaubsanträge'!$B$6:$B$155=$B12)*('Urlaubsanträge'!$C$6:$C$155&lt;=FI$5)*('Urlaubsanträge'!$D$6:$D$155&gt;=FI$5)*('Urlaubsanträge'!$E$6:$E$155="Beantragt"))&gt;0,"?",""))))</f>
        <v/>
      </c>
      <c r="FJ12" s="32" t="str">
        <f>IF($B12="","",IF(FJ$5="","",IF(SUMPRODUCT(('Urlaubsanträge'!$B$6:$B$155=$B12)*('Urlaubsanträge'!$C$6:$C$155&lt;=FJ$5)*('Urlaubsanträge'!$D$6:$D$155&gt;=FJ$5)*('Urlaubsanträge'!$E$6:$E$155="Genehmigt"))&gt;0,"U",IF(SUMPRODUCT(('Urlaubsanträge'!$B$6:$B$155=$B12)*('Urlaubsanträge'!$C$6:$C$155&lt;=FJ$5)*('Urlaubsanträge'!$D$6:$D$155&gt;=FJ$5)*('Urlaubsanträge'!$E$6:$E$155="Beantragt"))&gt;0,"?",""))))</f>
        <v/>
      </c>
      <c r="FK12" s="32" t="str">
        <f>IF($B12="","",IF(FK$5="","",IF(SUMPRODUCT(('Urlaubsanträge'!$B$6:$B$155=$B12)*('Urlaubsanträge'!$C$6:$C$155&lt;=FK$5)*('Urlaubsanträge'!$D$6:$D$155&gt;=FK$5)*('Urlaubsanträge'!$E$6:$E$155="Genehmigt"))&gt;0,"U",IF(SUMPRODUCT(('Urlaubsanträge'!$B$6:$B$155=$B12)*('Urlaubsanträge'!$C$6:$C$155&lt;=FK$5)*('Urlaubsanträge'!$D$6:$D$155&gt;=FK$5)*('Urlaubsanträge'!$E$6:$E$155="Beantragt"))&gt;0,"?",""))))</f>
        <v/>
      </c>
      <c r="FL12" s="32" t="str">
        <f>IF($B12="","",IF(FL$5="","",IF(SUMPRODUCT(('Urlaubsanträge'!$B$6:$B$155=$B12)*('Urlaubsanträge'!$C$6:$C$155&lt;=FL$5)*('Urlaubsanträge'!$D$6:$D$155&gt;=FL$5)*('Urlaubsanträge'!$E$6:$E$155="Genehmigt"))&gt;0,"U",IF(SUMPRODUCT(('Urlaubsanträge'!$B$6:$B$155=$B12)*('Urlaubsanträge'!$C$6:$C$155&lt;=FL$5)*('Urlaubsanträge'!$D$6:$D$155&gt;=FL$5)*('Urlaubsanträge'!$E$6:$E$155="Beantragt"))&gt;0,"?",""))))</f>
        <v/>
      </c>
      <c r="FM12" s="32" t="str">
        <f>IF($B12="","",IF(FM$5="","",IF(SUMPRODUCT(('Urlaubsanträge'!$B$6:$B$155=$B12)*('Urlaubsanträge'!$C$6:$C$155&lt;=FM$5)*('Urlaubsanträge'!$D$6:$D$155&gt;=FM$5)*('Urlaubsanträge'!$E$6:$E$155="Genehmigt"))&gt;0,"U",IF(SUMPRODUCT(('Urlaubsanträge'!$B$6:$B$155=$B12)*('Urlaubsanträge'!$C$6:$C$155&lt;=FM$5)*('Urlaubsanträge'!$D$6:$D$155&gt;=FM$5)*('Urlaubsanträge'!$E$6:$E$155="Beantragt"))&gt;0,"?",""))))</f>
        <v/>
      </c>
      <c r="FN12" s="32" t="str">
        <f>IF($B12="","",IF(FN$5="","",IF(SUMPRODUCT(('Urlaubsanträge'!$B$6:$B$155=$B12)*('Urlaubsanträge'!$C$6:$C$155&lt;=FN$5)*('Urlaubsanträge'!$D$6:$D$155&gt;=FN$5)*('Urlaubsanträge'!$E$6:$E$155="Genehmigt"))&gt;0,"U",IF(SUMPRODUCT(('Urlaubsanträge'!$B$6:$B$155=$B12)*('Urlaubsanträge'!$C$6:$C$155&lt;=FN$5)*('Urlaubsanträge'!$D$6:$D$155&gt;=FN$5)*('Urlaubsanträge'!$E$6:$E$155="Beantragt"))&gt;0,"?",""))))</f>
        <v/>
      </c>
      <c r="FO12" s="32" t="str">
        <f>IF($B12="","",IF(FO$5="","",IF(SUMPRODUCT(('Urlaubsanträge'!$B$6:$B$155=$B12)*('Urlaubsanträge'!$C$6:$C$155&lt;=FO$5)*('Urlaubsanträge'!$D$6:$D$155&gt;=FO$5)*('Urlaubsanträge'!$E$6:$E$155="Genehmigt"))&gt;0,"U",IF(SUMPRODUCT(('Urlaubsanträge'!$B$6:$B$155=$B12)*('Urlaubsanträge'!$C$6:$C$155&lt;=FO$5)*('Urlaubsanträge'!$D$6:$D$155&gt;=FO$5)*('Urlaubsanträge'!$E$6:$E$155="Beantragt"))&gt;0,"?",""))))</f>
        <v/>
      </c>
      <c r="FP12" s="32" t="str">
        <f>IF($B12="","",IF(FP$5="","",IF(SUMPRODUCT(('Urlaubsanträge'!$B$6:$B$155=$B12)*('Urlaubsanträge'!$C$6:$C$155&lt;=FP$5)*('Urlaubsanträge'!$D$6:$D$155&gt;=FP$5)*('Urlaubsanträge'!$E$6:$E$155="Genehmigt"))&gt;0,"U",IF(SUMPRODUCT(('Urlaubsanträge'!$B$6:$B$155=$B12)*('Urlaubsanträge'!$C$6:$C$155&lt;=FP$5)*('Urlaubsanträge'!$D$6:$D$155&gt;=FP$5)*('Urlaubsanträge'!$E$6:$E$155="Beantragt"))&gt;0,"?",""))))</f>
        <v/>
      </c>
      <c r="FQ12" s="32" t="str">
        <f>IF($B12="","",IF(FQ$5="","",IF(SUMPRODUCT(('Urlaubsanträge'!$B$6:$B$155=$B12)*('Urlaubsanträge'!$C$6:$C$155&lt;=FQ$5)*('Urlaubsanträge'!$D$6:$D$155&gt;=FQ$5)*('Urlaubsanträge'!$E$6:$E$155="Genehmigt"))&gt;0,"U",IF(SUMPRODUCT(('Urlaubsanträge'!$B$6:$B$155=$B12)*('Urlaubsanträge'!$C$6:$C$155&lt;=FQ$5)*('Urlaubsanträge'!$D$6:$D$155&gt;=FQ$5)*('Urlaubsanträge'!$E$6:$E$155="Beantragt"))&gt;0,"?",""))))</f>
        <v/>
      </c>
      <c r="FR12" s="32" t="str">
        <f>IF($B12="","",IF(FR$5="","",IF(SUMPRODUCT(('Urlaubsanträge'!$B$6:$B$155=$B12)*('Urlaubsanträge'!$C$6:$C$155&lt;=FR$5)*('Urlaubsanträge'!$D$6:$D$155&gt;=FR$5)*('Urlaubsanträge'!$E$6:$E$155="Genehmigt"))&gt;0,"U",IF(SUMPRODUCT(('Urlaubsanträge'!$B$6:$B$155=$B12)*('Urlaubsanträge'!$C$6:$C$155&lt;=FR$5)*('Urlaubsanträge'!$D$6:$D$155&gt;=FR$5)*('Urlaubsanträge'!$E$6:$E$155="Beantragt"))&gt;0,"?",""))))</f>
        <v/>
      </c>
      <c r="FS12" s="32" t="str">
        <f>IF($B12="","",IF(FS$5="","",IF(SUMPRODUCT(('Urlaubsanträge'!$B$6:$B$155=$B12)*('Urlaubsanträge'!$C$6:$C$155&lt;=FS$5)*('Urlaubsanträge'!$D$6:$D$155&gt;=FS$5)*('Urlaubsanträge'!$E$6:$E$155="Genehmigt"))&gt;0,"U",IF(SUMPRODUCT(('Urlaubsanträge'!$B$6:$B$155=$B12)*('Urlaubsanträge'!$C$6:$C$155&lt;=FS$5)*('Urlaubsanträge'!$D$6:$D$155&gt;=FS$5)*('Urlaubsanträge'!$E$6:$E$155="Beantragt"))&gt;0,"?",""))))</f>
        <v/>
      </c>
      <c r="FT12" s="32" t="str">
        <f>IF($B12="","",IF(FT$5="","",IF(SUMPRODUCT(('Urlaubsanträge'!$B$6:$B$155=$B12)*('Urlaubsanträge'!$C$6:$C$155&lt;=FT$5)*('Urlaubsanträge'!$D$6:$D$155&gt;=FT$5)*('Urlaubsanträge'!$E$6:$E$155="Genehmigt"))&gt;0,"U",IF(SUMPRODUCT(('Urlaubsanträge'!$B$6:$B$155=$B12)*('Urlaubsanträge'!$C$6:$C$155&lt;=FT$5)*('Urlaubsanträge'!$D$6:$D$155&gt;=FT$5)*('Urlaubsanträge'!$E$6:$E$155="Beantragt"))&gt;0,"?",""))))</f>
        <v/>
      </c>
      <c r="FU12" s="32" t="str">
        <f>IF($B12="","",IF(FU$5="","",IF(SUMPRODUCT(('Urlaubsanträge'!$B$6:$B$155=$B12)*('Urlaubsanträge'!$C$6:$C$155&lt;=FU$5)*('Urlaubsanträge'!$D$6:$D$155&gt;=FU$5)*('Urlaubsanträge'!$E$6:$E$155="Genehmigt"))&gt;0,"U",IF(SUMPRODUCT(('Urlaubsanträge'!$B$6:$B$155=$B12)*('Urlaubsanträge'!$C$6:$C$155&lt;=FU$5)*('Urlaubsanträge'!$D$6:$D$155&gt;=FU$5)*('Urlaubsanträge'!$E$6:$E$155="Beantragt"))&gt;0,"?",""))))</f>
        <v/>
      </c>
      <c r="FV12" s="32" t="str">
        <f>IF($B12="","",IF(FV$5="","",IF(SUMPRODUCT(('Urlaubsanträge'!$B$6:$B$155=$B12)*('Urlaubsanträge'!$C$6:$C$155&lt;=FV$5)*('Urlaubsanträge'!$D$6:$D$155&gt;=FV$5)*('Urlaubsanträge'!$E$6:$E$155="Genehmigt"))&gt;0,"U",IF(SUMPRODUCT(('Urlaubsanträge'!$B$6:$B$155=$B12)*('Urlaubsanträge'!$C$6:$C$155&lt;=FV$5)*('Urlaubsanträge'!$D$6:$D$155&gt;=FV$5)*('Urlaubsanträge'!$E$6:$E$155="Beantragt"))&gt;0,"?",""))))</f>
        <v/>
      </c>
      <c r="FW12" s="32" t="str">
        <f>IF($B12="","",IF(FW$5="","",IF(SUMPRODUCT(('Urlaubsanträge'!$B$6:$B$155=$B12)*('Urlaubsanträge'!$C$6:$C$155&lt;=FW$5)*('Urlaubsanträge'!$D$6:$D$155&gt;=FW$5)*('Urlaubsanträge'!$E$6:$E$155="Genehmigt"))&gt;0,"U",IF(SUMPRODUCT(('Urlaubsanträge'!$B$6:$B$155=$B12)*('Urlaubsanträge'!$C$6:$C$155&lt;=FW$5)*('Urlaubsanträge'!$D$6:$D$155&gt;=FW$5)*('Urlaubsanträge'!$E$6:$E$155="Beantragt"))&gt;0,"?",""))))</f>
        <v/>
      </c>
      <c r="FX12" s="32" t="str">
        <f>IF($B12="","",IF(FX$5="","",IF(SUMPRODUCT(('Urlaubsanträge'!$B$6:$B$155=$B12)*('Urlaubsanträge'!$C$6:$C$155&lt;=FX$5)*('Urlaubsanträge'!$D$6:$D$155&gt;=FX$5)*('Urlaubsanträge'!$E$6:$E$155="Genehmigt"))&gt;0,"U",IF(SUMPRODUCT(('Urlaubsanträge'!$B$6:$B$155=$B12)*('Urlaubsanträge'!$C$6:$C$155&lt;=FX$5)*('Urlaubsanträge'!$D$6:$D$155&gt;=FX$5)*('Urlaubsanträge'!$E$6:$E$155="Beantragt"))&gt;0,"?",""))))</f>
        <v/>
      </c>
      <c r="FY12" s="32" t="str">
        <f>IF($B12="","",IF(FY$5="","",IF(SUMPRODUCT(('Urlaubsanträge'!$B$6:$B$155=$B12)*('Urlaubsanträge'!$C$6:$C$155&lt;=FY$5)*('Urlaubsanträge'!$D$6:$D$155&gt;=FY$5)*('Urlaubsanträge'!$E$6:$E$155="Genehmigt"))&gt;0,"U",IF(SUMPRODUCT(('Urlaubsanträge'!$B$6:$B$155=$B12)*('Urlaubsanträge'!$C$6:$C$155&lt;=FY$5)*('Urlaubsanträge'!$D$6:$D$155&gt;=FY$5)*('Urlaubsanträge'!$E$6:$E$155="Beantragt"))&gt;0,"?",""))))</f>
        <v/>
      </c>
      <c r="FZ12" s="32" t="str">
        <f>IF($B12="","",IF(FZ$5="","",IF(SUMPRODUCT(('Urlaubsanträge'!$B$6:$B$155=$B12)*('Urlaubsanträge'!$C$6:$C$155&lt;=FZ$5)*('Urlaubsanträge'!$D$6:$D$155&gt;=FZ$5)*('Urlaubsanträge'!$E$6:$E$155="Genehmigt"))&gt;0,"U",IF(SUMPRODUCT(('Urlaubsanträge'!$B$6:$B$155=$B12)*('Urlaubsanträge'!$C$6:$C$155&lt;=FZ$5)*('Urlaubsanträge'!$D$6:$D$155&gt;=FZ$5)*('Urlaubsanträge'!$E$6:$E$155="Beantragt"))&gt;0,"?",""))))</f>
        <v/>
      </c>
      <c r="GA12" s="32" t="str">
        <f>IF($B12="","",IF(GA$5="","",IF(SUMPRODUCT(('Urlaubsanträge'!$B$6:$B$155=$B12)*('Urlaubsanträge'!$C$6:$C$155&lt;=GA$5)*('Urlaubsanträge'!$D$6:$D$155&gt;=GA$5)*('Urlaubsanträge'!$E$6:$E$155="Genehmigt"))&gt;0,"U",IF(SUMPRODUCT(('Urlaubsanträge'!$B$6:$B$155=$B12)*('Urlaubsanträge'!$C$6:$C$155&lt;=GA$5)*('Urlaubsanträge'!$D$6:$D$155&gt;=GA$5)*('Urlaubsanträge'!$E$6:$E$155="Beantragt"))&gt;0,"?",""))))</f>
        <v/>
      </c>
      <c r="GB12" s="32" t="str">
        <f>IF($B12="","",IF(GB$5="","",IF(SUMPRODUCT(('Urlaubsanträge'!$B$6:$B$155=$B12)*('Urlaubsanträge'!$C$6:$C$155&lt;=GB$5)*('Urlaubsanträge'!$D$6:$D$155&gt;=GB$5)*('Urlaubsanträge'!$E$6:$E$155="Genehmigt"))&gt;0,"U",IF(SUMPRODUCT(('Urlaubsanträge'!$B$6:$B$155=$B12)*('Urlaubsanträge'!$C$6:$C$155&lt;=GB$5)*('Urlaubsanträge'!$D$6:$D$155&gt;=GB$5)*('Urlaubsanträge'!$E$6:$E$155="Beantragt"))&gt;0,"?",""))))</f>
        <v/>
      </c>
      <c r="GC12" s="32" t="str">
        <f>IF($B12="","",IF(GC$5="","",IF(SUMPRODUCT(('Urlaubsanträge'!$B$6:$B$155=$B12)*('Urlaubsanträge'!$C$6:$C$155&lt;=GC$5)*('Urlaubsanträge'!$D$6:$D$155&gt;=GC$5)*('Urlaubsanträge'!$E$6:$E$155="Genehmigt"))&gt;0,"U",IF(SUMPRODUCT(('Urlaubsanträge'!$B$6:$B$155=$B12)*('Urlaubsanträge'!$C$6:$C$155&lt;=GC$5)*('Urlaubsanträge'!$D$6:$D$155&gt;=GC$5)*('Urlaubsanträge'!$E$6:$E$155="Beantragt"))&gt;0,"?",""))))</f>
        <v/>
      </c>
      <c r="GD12" s="32" t="str">
        <f>IF($B12="","",IF(GD$5="","",IF(SUMPRODUCT(('Urlaubsanträge'!$B$6:$B$155=$B12)*('Urlaubsanträge'!$C$6:$C$155&lt;=GD$5)*('Urlaubsanträge'!$D$6:$D$155&gt;=GD$5)*('Urlaubsanträge'!$E$6:$E$155="Genehmigt"))&gt;0,"U",IF(SUMPRODUCT(('Urlaubsanträge'!$B$6:$B$155=$B12)*('Urlaubsanträge'!$C$6:$C$155&lt;=GD$5)*('Urlaubsanträge'!$D$6:$D$155&gt;=GD$5)*('Urlaubsanträge'!$E$6:$E$155="Beantragt"))&gt;0,"?",""))))</f>
        <v/>
      </c>
      <c r="GE12" s="32" t="str">
        <f>IF($B12="","",IF(GE$5="","",IF(SUMPRODUCT(('Urlaubsanträge'!$B$6:$B$155=$B12)*('Urlaubsanträge'!$C$6:$C$155&lt;=GE$5)*('Urlaubsanträge'!$D$6:$D$155&gt;=GE$5)*('Urlaubsanträge'!$E$6:$E$155="Genehmigt"))&gt;0,"U",IF(SUMPRODUCT(('Urlaubsanträge'!$B$6:$B$155=$B12)*('Urlaubsanträge'!$C$6:$C$155&lt;=GE$5)*('Urlaubsanträge'!$D$6:$D$155&gt;=GE$5)*('Urlaubsanträge'!$E$6:$E$155="Beantragt"))&gt;0,"?",""))))</f>
        <v/>
      </c>
      <c r="GF12" s="32" t="str">
        <f>IF($B12="","",IF(GF$5="","",IF(SUMPRODUCT(('Urlaubsanträge'!$B$6:$B$155=$B12)*('Urlaubsanträge'!$C$6:$C$155&lt;=GF$5)*('Urlaubsanträge'!$D$6:$D$155&gt;=GF$5)*('Urlaubsanträge'!$E$6:$E$155="Genehmigt"))&gt;0,"U",IF(SUMPRODUCT(('Urlaubsanträge'!$B$6:$B$155=$B12)*('Urlaubsanträge'!$C$6:$C$155&lt;=GF$5)*('Urlaubsanträge'!$D$6:$D$155&gt;=GF$5)*('Urlaubsanträge'!$E$6:$E$155="Beantragt"))&gt;0,"?",""))))</f>
        <v/>
      </c>
      <c r="GG12" s="32" t="str">
        <f>IF($B12="","",IF(GG$5="","",IF(SUMPRODUCT(('Urlaubsanträge'!$B$6:$B$155=$B12)*('Urlaubsanträge'!$C$6:$C$155&lt;=GG$5)*('Urlaubsanträge'!$D$6:$D$155&gt;=GG$5)*('Urlaubsanträge'!$E$6:$E$155="Genehmigt"))&gt;0,"U",IF(SUMPRODUCT(('Urlaubsanträge'!$B$6:$B$155=$B12)*('Urlaubsanträge'!$C$6:$C$155&lt;=GG$5)*('Urlaubsanträge'!$D$6:$D$155&gt;=GG$5)*('Urlaubsanträge'!$E$6:$E$155="Beantragt"))&gt;0,"?",""))))</f>
        <v/>
      </c>
      <c r="GH12" s="32" t="str">
        <f>IF($B12="","",IF(GH$5="","",IF(SUMPRODUCT(('Urlaubsanträge'!$B$6:$B$155=$B12)*('Urlaubsanträge'!$C$6:$C$155&lt;=GH$5)*('Urlaubsanträge'!$D$6:$D$155&gt;=GH$5)*('Urlaubsanträge'!$E$6:$E$155="Genehmigt"))&gt;0,"U",IF(SUMPRODUCT(('Urlaubsanträge'!$B$6:$B$155=$B12)*('Urlaubsanträge'!$C$6:$C$155&lt;=GH$5)*('Urlaubsanträge'!$D$6:$D$155&gt;=GH$5)*('Urlaubsanträge'!$E$6:$E$155="Beantragt"))&gt;0,"?",""))))</f>
        <v/>
      </c>
      <c r="GI12" s="32" t="str">
        <f>IF($B12="","",IF(GI$5="","",IF(SUMPRODUCT(('Urlaubsanträge'!$B$6:$B$155=$B12)*('Urlaubsanträge'!$C$6:$C$155&lt;=GI$5)*('Urlaubsanträge'!$D$6:$D$155&gt;=GI$5)*('Urlaubsanträge'!$E$6:$E$155="Genehmigt"))&gt;0,"U",IF(SUMPRODUCT(('Urlaubsanträge'!$B$6:$B$155=$B12)*('Urlaubsanträge'!$C$6:$C$155&lt;=GI$5)*('Urlaubsanträge'!$D$6:$D$155&gt;=GI$5)*('Urlaubsanträge'!$E$6:$E$155="Beantragt"))&gt;0,"?",""))))</f>
        <v/>
      </c>
      <c r="GJ12" s="32" t="str">
        <f>IF($B12="","",IF(GJ$5="","",IF(SUMPRODUCT(('Urlaubsanträge'!$B$6:$B$155=$B12)*('Urlaubsanträge'!$C$6:$C$155&lt;=GJ$5)*('Urlaubsanträge'!$D$6:$D$155&gt;=GJ$5)*('Urlaubsanträge'!$E$6:$E$155="Genehmigt"))&gt;0,"U",IF(SUMPRODUCT(('Urlaubsanträge'!$B$6:$B$155=$B12)*('Urlaubsanträge'!$C$6:$C$155&lt;=GJ$5)*('Urlaubsanträge'!$D$6:$D$155&gt;=GJ$5)*('Urlaubsanträge'!$E$6:$E$155="Beantragt"))&gt;0,"?",""))))</f>
        <v/>
      </c>
      <c r="GK12" s="32" t="str">
        <f>IF($B12="","",IF(GK$5="","",IF(SUMPRODUCT(('Urlaubsanträge'!$B$6:$B$155=$B12)*('Urlaubsanträge'!$C$6:$C$155&lt;=GK$5)*('Urlaubsanträge'!$D$6:$D$155&gt;=GK$5)*('Urlaubsanträge'!$E$6:$E$155="Genehmigt"))&gt;0,"U",IF(SUMPRODUCT(('Urlaubsanträge'!$B$6:$B$155=$B12)*('Urlaubsanträge'!$C$6:$C$155&lt;=GK$5)*('Urlaubsanträge'!$D$6:$D$155&gt;=GK$5)*('Urlaubsanträge'!$E$6:$E$155="Beantragt"))&gt;0,"?",""))))</f>
        <v/>
      </c>
      <c r="GL12" s="32" t="str">
        <f>IF($B12="","",IF(GL$5="","",IF(SUMPRODUCT(('Urlaubsanträge'!$B$6:$B$155=$B12)*('Urlaubsanträge'!$C$6:$C$155&lt;=GL$5)*('Urlaubsanträge'!$D$6:$D$155&gt;=GL$5)*('Urlaubsanträge'!$E$6:$E$155="Genehmigt"))&gt;0,"U",IF(SUMPRODUCT(('Urlaubsanträge'!$B$6:$B$155=$B12)*('Urlaubsanträge'!$C$6:$C$155&lt;=GL$5)*('Urlaubsanträge'!$D$6:$D$155&gt;=GL$5)*('Urlaubsanträge'!$E$6:$E$155="Beantragt"))&gt;0,"?",""))))</f>
        <v/>
      </c>
      <c r="GM12" s="32" t="str">
        <f>IF($B12="","",IF(GM$5="","",IF(SUMPRODUCT(('Urlaubsanträge'!$B$6:$B$155=$B12)*('Urlaubsanträge'!$C$6:$C$155&lt;=GM$5)*('Urlaubsanträge'!$D$6:$D$155&gt;=GM$5)*('Urlaubsanträge'!$E$6:$E$155="Genehmigt"))&gt;0,"U",IF(SUMPRODUCT(('Urlaubsanträge'!$B$6:$B$155=$B12)*('Urlaubsanträge'!$C$6:$C$155&lt;=GM$5)*('Urlaubsanträge'!$D$6:$D$155&gt;=GM$5)*('Urlaubsanträge'!$E$6:$E$155="Beantragt"))&gt;0,"?",""))))</f>
        <v/>
      </c>
      <c r="GN12" s="32" t="str">
        <f>IF($B12="","",IF(GN$5="","",IF(SUMPRODUCT(('Urlaubsanträge'!$B$6:$B$155=$B12)*('Urlaubsanträge'!$C$6:$C$155&lt;=GN$5)*('Urlaubsanträge'!$D$6:$D$155&gt;=GN$5)*('Urlaubsanträge'!$E$6:$E$155="Genehmigt"))&gt;0,"U",IF(SUMPRODUCT(('Urlaubsanträge'!$B$6:$B$155=$B12)*('Urlaubsanträge'!$C$6:$C$155&lt;=GN$5)*('Urlaubsanträge'!$D$6:$D$155&gt;=GN$5)*('Urlaubsanträge'!$E$6:$E$155="Beantragt"))&gt;0,"?",""))))</f>
        <v/>
      </c>
      <c r="GO12" s="32" t="str">
        <f>IF($B12="","",IF(GO$5="","",IF(SUMPRODUCT(('Urlaubsanträge'!$B$6:$B$155=$B12)*('Urlaubsanträge'!$C$6:$C$155&lt;=GO$5)*('Urlaubsanträge'!$D$6:$D$155&gt;=GO$5)*('Urlaubsanträge'!$E$6:$E$155="Genehmigt"))&gt;0,"U",IF(SUMPRODUCT(('Urlaubsanträge'!$B$6:$B$155=$B12)*('Urlaubsanträge'!$C$6:$C$155&lt;=GO$5)*('Urlaubsanträge'!$D$6:$D$155&gt;=GO$5)*('Urlaubsanträge'!$E$6:$E$155="Beantragt"))&gt;0,"?",""))))</f>
        <v/>
      </c>
      <c r="GP12" s="32" t="str">
        <f>IF($B12="","",IF(GP$5="","",IF(SUMPRODUCT(('Urlaubsanträge'!$B$6:$B$155=$B12)*('Urlaubsanträge'!$C$6:$C$155&lt;=GP$5)*('Urlaubsanträge'!$D$6:$D$155&gt;=GP$5)*('Urlaubsanträge'!$E$6:$E$155="Genehmigt"))&gt;0,"U",IF(SUMPRODUCT(('Urlaubsanträge'!$B$6:$B$155=$B12)*('Urlaubsanträge'!$C$6:$C$155&lt;=GP$5)*('Urlaubsanträge'!$D$6:$D$155&gt;=GP$5)*('Urlaubsanträge'!$E$6:$E$155="Beantragt"))&gt;0,"?",""))))</f>
        <v/>
      </c>
      <c r="GQ12" s="32" t="str">
        <f>IF($B12="","",IF(GQ$5="","",IF(SUMPRODUCT(('Urlaubsanträge'!$B$6:$B$155=$B12)*('Urlaubsanträge'!$C$6:$C$155&lt;=GQ$5)*('Urlaubsanträge'!$D$6:$D$155&gt;=GQ$5)*('Urlaubsanträge'!$E$6:$E$155="Genehmigt"))&gt;0,"U",IF(SUMPRODUCT(('Urlaubsanträge'!$B$6:$B$155=$B12)*('Urlaubsanträge'!$C$6:$C$155&lt;=GQ$5)*('Urlaubsanträge'!$D$6:$D$155&gt;=GQ$5)*('Urlaubsanträge'!$E$6:$E$155="Beantragt"))&gt;0,"?",""))))</f>
        <v/>
      </c>
      <c r="GR12" s="32" t="str">
        <f>IF($B12="","",IF(GR$5="","",IF(SUMPRODUCT(('Urlaubsanträge'!$B$6:$B$155=$B12)*('Urlaubsanträge'!$C$6:$C$155&lt;=GR$5)*('Urlaubsanträge'!$D$6:$D$155&gt;=GR$5)*('Urlaubsanträge'!$E$6:$E$155="Genehmigt"))&gt;0,"U",IF(SUMPRODUCT(('Urlaubsanträge'!$B$6:$B$155=$B12)*('Urlaubsanträge'!$C$6:$C$155&lt;=GR$5)*('Urlaubsanträge'!$D$6:$D$155&gt;=GR$5)*('Urlaubsanträge'!$E$6:$E$155="Beantragt"))&gt;0,"?",""))))</f>
        <v/>
      </c>
      <c r="GS12" s="32" t="str">
        <f>IF($B12="","",IF(GS$5="","",IF(SUMPRODUCT(('Urlaubsanträge'!$B$6:$B$155=$B12)*('Urlaubsanträge'!$C$6:$C$155&lt;=GS$5)*('Urlaubsanträge'!$D$6:$D$155&gt;=GS$5)*('Urlaubsanträge'!$E$6:$E$155="Genehmigt"))&gt;0,"U",IF(SUMPRODUCT(('Urlaubsanträge'!$B$6:$B$155=$B12)*('Urlaubsanträge'!$C$6:$C$155&lt;=GS$5)*('Urlaubsanträge'!$D$6:$D$155&gt;=GS$5)*('Urlaubsanträge'!$E$6:$E$155="Beantragt"))&gt;0,"?",""))))</f>
        <v/>
      </c>
      <c r="GT12" s="32" t="str">
        <f>IF($B12="","",IF(GT$5="","",IF(SUMPRODUCT(('Urlaubsanträge'!$B$6:$B$155=$B12)*('Urlaubsanträge'!$C$6:$C$155&lt;=GT$5)*('Urlaubsanträge'!$D$6:$D$155&gt;=GT$5)*('Urlaubsanträge'!$E$6:$E$155="Genehmigt"))&gt;0,"U",IF(SUMPRODUCT(('Urlaubsanträge'!$B$6:$B$155=$B12)*('Urlaubsanträge'!$C$6:$C$155&lt;=GT$5)*('Urlaubsanträge'!$D$6:$D$155&gt;=GT$5)*('Urlaubsanträge'!$E$6:$E$155="Beantragt"))&gt;0,"?",""))))</f>
        <v/>
      </c>
      <c r="GU12" s="32" t="str">
        <f>IF($B12="","",IF(GU$5="","",IF(SUMPRODUCT(('Urlaubsanträge'!$B$6:$B$155=$B12)*('Urlaubsanträge'!$C$6:$C$155&lt;=GU$5)*('Urlaubsanträge'!$D$6:$D$155&gt;=GU$5)*('Urlaubsanträge'!$E$6:$E$155="Genehmigt"))&gt;0,"U",IF(SUMPRODUCT(('Urlaubsanträge'!$B$6:$B$155=$B12)*('Urlaubsanträge'!$C$6:$C$155&lt;=GU$5)*('Urlaubsanträge'!$D$6:$D$155&gt;=GU$5)*('Urlaubsanträge'!$E$6:$E$155="Beantragt"))&gt;0,"?",""))))</f>
        <v/>
      </c>
      <c r="GV12" s="32" t="str">
        <f>IF($B12="","",IF(GV$5="","",IF(SUMPRODUCT(('Urlaubsanträge'!$B$6:$B$155=$B12)*('Urlaubsanträge'!$C$6:$C$155&lt;=GV$5)*('Urlaubsanträge'!$D$6:$D$155&gt;=GV$5)*('Urlaubsanträge'!$E$6:$E$155="Genehmigt"))&gt;0,"U",IF(SUMPRODUCT(('Urlaubsanträge'!$B$6:$B$155=$B12)*('Urlaubsanträge'!$C$6:$C$155&lt;=GV$5)*('Urlaubsanträge'!$D$6:$D$155&gt;=GV$5)*('Urlaubsanträge'!$E$6:$E$155="Beantragt"))&gt;0,"?",""))))</f>
        <v/>
      </c>
      <c r="GW12" s="32" t="str">
        <f>IF($B12="","",IF(GW$5="","",IF(SUMPRODUCT(('Urlaubsanträge'!$B$6:$B$155=$B12)*('Urlaubsanträge'!$C$6:$C$155&lt;=GW$5)*('Urlaubsanträge'!$D$6:$D$155&gt;=GW$5)*('Urlaubsanträge'!$E$6:$E$155="Genehmigt"))&gt;0,"U",IF(SUMPRODUCT(('Urlaubsanträge'!$B$6:$B$155=$B12)*('Urlaubsanträge'!$C$6:$C$155&lt;=GW$5)*('Urlaubsanträge'!$D$6:$D$155&gt;=GW$5)*('Urlaubsanträge'!$E$6:$E$155="Beantragt"))&gt;0,"?",""))))</f>
        <v/>
      </c>
      <c r="GX12" s="32" t="str">
        <f>IF($B12="","",IF(GX$5="","",IF(SUMPRODUCT(('Urlaubsanträge'!$B$6:$B$155=$B12)*('Urlaubsanträge'!$C$6:$C$155&lt;=GX$5)*('Urlaubsanträge'!$D$6:$D$155&gt;=GX$5)*('Urlaubsanträge'!$E$6:$E$155="Genehmigt"))&gt;0,"U",IF(SUMPRODUCT(('Urlaubsanträge'!$B$6:$B$155=$B12)*('Urlaubsanträge'!$C$6:$C$155&lt;=GX$5)*('Urlaubsanträge'!$D$6:$D$155&gt;=GX$5)*('Urlaubsanträge'!$E$6:$E$155="Beantragt"))&gt;0,"?",""))))</f>
        <v/>
      </c>
      <c r="GY12" s="32" t="str">
        <f>IF($B12="","",IF(GY$5="","",IF(SUMPRODUCT(('Urlaubsanträge'!$B$6:$B$155=$B12)*('Urlaubsanträge'!$C$6:$C$155&lt;=GY$5)*('Urlaubsanträge'!$D$6:$D$155&gt;=GY$5)*('Urlaubsanträge'!$E$6:$E$155="Genehmigt"))&gt;0,"U",IF(SUMPRODUCT(('Urlaubsanträge'!$B$6:$B$155=$B12)*('Urlaubsanträge'!$C$6:$C$155&lt;=GY$5)*('Urlaubsanträge'!$D$6:$D$155&gt;=GY$5)*('Urlaubsanträge'!$E$6:$E$155="Beantragt"))&gt;0,"?",""))))</f>
        <v/>
      </c>
      <c r="GZ12" s="32" t="str">
        <f>IF($B12="","",IF(GZ$5="","",IF(SUMPRODUCT(('Urlaubsanträge'!$B$6:$B$155=$B12)*('Urlaubsanträge'!$C$6:$C$155&lt;=GZ$5)*('Urlaubsanträge'!$D$6:$D$155&gt;=GZ$5)*('Urlaubsanträge'!$E$6:$E$155="Genehmigt"))&gt;0,"U",IF(SUMPRODUCT(('Urlaubsanträge'!$B$6:$B$155=$B12)*('Urlaubsanträge'!$C$6:$C$155&lt;=GZ$5)*('Urlaubsanträge'!$D$6:$D$155&gt;=GZ$5)*('Urlaubsanträge'!$E$6:$E$155="Beantragt"))&gt;0,"?",""))))</f>
        <v/>
      </c>
      <c r="HA12" s="32" t="str">
        <f>IF($B12="","",IF(HA$5="","",IF(SUMPRODUCT(('Urlaubsanträge'!$B$6:$B$155=$B12)*('Urlaubsanträge'!$C$6:$C$155&lt;=HA$5)*('Urlaubsanträge'!$D$6:$D$155&gt;=HA$5)*('Urlaubsanträge'!$E$6:$E$155="Genehmigt"))&gt;0,"U",IF(SUMPRODUCT(('Urlaubsanträge'!$B$6:$B$155=$B12)*('Urlaubsanträge'!$C$6:$C$155&lt;=HA$5)*('Urlaubsanträge'!$D$6:$D$155&gt;=HA$5)*('Urlaubsanträge'!$E$6:$E$155="Beantragt"))&gt;0,"?",""))))</f>
        <v/>
      </c>
      <c r="HB12" s="32" t="str">
        <f>IF($B12="","",IF(HB$5="","",IF(SUMPRODUCT(('Urlaubsanträge'!$B$6:$B$155=$B12)*('Urlaubsanträge'!$C$6:$C$155&lt;=HB$5)*('Urlaubsanträge'!$D$6:$D$155&gt;=HB$5)*('Urlaubsanträge'!$E$6:$E$155="Genehmigt"))&gt;0,"U",IF(SUMPRODUCT(('Urlaubsanträge'!$B$6:$B$155=$B12)*('Urlaubsanträge'!$C$6:$C$155&lt;=HB$5)*('Urlaubsanträge'!$D$6:$D$155&gt;=HB$5)*('Urlaubsanträge'!$E$6:$E$155="Beantragt"))&gt;0,"?",""))))</f>
        <v/>
      </c>
      <c r="HC12" s="32" t="str">
        <f>IF($B12="","",IF(HC$5="","",IF(SUMPRODUCT(('Urlaubsanträge'!$B$6:$B$155=$B12)*('Urlaubsanträge'!$C$6:$C$155&lt;=HC$5)*('Urlaubsanträge'!$D$6:$D$155&gt;=HC$5)*('Urlaubsanträge'!$E$6:$E$155="Genehmigt"))&gt;0,"U",IF(SUMPRODUCT(('Urlaubsanträge'!$B$6:$B$155=$B12)*('Urlaubsanträge'!$C$6:$C$155&lt;=HC$5)*('Urlaubsanträge'!$D$6:$D$155&gt;=HC$5)*('Urlaubsanträge'!$E$6:$E$155="Beantragt"))&gt;0,"?",""))))</f>
        <v/>
      </c>
      <c r="HD12" s="32" t="str">
        <f>IF($B12="","",IF(HD$5="","",IF(SUMPRODUCT(('Urlaubsanträge'!$B$6:$B$155=$B12)*('Urlaubsanträge'!$C$6:$C$155&lt;=HD$5)*('Urlaubsanträge'!$D$6:$D$155&gt;=HD$5)*('Urlaubsanträge'!$E$6:$E$155="Genehmigt"))&gt;0,"U",IF(SUMPRODUCT(('Urlaubsanträge'!$B$6:$B$155=$B12)*('Urlaubsanträge'!$C$6:$C$155&lt;=HD$5)*('Urlaubsanträge'!$D$6:$D$155&gt;=HD$5)*('Urlaubsanträge'!$E$6:$E$155="Beantragt"))&gt;0,"?",""))))</f>
        <v/>
      </c>
      <c r="HE12" s="32" t="str">
        <f>IF($B12="","",IF(HE$5="","",IF(SUMPRODUCT(('Urlaubsanträge'!$B$6:$B$155=$B12)*('Urlaubsanträge'!$C$6:$C$155&lt;=HE$5)*('Urlaubsanträge'!$D$6:$D$155&gt;=HE$5)*('Urlaubsanträge'!$E$6:$E$155="Genehmigt"))&gt;0,"U",IF(SUMPRODUCT(('Urlaubsanträge'!$B$6:$B$155=$B12)*('Urlaubsanträge'!$C$6:$C$155&lt;=HE$5)*('Urlaubsanträge'!$D$6:$D$155&gt;=HE$5)*('Urlaubsanträge'!$E$6:$E$155="Beantragt"))&gt;0,"?",""))))</f>
        <v/>
      </c>
      <c r="HF12" s="32" t="str">
        <f>IF($B12="","",IF(HF$5="","",IF(SUMPRODUCT(('Urlaubsanträge'!$B$6:$B$155=$B12)*('Urlaubsanträge'!$C$6:$C$155&lt;=HF$5)*('Urlaubsanträge'!$D$6:$D$155&gt;=HF$5)*('Urlaubsanträge'!$E$6:$E$155="Genehmigt"))&gt;0,"U",IF(SUMPRODUCT(('Urlaubsanträge'!$B$6:$B$155=$B12)*('Urlaubsanträge'!$C$6:$C$155&lt;=HF$5)*('Urlaubsanträge'!$D$6:$D$155&gt;=HF$5)*('Urlaubsanträge'!$E$6:$E$155="Beantragt"))&gt;0,"?",""))))</f>
        <v/>
      </c>
      <c r="HG12" s="32" t="str">
        <f>IF($B12="","",IF(HG$5="","",IF(SUMPRODUCT(('Urlaubsanträge'!$B$6:$B$155=$B12)*('Urlaubsanträge'!$C$6:$C$155&lt;=HG$5)*('Urlaubsanträge'!$D$6:$D$155&gt;=HG$5)*('Urlaubsanträge'!$E$6:$E$155="Genehmigt"))&gt;0,"U",IF(SUMPRODUCT(('Urlaubsanträge'!$B$6:$B$155=$B12)*('Urlaubsanträge'!$C$6:$C$155&lt;=HG$5)*('Urlaubsanträge'!$D$6:$D$155&gt;=HG$5)*('Urlaubsanträge'!$E$6:$E$155="Beantragt"))&gt;0,"?",""))))</f>
        <v/>
      </c>
      <c r="HH12" s="32" t="str">
        <f>IF($B12="","",IF(HH$5="","",IF(SUMPRODUCT(('Urlaubsanträge'!$B$6:$B$155=$B12)*('Urlaubsanträge'!$C$6:$C$155&lt;=HH$5)*('Urlaubsanträge'!$D$6:$D$155&gt;=HH$5)*('Urlaubsanträge'!$E$6:$E$155="Genehmigt"))&gt;0,"U",IF(SUMPRODUCT(('Urlaubsanträge'!$B$6:$B$155=$B12)*('Urlaubsanträge'!$C$6:$C$155&lt;=HH$5)*('Urlaubsanträge'!$D$6:$D$155&gt;=HH$5)*('Urlaubsanträge'!$E$6:$E$155="Beantragt"))&gt;0,"?",""))))</f>
        <v/>
      </c>
      <c r="HI12" s="32" t="str">
        <f>IF($B12="","",IF(HI$5="","",IF(SUMPRODUCT(('Urlaubsanträge'!$B$6:$B$155=$B12)*('Urlaubsanträge'!$C$6:$C$155&lt;=HI$5)*('Urlaubsanträge'!$D$6:$D$155&gt;=HI$5)*('Urlaubsanträge'!$E$6:$E$155="Genehmigt"))&gt;0,"U",IF(SUMPRODUCT(('Urlaubsanträge'!$B$6:$B$155=$B12)*('Urlaubsanträge'!$C$6:$C$155&lt;=HI$5)*('Urlaubsanträge'!$D$6:$D$155&gt;=HI$5)*('Urlaubsanträge'!$E$6:$E$155="Beantragt"))&gt;0,"?",""))))</f>
        <v/>
      </c>
      <c r="HJ12" s="32" t="str">
        <f>IF($B12="","",IF(HJ$5="","",IF(SUMPRODUCT(('Urlaubsanträge'!$B$6:$B$155=$B12)*('Urlaubsanträge'!$C$6:$C$155&lt;=HJ$5)*('Urlaubsanträge'!$D$6:$D$155&gt;=HJ$5)*('Urlaubsanträge'!$E$6:$E$155="Genehmigt"))&gt;0,"U",IF(SUMPRODUCT(('Urlaubsanträge'!$B$6:$B$155=$B12)*('Urlaubsanträge'!$C$6:$C$155&lt;=HJ$5)*('Urlaubsanträge'!$D$6:$D$155&gt;=HJ$5)*('Urlaubsanträge'!$E$6:$E$155="Beantragt"))&gt;0,"?",""))))</f>
        <v/>
      </c>
      <c r="HK12" s="32" t="str">
        <f>IF($B12="","",IF(HK$5="","",IF(SUMPRODUCT(('Urlaubsanträge'!$B$6:$B$155=$B12)*('Urlaubsanträge'!$C$6:$C$155&lt;=HK$5)*('Urlaubsanträge'!$D$6:$D$155&gt;=HK$5)*('Urlaubsanträge'!$E$6:$E$155="Genehmigt"))&gt;0,"U",IF(SUMPRODUCT(('Urlaubsanträge'!$B$6:$B$155=$B12)*('Urlaubsanträge'!$C$6:$C$155&lt;=HK$5)*('Urlaubsanträge'!$D$6:$D$155&gt;=HK$5)*('Urlaubsanträge'!$E$6:$E$155="Beantragt"))&gt;0,"?",""))))</f>
        <v/>
      </c>
      <c r="HL12" s="32" t="str">
        <f>IF($B12="","",IF(HL$5="","",IF(SUMPRODUCT(('Urlaubsanträge'!$B$6:$B$155=$B12)*('Urlaubsanträge'!$C$6:$C$155&lt;=HL$5)*('Urlaubsanträge'!$D$6:$D$155&gt;=HL$5)*('Urlaubsanträge'!$E$6:$E$155="Genehmigt"))&gt;0,"U",IF(SUMPRODUCT(('Urlaubsanträge'!$B$6:$B$155=$B12)*('Urlaubsanträge'!$C$6:$C$155&lt;=HL$5)*('Urlaubsanträge'!$D$6:$D$155&gt;=HL$5)*('Urlaubsanträge'!$E$6:$E$155="Beantragt"))&gt;0,"?",""))))</f>
        <v/>
      </c>
      <c r="HM12" s="32" t="str">
        <f>IF($B12="","",IF(HM$5="","",IF(SUMPRODUCT(('Urlaubsanträge'!$B$6:$B$155=$B12)*('Urlaubsanträge'!$C$6:$C$155&lt;=HM$5)*('Urlaubsanträge'!$D$6:$D$155&gt;=HM$5)*('Urlaubsanträge'!$E$6:$E$155="Genehmigt"))&gt;0,"U",IF(SUMPRODUCT(('Urlaubsanträge'!$B$6:$B$155=$B12)*('Urlaubsanträge'!$C$6:$C$155&lt;=HM$5)*('Urlaubsanträge'!$D$6:$D$155&gt;=HM$5)*('Urlaubsanträge'!$E$6:$E$155="Beantragt"))&gt;0,"?",""))))</f>
        <v/>
      </c>
      <c r="HN12" s="32" t="str">
        <f>IF($B12="","",IF(HN$5="","",IF(SUMPRODUCT(('Urlaubsanträge'!$B$6:$B$155=$B12)*('Urlaubsanträge'!$C$6:$C$155&lt;=HN$5)*('Urlaubsanträge'!$D$6:$D$155&gt;=HN$5)*('Urlaubsanträge'!$E$6:$E$155="Genehmigt"))&gt;0,"U",IF(SUMPRODUCT(('Urlaubsanträge'!$B$6:$B$155=$B12)*('Urlaubsanträge'!$C$6:$C$155&lt;=HN$5)*('Urlaubsanträge'!$D$6:$D$155&gt;=HN$5)*('Urlaubsanträge'!$E$6:$E$155="Beantragt"))&gt;0,"?",""))))</f>
        <v/>
      </c>
      <c r="HO12" s="32" t="str">
        <f>IF($B12="","",IF(HO$5="","",IF(SUMPRODUCT(('Urlaubsanträge'!$B$6:$B$155=$B12)*('Urlaubsanträge'!$C$6:$C$155&lt;=HO$5)*('Urlaubsanträge'!$D$6:$D$155&gt;=HO$5)*('Urlaubsanträge'!$E$6:$E$155="Genehmigt"))&gt;0,"U",IF(SUMPRODUCT(('Urlaubsanträge'!$B$6:$B$155=$B12)*('Urlaubsanträge'!$C$6:$C$155&lt;=HO$5)*('Urlaubsanträge'!$D$6:$D$155&gt;=HO$5)*('Urlaubsanträge'!$E$6:$E$155="Beantragt"))&gt;0,"?",""))))</f>
        <v/>
      </c>
      <c r="HP12" s="32" t="str">
        <f>IF($B12="","",IF(HP$5="","",IF(SUMPRODUCT(('Urlaubsanträge'!$B$6:$B$155=$B12)*('Urlaubsanträge'!$C$6:$C$155&lt;=HP$5)*('Urlaubsanträge'!$D$6:$D$155&gt;=HP$5)*('Urlaubsanträge'!$E$6:$E$155="Genehmigt"))&gt;0,"U",IF(SUMPRODUCT(('Urlaubsanträge'!$B$6:$B$155=$B12)*('Urlaubsanträge'!$C$6:$C$155&lt;=HP$5)*('Urlaubsanträge'!$D$6:$D$155&gt;=HP$5)*('Urlaubsanträge'!$E$6:$E$155="Beantragt"))&gt;0,"?",""))))</f>
        <v/>
      </c>
      <c r="HQ12" s="32" t="str">
        <f>IF($B12="","",IF(HQ$5="","",IF(SUMPRODUCT(('Urlaubsanträge'!$B$6:$B$155=$B12)*('Urlaubsanträge'!$C$6:$C$155&lt;=HQ$5)*('Urlaubsanträge'!$D$6:$D$155&gt;=HQ$5)*('Urlaubsanträge'!$E$6:$E$155="Genehmigt"))&gt;0,"U",IF(SUMPRODUCT(('Urlaubsanträge'!$B$6:$B$155=$B12)*('Urlaubsanträge'!$C$6:$C$155&lt;=HQ$5)*('Urlaubsanträge'!$D$6:$D$155&gt;=HQ$5)*('Urlaubsanträge'!$E$6:$E$155="Beantragt"))&gt;0,"?",""))))</f>
        <v/>
      </c>
      <c r="HR12" s="32" t="str">
        <f>IF($B12="","",IF(HR$5="","",IF(SUMPRODUCT(('Urlaubsanträge'!$B$6:$B$155=$B12)*('Urlaubsanträge'!$C$6:$C$155&lt;=HR$5)*('Urlaubsanträge'!$D$6:$D$155&gt;=HR$5)*('Urlaubsanträge'!$E$6:$E$155="Genehmigt"))&gt;0,"U",IF(SUMPRODUCT(('Urlaubsanträge'!$B$6:$B$155=$B12)*('Urlaubsanträge'!$C$6:$C$155&lt;=HR$5)*('Urlaubsanträge'!$D$6:$D$155&gt;=HR$5)*('Urlaubsanträge'!$E$6:$E$155="Beantragt"))&gt;0,"?",""))))</f>
        <v/>
      </c>
      <c r="HS12" s="32" t="str">
        <f>IF($B12="","",IF(HS$5="","",IF(SUMPRODUCT(('Urlaubsanträge'!$B$6:$B$155=$B12)*('Urlaubsanträge'!$C$6:$C$155&lt;=HS$5)*('Urlaubsanträge'!$D$6:$D$155&gt;=HS$5)*('Urlaubsanträge'!$E$6:$E$155="Genehmigt"))&gt;0,"U",IF(SUMPRODUCT(('Urlaubsanträge'!$B$6:$B$155=$B12)*('Urlaubsanträge'!$C$6:$C$155&lt;=HS$5)*('Urlaubsanträge'!$D$6:$D$155&gt;=HS$5)*('Urlaubsanträge'!$E$6:$E$155="Beantragt"))&gt;0,"?",""))))</f>
        <v/>
      </c>
      <c r="HT12" s="32" t="str">
        <f>IF($B12="","",IF(HT$5="","",IF(SUMPRODUCT(('Urlaubsanträge'!$B$6:$B$155=$B12)*('Urlaubsanträge'!$C$6:$C$155&lt;=HT$5)*('Urlaubsanträge'!$D$6:$D$155&gt;=HT$5)*('Urlaubsanträge'!$E$6:$E$155="Genehmigt"))&gt;0,"U",IF(SUMPRODUCT(('Urlaubsanträge'!$B$6:$B$155=$B12)*('Urlaubsanträge'!$C$6:$C$155&lt;=HT$5)*('Urlaubsanträge'!$D$6:$D$155&gt;=HT$5)*('Urlaubsanträge'!$E$6:$E$155="Beantragt"))&gt;0,"?",""))))</f>
        <v/>
      </c>
      <c r="HU12" s="32" t="str">
        <f>IF($B12="","",IF(HU$5="","",IF(SUMPRODUCT(('Urlaubsanträge'!$B$6:$B$155=$B12)*('Urlaubsanträge'!$C$6:$C$155&lt;=HU$5)*('Urlaubsanträge'!$D$6:$D$155&gt;=HU$5)*('Urlaubsanträge'!$E$6:$E$155="Genehmigt"))&gt;0,"U",IF(SUMPRODUCT(('Urlaubsanträge'!$B$6:$B$155=$B12)*('Urlaubsanträge'!$C$6:$C$155&lt;=HU$5)*('Urlaubsanträge'!$D$6:$D$155&gt;=HU$5)*('Urlaubsanträge'!$E$6:$E$155="Beantragt"))&gt;0,"?",""))))</f>
        <v/>
      </c>
      <c r="HV12" s="32" t="str">
        <f>IF($B12="","",IF(HV$5="","",IF(SUMPRODUCT(('Urlaubsanträge'!$B$6:$B$155=$B12)*('Urlaubsanträge'!$C$6:$C$155&lt;=HV$5)*('Urlaubsanträge'!$D$6:$D$155&gt;=HV$5)*('Urlaubsanträge'!$E$6:$E$155="Genehmigt"))&gt;0,"U",IF(SUMPRODUCT(('Urlaubsanträge'!$B$6:$B$155=$B12)*('Urlaubsanträge'!$C$6:$C$155&lt;=HV$5)*('Urlaubsanträge'!$D$6:$D$155&gt;=HV$5)*('Urlaubsanträge'!$E$6:$E$155="Beantragt"))&gt;0,"?",""))))</f>
        <v/>
      </c>
      <c r="HW12" s="32" t="str">
        <f>IF($B12="","",IF(HW$5="","",IF(SUMPRODUCT(('Urlaubsanträge'!$B$6:$B$155=$B12)*('Urlaubsanträge'!$C$6:$C$155&lt;=HW$5)*('Urlaubsanträge'!$D$6:$D$155&gt;=HW$5)*('Urlaubsanträge'!$E$6:$E$155="Genehmigt"))&gt;0,"U",IF(SUMPRODUCT(('Urlaubsanträge'!$B$6:$B$155=$B12)*('Urlaubsanträge'!$C$6:$C$155&lt;=HW$5)*('Urlaubsanträge'!$D$6:$D$155&gt;=HW$5)*('Urlaubsanträge'!$E$6:$E$155="Beantragt"))&gt;0,"?",""))))</f>
        <v/>
      </c>
      <c r="HX12" s="32" t="str">
        <f>IF($B12="","",IF(HX$5="","",IF(SUMPRODUCT(('Urlaubsanträge'!$B$6:$B$155=$B12)*('Urlaubsanträge'!$C$6:$C$155&lt;=HX$5)*('Urlaubsanträge'!$D$6:$D$155&gt;=HX$5)*('Urlaubsanträge'!$E$6:$E$155="Genehmigt"))&gt;0,"U",IF(SUMPRODUCT(('Urlaubsanträge'!$B$6:$B$155=$B12)*('Urlaubsanträge'!$C$6:$C$155&lt;=HX$5)*('Urlaubsanträge'!$D$6:$D$155&gt;=HX$5)*('Urlaubsanträge'!$E$6:$E$155="Beantragt"))&gt;0,"?",""))))</f>
        <v/>
      </c>
      <c r="HY12" s="32" t="str">
        <f>IF($B12="","",IF(HY$5="","",IF(SUMPRODUCT(('Urlaubsanträge'!$B$6:$B$155=$B12)*('Urlaubsanträge'!$C$6:$C$155&lt;=HY$5)*('Urlaubsanträge'!$D$6:$D$155&gt;=HY$5)*('Urlaubsanträge'!$E$6:$E$155="Genehmigt"))&gt;0,"U",IF(SUMPRODUCT(('Urlaubsanträge'!$B$6:$B$155=$B12)*('Urlaubsanträge'!$C$6:$C$155&lt;=HY$5)*('Urlaubsanträge'!$D$6:$D$155&gt;=HY$5)*('Urlaubsanträge'!$E$6:$E$155="Beantragt"))&gt;0,"?",""))))</f>
        <v/>
      </c>
      <c r="HZ12" s="32" t="str">
        <f>IF($B12="","",IF(HZ$5="","",IF(SUMPRODUCT(('Urlaubsanträge'!$B$6:$B$155=$B12)*('Urlaubsanträge'!$C$6:$C$155&lt;=HZ$5)*('Urlaubsanträge'!$D$6:$D$155&gt;=HZ$5)*('Urlaubsanträge'!$E$6:$E$155="Genehmigt"))&gt;0,"U",IF(SUMPRODUCT(('Urlaubsanträge'!$B$6:$B$155=$B12)*('Urlaubsanträge'!$C$6:$C$155&lt;=HZ$5)*('Urlaubsanträge'!$D$6:$D$155&gt;=HZ$5)*('Urlaubsanträge'!$E$6:$E$155="Beantragt"))&gt;0,"?",""))))</f>
        <v/>
      </c>
      <c r="IA12" s="32" t="str">
        <f>IF($B12="","",IF(IA$5="","",IF(SUMPRODUCT(('Urlaubsanträge'!$B$6:$B$155=$B12)*('Urlaubsanträge'!$C$6:$C$155&lt;=IA$5)*('Urlaubsanträge'!$D$6:$D$155&gt;=IA$5)*('Urlaubsanträge'!$E$6:$E$155="Genehmigt"))&gt;0,"U",IF(SUMPRODUCT(('Urlaubsanträge'!$B$6:$B$155=$B12)*('Urlaubsanträge'!$C$6:$C$155&lt;=IA$5)*('Urlaubsanträge'!$D$6:$D$155&gt;=IA$5)*('Urlaubsanträge'!$E$6:$E$155="Beantragt"))&gt;0,"?",""))))</f>
        <v/>
      </c>
      <c r="IB12" s="32" t="str">
        <f>IF($B12="","",IF(IB$5="","",IF(SUMPRODUCT(('Urlaubsanträge'!$B$6:$B$155=$B12)*('Urlaubsanträge'!$C$6:$C$155&lt;=IB$5)*('Urlaubsanträge'!$D$6:$D$155&gt;=IB$5)*('Urlaubsanträge'!$E$6:$E$155="Genehmigt"))&gt;0,"U",IF(SUMPRODUCT(('Urlaubsanträge'!$B$6:$B$155=$B12)*('Urlaubsanträge'!$C$6:$C$155&lt;=IB$5)*('Urlaubsanträge'!$D$6:$D$155&gt;=IB$5)*('Urlaubsanträge'!$E$6:$E$155="Beantragt"))&gt;0,"?",""))))</f>
        <v/>
      </c>
      <c r="IC12" s="32" t="str">
        <f>IF($B12="","",IF(IC$5="","",IF(SUMPRODUCT(('Urlaubsanträge'!$B$6:$B$155=$B12)*('Urlaubsanträge'!$C$6:$C$155&lt;=IC$5)*('Urlaubsanträge'!$D$6:$D$155&gt;=IC$5)*('Urlaubsanträge'!$E$6:$E$155="Genehmigt"))&gt;0,"U",IF(SUMPRODUCT(('Urlaubsanträge'!$B$6:$B$155=$B12)*('Urlaubsanträge'!$C$6:$C$155&lt;=IC$5)*('Urlaubsanträge'!$D$6:$D$155&gt;=IC$5)*('Urlaubsanträge'!$E$6:$E$155="Beantragt"))&gt;0,"?",""))))</f>
        <v/>
      </c>
      <c r="ID12" s="32" t="str">
        <f>IF($B12="","",IF(ID$5="","",IF(SUMPRODUCT(('Urlaubsanträge'!$B$6:$B$155=$B12)*('Urlaubsanträge'!$C$6:$C$155&lt;=ID$5)*('Urlaubsanträge'!$D$6:$D$155&gt;=ID$5)*('Urlaubsanträge'!$E$6:$E$155="Genehmigt"))&gt;0,"U",IF(SUMPRODUCT(('Urlaubsanträge'!$B$6:$B$155=$B12)*('Urlaubsanträge'!$C$6:$C$155&lt;=ID$5)*('Urlaubsanträge'!$D$6:$D$155&gt;=ID$5)*('Urlaubsanträge'!$E$6:$E$155="Beantragt"))&gt;0,"?",""))))</f>
        <v/>
      </c>
      <c r="IE12" s="32" t="str">
        <f>IF($B12="","",IF(IE$5="","",IF(SUMPRODUCT(('Urlaubsanträge'!$B$6:$B$155=$B12)*('Urlaubsanträge'!$C$6:$C$155&lt;=IE$5)*('Urlaubsanträge'!$D$6:$D$155&gt;=IE$5)*('Urlaubsanträge'!$E$6:$E$155="Genehmigt"))&gt;0,"U",IF(SUMPRODUCT(('Urlaubsanträge'!$B$6:$B$155=$B12)*('Urlaubsanträge'!$C$6:$C$155&lt;=IE$5)*('Urlaubsanträge'!$D$6:$D$155&gt;=IE$5)*('Urlaubsanträge'!$E$6:$E$155="Beantragt"))&gt;0,"?",""))))</f>
        <v/>
      </c>
      <c r="IF12" s="32" t="str">
        <f>IF($B12="","",IF(IF$5="","",IF(SUMPRODUCT(('Urlaubsanträge'!$B$6:$B$155=$B12)*('Urlaubsanträge'!$C$6:$C$155&lt;=IF$5)*('Urlaubsanträge'!$D$6:$D$155&gt;=IF$5)*('Urlaubsanträge'!$E$6:$E$155="Genehmigt"))&gt;0,"U",IF(SUMPRODUCT(('Urlaubsanträge'!$B$6:$B$155=$B12)*('Urlaubsanträge'!$C$6:$C$155&lt;=IF$5)*('Urlaubsanträge'!$D$6:$D$155&gt;=IF$5)*('Urlaubsanträge'!$E$6:$E$155="Beantragt"))&gt;0,"?",""))))</f>
        <v/>
      </c>
      <c r="IG12" s="32" t="str">
        <f>IF($B12="","",IF(IG$5="","",IF(SUMPRODUCT(('Urlaubsanträge'!$B$6:$B$155=$B12)*('Urlaubsanträge'!$C$6:$C$155&lt;=IG$5)*('Urlaubsanträge'!$D$6:$D$155&gt;=IG$5)*('Urlaubsanträge'!$E$6:$E$155="Genehmigt"))&gt;0,"U",IF(SUMPRODUCT(('Urlaubsanträge'!$B$6:$B$155=$B12)*('Urlaubsanträge'!$C$6:$C$155&lt;=IG$5)*('Urlaubsanträge'!$D$6:$D$155&gt;=IG$5)*('Urlaubsanträge'!$E$6:$E$155="Beantragt"))&gt;0,"?",""))))</f>
        <v/>
      </c>
      <c r="IH12" s="32" t="str">
        <f>IF($B12="","",IF(IH$5="","",IF(SUMPRODUCT(('Urlaubsanträge'!$B$6:$B$155=$B12)*('Urlaubsanträge'!$C$6:$C$155&lt;=IH$5)*('Urlaubsanträge'!$D$6:$D$155&gt;=IH$5)*('Urlaubsanträge'!$E$6:$E$155="Genehmigt"))&gt;0,"U",IF(SUMPRODUCT(('Urlaubsanträge'!$B$6:$B$155=$B12)*('Urlaubsanträge'!$C$6:$C$155&lt;=IH$5)*('Urlaubsanträge'!$D$6:$D$155&gt;=IH$5)*('Urlaubsanträge'!$E$6:$E$155="Beantragt"))&gt;0,"?",""))))</f>
        <v/>
      </c>
      <c r="II12" s="32" t="str">
        <f>IF($B12="","",IF(II$5="","",IF(SUMPRODUCT(('Urlaubsanträge'!$B$6:$B$155=$B12)*('Urlaubsanträge'!$C$6:$C$155&lt;=II$5)*('Urlaubsanträge'!$D$6:$D$155&gt;=II$5)*('Urlaubsanträge'!$E$6:$E$155="Genehmigt"))&gt;0,"U",IF(SUMPRODUCT(('Urlaubsanträge'!$B$6:$B$155=$B12)*('Urlaubsanträge'!$C$6:$C$155&lt;=II$5)*('Urlaubsanträge'!$D$6:$D$155&gt;=II$5)*('Urlaubsanträge'!$E$6:$E$155="Beantragt"))&gt;0,"?",""))))</f>
        <v/>
      </c>
      <c r="IJ12" s="32" t="str">
        <f>IF($B12="","",IF(IJ$5="","",IF(SUMPRODUCT(('Urlaubsanträge'!$B$6:$B$155=$B12)*('Urlaubsanträge'!$C$6:$C$155&lt;=IJ$5)*('Urlaubsanträge'!$D$6:$D$155&gt;=IJ$5)*('Urlaubsanträge'!$E$6:$E$155="Genehmigt"))&gt;0,"U",IF(SUMPRODUCT(('Urlaubsanträge'!$B$6:$B$155=$B12)*('Urlaubsanträge'!$C$6:$C$155&lt;=IJ$5)*('Urlaubsanträge'!$D$6:$D$155&gt;=IJ$5)*('Urlaubsanträge'!$E$6:$E$155="Beantragt"))&gt;0,"?",""))))</f>
        <v/>
      </c>
      <c r="IK12" s="32" t="str">
        <f>IF($B12="","",IF(IK$5="","",IF(SUMPRODUCT(('Urlaubsanträge'!$B$6:$B$155=$B12)*('Urlaubsanträge'!$C$6:$C$155&lt;=IK$5)*('Urlaubsanträge'!$D$6:$D$155&gt;=IK$5)*('Urlaubsanträge'!$E$6:$E$155="Genehmigt"))&gt;0,"U",IF(SUMPRODUCT(('Urlaubsanträge'!$B$6:$B$155=$B12)*('Urlaubsanträge'!$C$6:$C$155&lt;=IK$5)*('Urlaubsanträge'!$D$6:$D$155&gt;=IK$5)*('Urlaubsanträge'!$E$6:$E$155="Beantragt"))&gt;0,"?",""))))</f>
        <v/>
      </c>
      <c r="IL12" s="32" t="str">
        <f>IF($B12="","",IF(IL$5="","",IF(SUMPRODUCT(('Urlaubsanträge'!$B$6:$B$155=$B12)*('Urlaubsanträge'!$C$6:$C$155&lt;=IL$5)*('Urlaubsanträge'!$D$6:$D$155&gt;=IL$5)*('Urlaubsanträge'!$E$6:$E$155="Genehmigt"))&gt;0,"U",IF(SUMPRODUCT(('Urlaubsanträge'!$B$6:$B$155=$B12)*('Urlaubsanträge'!$C$6:$C$155&lt;=IL$5)*('Urlaubsanträge'!$D$6:$D$155&gt;=IL$5)*('Urlaubsanträge'!$E$6:$E$155="Beantragt"))&gt;0,"?",""))))</f>
        <v/>
      </c>
      <c r="IM12" s="32" t="str">
        <f>IF($B12="","",IF(IM$5="","",IF(SUMPRODUCT(('Urlaubsanträge'!$B$6:$B$155=$B12)*('Urlaubsanträge'!$C$6:$C$155&lt;=IM$5)*('Urlaubsanträge'!$D$6:$D$155&gt;=IM$5)*('Urlaubsanträge'!$E$6:$E$155="Genehmigt"))&gt;0,"U",IF(SUMPRODUCT(('Urlaubsanträge'!$B$6:$B$155=$B12)*('Urlaubsanträge'!$C$6:$C$155&lt;=IM$5)*('Urlaubsanträge'!$D$6:$D$155&gt;=IM$5)*('Urlaubsanträge'!$E$6:$E$155="Beantragt"))&gt;0,"?",""))))</f>
        <v/>
      </c>
      <c r="IN12" s="32" t="str">
        <f>IF($B12="","",IF(IN$5="","",IF(SUMPRODUCT(('Urlaubsanträge'!$B$6:$B$155=$B12)*('Urlaubsanträge'!$C$6:$C$155&lt;=IN$5)*('Urlaubsanträge'!$D$6:$D$155&gt;=IN$5)*('Urlaubsanträge'!$E$6:$E$155="Genehmigt"))&gt;0,"U",IF(SUMPRODUCT(('Urlaubsanträge'!$B$6:$B$155=$B12)*('Urlaubsanträge'!$C$6:$C$155&lt;=IN$5)*('Urlaubsanträge'!$D$6:$D$155&gt;=IN$5)*('Urlaubsanträge'!$E$6:$E$155="Beantragt"))&gt;0,"?",""))))</f>
        <v/>
      </c>
      <c r="IO12" s="32" t="str">
        <f>IF($B12="","",IF(IO$5="","",IF(SUMPRODUCT(('Urlaubsanträge'!$B$6:$B$155=$B12)*('Urlaubsanträge'!$C$6:$C$155&lt;=IO$5)*('Urlaubsanträge'!$D$6:$D$155&gt;=IO$5)*('Urlaubsanträge'!$E$6:$E$155="Genehmigt"))&gt;0,"U",IF(SUMPRODUCT(('Urlaubsanträge'!$B$6:$B$155=$B12)*('Urlaubsanträge'!$C$6:$C$155&lt;=IO$5)*('Urlaubsanträge'!$D$6:$D$155&gt;=IO$5)*('Urlaubsanträge'!$E$6:$E$155="Beantragt"))&gt;0,"?",""))))</f>
        <v/>
      </c>
      <c r="IP12" s="32" t="str">
        <f>IF($B12="","",IF(IP$5="","",IF(SUMPRODUCT(('Urlaubsanträge'!$B$6:$B$155=$B12)*('Urlaubsanträge'!$C$6:$C$155&lt;=IP$5)*('Urlaubsanträge'!$D$6:$D$155&gt;=IP$5)*('Urlaubsanträge'!$E$6:$E$155="Genehmigt"))&gt;0,"U",IF(SUMPRODUCT(('Urlaubsanträge'!$B$6:$B$155=$B12)*('Urlaubsanträge'!$C$6:$C$155&lt;=IP$5)*('Urlaubsanträge'!$D$6:$D$155&gt;=IP$5)*('Urlaubsanträge'!$E$6:$E$155="Beantragt"))&gt;0,"?",""))))</f>
        <v/>
      </c>
      <c r="IQ12" s="32" t="str">
        <f>IF($B12="","",IF(IQ$5="","",IF(SUMPRODUCT(('Urlaubsanträge'!$B$6:$B$155=$B12)*('Urlaubsanträge'!$C$6:$C$155&lt;=IQ$5)*('Urlaubsanträge'!$D$6:$D$155&gt;=IQ$5)*('Urlaubsanträge'!$E$6:$E$155="Genehmigt"))&gt;0,"U",IF(SUMPRODUCT(('Urlaubsanträge'!$B$6:$B$155=$B12)*('Urlaubsanträge'!$C$6:$C$155&lt;=IQ$5)*('Urlaubsanträge'!$D$6:$D$155&gt;=IQ$5)*('Urlaubsanträge'!$E$6:$E$155="Beantragt"))&gt;0,"?",""))))</f>
        <v/>
      </c>
      <c r="IR12" s="32" t="str">
        <f>IF($B12="","",IF(IR$5="","",IF(SUMPRODUCT(('Urlaubsanträge'!$B$6:$B$155=$B12)*('Urlaubsanträge'!$C$6:$C$155&lt;=IR$5)*('Urlaubsanträge'!$D$6:$D$155&gt;=IR$5)*('Urlaubsanträge'!$E$6:$E$155="Genehmigt"))&gt;0,"U",IF(SUMPRODUCT(('Urlaubsanträge'!$B$6:$B$155=$B12)*('Urlaubsanträge'!$C$6:$C$155&lt;=IR$5)*('Urlaubsanträge'!$D$6:$D$155&gt;=IR$5)*('Urlaubsanträge'!$E$6:$E$155="Beantragt"))&gt;0,"?",""))))</f>
        <v/>
      </c>
      <c r="IS12" s="32" t="str">
        <f>IF($B12="","",IF(IS$5="","",IF(SUMPRODUCT(('Urlaubsanträge'!$B$6:$B$155=$B12)*('Urlaubsanträge'!$C$6:$C$155&lt;=IS$5)*('Urlaubsanträge'!$D$6:$D$155&gt;=IS$5)*('Urlaubsanträge'!$E$6:$E$155="Genehmigt"))&gt;0,"U",IF(SUMPRODUCT(('Urlaubsanträge'!$B$6:$B$155=$B12)*('Urlaubsanträge'!$C$6:$C$155&lt;=IS$5)*('Urlaubsanträge'!$D$6:$D$155&gt;=IS$5)*('Urlaubsanträge'!$E$6:$E$155="Beantragt"))&gt;0,"?",""))))</f>
        <v/>
      </c>
      <c r="IT12" s="32" t="str">
        <f>IF($B12="","",IF(IT$5="","",IF(SUMPRODUCT(('Urlaubsanträge'!$B$6:$B$155=$B12)*('Urlaubsanträge'!$C$6:$C$155&lt;=IT$5)*('Urlaubsanträge'!$D$6:$D$155&gt;=IT$5)*('Urlaubsanträge'!$E$6:$E$155="Genehmigt"))&gt;0,"U",IF(SUMPRODUCT(('Urlaubsanträge'!$B$6:$B$155=$B12)*('Urlaubsanträge'!$C$6:$C$155&lt;=IT$5)*('Urlaubsanträge'!$D$6:$D$155&gt;=IT$5)*('Urlaubsanträge'!$E$6:$E$155="Beantragt"))&gt;0,"?",""))))</f>
        <v/>
      </c>
      <c r="IU12" s="32" t="str">
        <f>IF($B12="","",IF(IU$5="","",IF(SUMPRODUCT(('Urlaubsanträge'!$B$6:$B$155=$B12)*('Urlaubsanträge'!$C$6:$C$155&lt;=IU$5)*('Urlaubsanträge'!$D$6:$D$155&gt;=IU$5)*('Urlaubsanträge'!$E$6:$E$155="Genehmigt"))&gt;0,"U",IF(SUMPRODUCT(('Urlaubsanträge'!$B$6:$B$155=$B12)*('Urlaubsanträge'!$C$6:$C$155&lt;=IU$5)*('Urlaubsanträge'!$D$6:$D$155&gt;=IU$5)*('Urlaubsanträge'!$E$6:$E$155="Beantragt"))&gt;0,"?",""))))</f>
        <v/>
      </c>
      <c r="IV12" s="32" t="str">
        <f>IF($B12="","",IF(IV$5="","",IF(SUMPRODUCT(('Urlaubsanträge'!$B$6:$B$155=$B12)*('Urlaubsanträge'!$C$6:$C$155&lt;=IV$5)*('Urlaubsanträge'!$D$6:$D$155&gt;=IV$5)*('Urlaubsanträge'!$E$6:$E$155="Genehmigt"))&gt;0,"U",IF(SUMPRODUCT(('Urlaubsanträge'!$B$6:$B$155=$B12)*('Urlaubsanträge'!$C$6:$C$155&lt;=IV$5)*('Urlaubsanträge'!$D$6:$D$155&gt;=IV$5)*('Urlaubsanträge'!$E$6:$E$155="Beantragt"))&gt;0,"?",""))))</f>
        <v/>
      </c>
      <c r="IW12" s="32" t="str">
        <f>IF($B12="","",IF(IW$5="","",IF(SUMPRODUCT(('Urlaubsanträge'!$B$6:$B$155=$B12)*('Urlaubsanträge'!$C$6:$C$155&lt;=IW$5)*('Urlaubsanträge'!$D$6:$D$155&gt;=IW$5)*('Urlaubsanträge'!$E$6:$E$155="Genehmigt"))&gt;0,"U",IF(SUMPRODUCT(('Urlaubsanträge'!$B$6:$B$155=$B12)*('Urlaubsanträge'!$C$6:$C$155&lt;=IW$5)*('Urlaubsanträge'!$D$6:$D$155&gt;=IW$5)*('Urlaubsanträge'!$E$6:$E$155="Beantragt"))&gt;0,"?",""))))</f>
        <v/>
      </c>
      <c r="IX12" s="32" t="str">
        <f>IF($B12="","",IF(IX$5="","",IF(SUMPRODUCT(('Urlaubsanträge'!$B$6:$B$155=$B12)*('Urlaubsanträge'!$C$6:$C$155&lt;=IX$5)*('Urlaubsanträge'!$D$6:$D$155&gt;=IX$5)*('Urlaubsanträge'!$E$6:$E$155="Genehmigt"))&gt;0,"U",IF(SUMPRODUCT(('Urlaubsanträge'!$B$6:$B$155=$B12)*('Urlaubsanträge'!$C$6:$C$155&lt;=IX$5)*('Urlaubsanträge'!$D$6:$D$155&gt;=IX$5)*('Urlaubsanträge'!$E$6:$E$155="Beantragt"))&gt;0,"?",""))))</f>
        <v/>
      </c>
      <c r="IY12" s="32" t="str">
        <f>IF($B12="","",IF(IY$5="","",IF(SUMPRODUCT(('Urlaubsanträge'!$B$6:$B$155=$B12)*('Urlaubsanträge'!$C$6:$C$155&lt;=IY$5)*('Urlaubsanträge'!$D$6:$D$155&gt;=IY$5)*('Urlaubsanträge'!$E$6:$E$155="Genehmigt"))&gt;0,"U",IF(SUMPRODUCT(('Urlaubsanträge'!$B$6:$B$155=$B12)*('Urlaubsanträge'!$C$6:$C$155&lt;=IY$5)*('Urlaubsanträge'!$D$6:$D$155&gt;=IY$5)*('Urlaubsanträge'!$E$6:$E$155="Beantragt"))&gt;0,"?",""))))</f>
        <v/>
      </c>
      <c r="IZ12" s="32" t="str">
        <f>IF($B12="","",IF(IZ$5="","",IF(SUMPRODUCT(('Urlaubsanträge'!$B$6:$B$155=$B12)*('Urlaubsanträge'!$C$6:$C$155&lt;=IZ$5)*('Urlaubsanträge'!$D$6:$D$155&gt;=IZ$5)*('Urlaubsanträge'!$E$6:$E$155="Genehmigt"))&gt;0,"U",IF(SUMPRODUCT(('Urlaubsanträge'!$B$6:$B$155=$B12)*('Urlaubsanträge'!$C$6:$C$155&lt;=IZ$5)*('Urlaubsanträge'!$D$6:$D$155&gt;=IZ$5)*('Urlaubsanträge'!$E$6:$E$155="Beantragt"))&gt;0,"?",""))))</f>
        <v/>
      </c>
      <c r="JA12" s="32" t="str">
        <f>IF($B12="","",IF(JA$5="","",IF(SUMPRODUCT(('Urlaubsanträge'!$B$6:$B$155=$B12)*('Urlaubsanträge'!$C$6:$C$155&lt;=JA$5)*('Urlaubsanträge'!$D$6:$D$155&gt;=JA$5)*('Urlaubsanträge'!$E$6:$E$155="Genehmigt"))&gt;0,"U",IF(SUMPRODUCT(('Urlaubsanträge'!$B$6:$B$155=$B12)*('Urlaubsanträge'!$C$6:$C$155&lt;=JA$5)*('Urlaubsanträge'!$D$6:$D$155&gt;=JA$5)*('Urlaubsanträge'!$E$6:$E$155="Beantragt"))&gt;0,"?",""))))</f>
        <v/>
      </c>
      <c r="JB12" s="32" t="str">
        <f>IF($B12="","",IF(JB$5="","",IF(SUMPRODUCT(('Urlaubsanträge'!$B$6:$B$155=$B12)*('Urlaubsanträge'!$C$6:$C$155&lt;=JB$5)*('Urlaubsanträge'!$D$6:$D$155&gt;=JB$5)*('Urlaubsanträge'!$E$6:$E$155="Genehmigt"))&gt;0,"U",IF(SUMPRODUCT(('Urlaubsanträge'!$B$6:$B$155=$B12)*('Urlaubsanträge'!$C$6:$C$155&lt;=JB$5)*('Urlaubsanträge'!$D$6:$D$155&gt;=JB$5)*('Urlaubsanträge'!$E$6:$E$155="Beantragt"))&gt;0,"?",""))))</f>
        <v/>
      </c>
      <c r="JC12" s="32" t="str">
        <f>IF($B12="","",IF(JC$5="","",IF(SUMPRODUCT(('Urlaubsanträge'!$B$6:$B$155=$B12)*('Urlaubsanträge'!$C$6:$C$155&lt;=JC$5)*('Urlaubsanträge'!$D$6:$D$155&gt;=JC$5)*('Urlaubsanträge'!$E$6:$E$155="Genehmigt"))&gt;0,"U",IF(SUMPRODUCT(('Urlaubsanträge'!$B$6:$B$155=$B12)*('Urlaubsanträge'!$C$6:$C$155&lt;=JC$5)*('Urlaubsanträge'!$D$6:$D$155&gt;=JC$5)*('Urlaubsanträge'!$E$6:$E$155="Beantragt"))&gt;0,"?",""))))</f>
        <v/>
      </c>
      <c r="JD12" s="32" t="str">
        <f>IF($B12="","",IF(JD$5="","",IF(SUMPRODUCT(('Urlaubsanträge'!$B$6:$B$155=$B12)*('Urlaubsanträge'!$C$6:$C$155&lt;=JD$5)*('Urlaubsanträge'!$D$6:$D$155&gt;=JD$5)*('Urlaubsanträge'!$E$6:$E$155="Genehmigt"))&gt;0,"U",IF(SUMPRODUCT(('Urlaubsanträge'!$B$6:$B$155=$B12)*('Urlaubsanträge'!$C$6:$C$155&lt;=JD$5)*('Urlaubsanträge'!$D$6:$D$155&gt;=JD$5)*('Urlaubsanträge'!$E$6:$E$155="Beantragt"))&gt;0,"?",""))))</f>
        <v/>
      </c>
      <c r="JE12" s="32" t="str">
        <f>IF($B12="","",IF(JE$5="","",IF(SUMPRODUCT(('Urlaubsanträge'!$B$6:$B$155=$B12)*('Urlaubsanträge'!$C$6:$C$155&lt;=JE$5)*('Urlaubsanträge'!$D$6:$D$155&gt;=JE$5)*('Urlaubsanträge'!$E$6:$E$155="Genehmigt"))&gt;0,"U",IF(SUMPRODUCT(('Urlaubsanträge'!$B$6:$B$155=$B12)*('Urlaubsanträge'!$C$6:$C$155&lt;=JE$5)*('Urlaubsanträge'!$D$6:$D$155&gt;=JE$5)*('Urlaubsanträge'!$E$6:$E$155="Beantragt"))&gt;0,"?",""))))</f>
        <v/>
      </c>
      <c r="JF12" s="32" t="str">
        <f>IF($B12="","",IF(JF$5="","",IF(SUMPRODUCT(('Urlaubsanträge'!$B$6:$B$155=$B12)*('Urlaubsanträge'!$C$6:$C$155&lt;=JF$5)*('Urlaubsanträge'!$D$6:$D$155&gt;=JF$5)*('Urlaubsanträge'!$E$6:$E$155="Genehmigt"))&gt;0,"U",IF(SUMPRODUCT(('Urlaubsanträge'!$B$6:$B$155=$B12)*('Urlaubsanträge'!$C$6:$C$155&lt;=JF$5)*('Urlaubsanträge'!$D$6:$D$155&gt;=JF$5)*('Urlaubsanträge'!$E$6:$E$155="Beantragt"))&gt;0,"?",""))))</f>
        <v/>
      </c>
      <c r="JG12" s="32" t="str">
        <f>IF($B12="","",IF(JG$5="","",IF(SUMPRODUCT(('Urlaubsanträge'!$B$6:$B$155=$B12)*('Urlaubsanträge'!$C$6:$C$155&lt;=JG$5)*('Urlaubsanträge'!$D$6:$D$155&gt;=JG$5)*('Urlaubsanträge'!$E$6:$E$155="Genehmigt"))&gt;0,"U",IF(SUMPRODUCT(('Urlaubsanträge'!$B$6:$B$155=$B12)*('Urlaubsanträge'!$C$6:$C$155&lt;=JG$5)*('Urlaubsanträge'!$D$6:$D$155&gt;=JG$5)*('Urlaubsanträge'!$E$6:$E$155="Beantragt"))&gt;0,"?",""))))</f>
        <v/>
      </c>
      <c r="JH12" s="32" t="str">
        <f>IF($B12="","",IF(JH$5="","",IF(SUMPRODUCT(('Urlaubsanträge'!$B$6:$B$155=$B12)*('Urlaubsanträge'!$C$6:$C$155&lt;=JH$5)*('Urlaubsanträge'!$D$6:$D$155&gt;=JH$5)*('Urlaubsanträge'!$E$6:$E$155="Genehmigt"))&gt;0,"U",IF(SUMPRODUCT(('Urlaubsanträge'!$B$6:$B$155=$B12)*('Urlaubsanträge'!$C$6:$C$155&lt;=JH$5)*('Urlaubsanträge'!$D$6:$D$155&gt;=JH$5)*('Urlaubsanträge'!$E$6:$E$155="Beantragt"))&gt;0,"?",""))))</f>
        <v/>
      </c>
      <c r="JI12" s="32" t="str">
        <f>IF($B12="","",IF(JI$5="","",IF(SUMPRODUCT(('Urlaubsanträge'!$B$6:$B$155=$B12)*('Urlaubsanträge'!$C$6:$C$155&lt;=JI$5)*('Urlaubsanträge'!$D$6:$D$155&gt;=JI$5)*('Urlaubsanträge'!$E$6:$E$155="Genehmigt"))&gt;0,"U",IF(SUMPRODUCT(('Urlaubsanträge'!$B$6:$B$155=$B12)*('Urlaubsanträge'!$C$6:$C$155&lt;=JI$5)*('Urlaubsanträge'!$D$6:$D$155&gt;=JI$5)*('Urlaubsanträge'!$E$6:$E$155="Beantragt"))&gt;0,"?",""))))</f>
        <v/>
      </c>
      <c r="JJ12" s="32" t="str">
        <f>IF($B12="","",IF(JJ$5="","",IF(SUMPRODUCT(('Urlaubsanträge'!$B$6:$B$155=$B12)*('Urlaubsanträge'!$C$6:$C$155&lt;=JJ$5)*('Urlaubsanträge'!$D$6:$D$155&gt;=JJ$5)*('Urlaubsanträge'!$E$6:$E$155="Genehmigt"))&gt;0,"U",IF(SUMPRODUCT(('Urlaubsanträge'!$B$6:$B$155=$B12)*('Urlaubsanträge'!$C$6:$C$155&lt;=JJ$5)*('Urlaubsanträge'!$D$6:$D$155&gt;=JJ$5)*('Urlaubsanträge'!$E$6:$E$155="Beantragt"))&gt;0,"?",""))))</f>
        <v/>
      </c>
      <c r="JK12" s="32" t="str">
        <f>IF($B12="","",IF(JK$5="","",IF(SUMPRODUCT(('Urlaubsanträge'!$B$6:$B$155=$B12)*('Urlaubsanträge'!$C$6:$C$155&lt;=JK$5)*('Urlaubsanträge'!$D$6:$D$155&gt;=JK$5)*('Urlaubsanträge'!$E$6:$E$155="Genehmigt"))&gt;0,"U",IF(SUMPRODUCT(('Urlaubsanträge'!$B$6:$B$155=$B12)*('Urlaubsanträge'!$C$6:$C$155&lt;=JK$5)*('Urlaubsanträge'!$D$6:$D$155&gt;=JK$5)*('Urlaubsanträge'!$E$6:$E$155="Beantragt"))&gt;0,"?",""))))</f>
        <v/>
      </c>
      <c r="JL12" s="32" t="str">
        <f>IF($B12="","",IF(JL$5="","",IF(SUMPRODUCT(('Urlaubsanträge'!$B$6:$B$155=$B12)*('Urlaubsanträge'!$C$6:$C$155&lt;=JL$5)*('Urlaubsanträge'!$D$6:$D$155&gt;=JL$5)*('Urlaubsanträge'!$E$6:$E$155="Genehmigt"))&gt;0,"U",IF(SUMPRODUCT(('Urlaubsanträge'!$B$6:$B$155=$B12)*('Urlaubsanträge'!$C$6:$C$155&lt;=JL$5)*('Urlaubsanträge'!$D$6:$D$155&gt;=JL$5)*('Urlaubsanträge'!$E$6:$E$155="Beantragt"))&gt;0,"?",""))))</f>
        <v/>
      </c>
      <c r="JM12" s="32" t="str">
        <f>IF($B12="","",IF(JM$5="","",IF(SUMPRODUCT(('Urlaubsanträge'!$B$6:$B$155=$B12)*('Urlaubsanträge'!$C$6:$C$155&lt;=JM$5)*('Urlaubsanträge'!$D$6:$D$155&gt;=JM$5)*('Urlaubsanträge'!$E$6:$E$155="Genehmigt"))&gt;0,"U",IF(SUMPRODUCT(('Urlaubsanträge'!$B$6:$B$155=$B12)*('Urlaubsanträge'!$C$6:$C$155&lt;=JM$5)*('Urlaubsanträge'!$D$6:$D$155&gt;=JM$5)*('Urlaubsanträge'!$E$6:$E$155="Beantragt"))&gt;0,"?",""))))</f>
        <v/>
      </c>
      <c r="JN12" s="32" t="str">
        <f>IF($B12="","",IF(JN$5="","",IF(SUMPRODUCT(('Urlaubsanträge'!$B$6:$B$155=$B12)*('Urlaubsanträge'!$C$6:$C$155&lt;=JN$5)*('Urlaubsanträge'!$D$6:$D$155&gt;=JN$5)*('Urlaubsanträge'!$E$6:$E$155="Genehmigt"))&gt;0,"U",IF(SUMPRODUCT(('Urlaubsanträge'!$B$6:$B$155=$B12)*('Urlaubsanträge'!$C$6:$C$155&lt;=JN$5)*('Urlaubsanträge'!$D$6:$D$155&gt;=JN$5)*('Urlaubsanträge'!$E$6:$E$155="Beantragt"))&gt;0,"?",""))))</f>
        <v/>
      </c>
      <c r="JO12" s="32" t="str">
        <f>IF($B12="","",IF(JO$5="","",IF(SUMPRODUCT(('Urlaubsanträge'!$B$6:$B$155=$B12)*('Urlaubsanträge'!$C$6:$C$155&lt;=JO$5)*('Urlaubsanträge'!$D$6:$D$155&gt;=JO$5)*('Urlaubsanträge'!$E$6:$E$155="Genehmigt"))&gt;0,"U",IF(SUMPRODUCT(('Urlaubsanträge'!$B$6:$B$155=$B12)*('Urlaubsanträge'!$C$6:$C$155&lt;=JO$5)*('Urlaubsanträge'!$D$6:$D$155&gt;=JO$5)*('Urlaubsanträge'!$E$6:$E$155="Beantragt"))&gt;0,"?",""))))</f>
        <v/>
      </c>
      <c r="JP12" s="32" t="str">
        <f>IF($B12="","",IF(JP$5="","",IF(SUMPRODUCT(('Urlaubsanträge'!$B$6:$B$155=$B12)*('Urlaubsanträge'!$C$6:$C$155&lt;=JP$5)*('Urlaubsanträge'!$D$6:$D$155&gt;=JP$5)*('Urlaubsanträge'!$E$6:$E$155="Genehmigt"))&gt;0,"U",IF(SUMPRODUCT(('Urlaubsanträge'!$B$6:$B$155=$B12)*('Urlaubsanträge'!$C$6:$C$155&lt;=JP$5)*('Urlaubsanträge'!$D$6:$D$155&gt;=JP$5)*('Urlaubsanträge'!$E$6:$E$155="Beantragt"))&gt;0,"?",""))))</f>
        <v/>
      </c>
      <c r="JQ12" s="32" t="str">
        <f>IF($B12="","",IF(JQ$5="","",IF(SUMPRODUCT(('Urlaubsanträge'!$B$6:$B$155=$B12)*('Urlaubsanträge'!$C$6:$C$155&lt;=JQ$5)*('Urlaubsanträge'!$D$6:$D$155&gt;=JQ$5)*('Urlaubsanträge'!$E$6:$E$155="Genehmigt"))&gt;0,"U",IF(SUMPRODUCT(('Urlaubsanträge'!$B$6:$B$155=$B12)*('Urlaubsanträge'!$C$6:$C$155&lt;=JQ$5)*('Urlaubsanträge'!$D$6:$D$155&gt;=JQ$5)*('Urlaubsanträge'!$E$6:$E$155="Beantragt"))&gt;0,"?",""))))</f>
        <v/>
      </c>
      <c r="JR12" s="32" t="str">
        <f>IF($B12="","",IF(JR$5="","",IF(SUMPRODUCT(('Urlaubsanträge'!$B$6:$B$155=$B12)*('Urlaubsanträge'!$C$6:$C$155&lt;=JR$5)*('Urlaubsanträge'!$D$6:$D$155&gt;=JR$5)*('Urlaubsanträge'!$E$6:$E$155="Genehmigt"))&gt;0,"U",IF(SUMPRODUCT(('Urlaubsanträge'!$B$6:$B$155=$B12)*('Urlaubsanträge'!$C$6:$C$155&lt;=JR$5)*('Urlaubsanträge'!$D$6:$D$155&gt;=JR$5)*('Urlaubsanträge'!$E$6:$E$155="Beantragt"))&gt;0,"?",""))))</f>
        <v/>
      </c>
      <c r="JS12" s="32" t="str">
        <f>IF($B12="","",IF(JS$5="","",IF(SUMPRODUCT(('Urlaubsanträge'!$B$6:$B$155=$B12)*('Urlaubsanträge'!$C$6:$C$155&lt;=JS$5)*('Urlaubsanträge'!$D$6:$D$155&gt;=JS$5)*('Urlaubsanträge'!$E$6:$E$155="Genehmigt"))&gt;0,"U",IF(SUMPRODUCT(('Urlaubsanträge'!$B$6:$B$155=$B12)*('Urlaubsanträge'!$C$6:$C$155&lt;=JS$5)*('Urlaubsanträge'!$D$6:$D$155&gt;=JS$5)*('Urlaubsanträge'!$E$6:$E$155="Beantragt"))&gt;0,"?",""))))</f>
        <v/>
      </c>
      <c r="JT12" s="32" t="str">
        <f>IF($B12="","",IF(JT$5="","",IF(SUMPRODUCT(('Urlaubsanträge'!$B$6:$B$155=$B12)*('Urlaubsanträge'!$C$6:$C$155&lt;=JT$5)*('Urlaubsanträge'!$D$6:$D$155&gt;=JT$5)*('Urlaubsanträge'!$E$6:$E$155="Genehmigt"))&gt;0,"U",IF(SUMPRODUCT(('Urlaubsanträge'!$B$6:$B$155=$B12)*('Urlaubsanträge'!$C$6:$C$155&lt;=JT$5)*('Urlaubsanträge'!$D$6:$D$155&gt;=JT$5)*('Urlaubsanträge'!$E$6:$E$155="Beantragt"))&gt;0,"?",""))))</f>
        <v/>
      </c>
      <c r="JU12" s="32" t="str">
        <f>IF($B12="","",IF(JU$5="","",IF(SUMPRODUCT(('Urlaubsanträge'!$B$6:$B$155=$B12)*('Urlaubsanträge'!$C$6:$C$155&lt;=JU$5)*('Urlaubsanträge'!$D$6:$D$155&gt;=JU$5)*('Urlaubsanträge'!$E$6:$E$155="Genehmigt"))&gt;0,"U",IF(SUMPRODUCT(('Urlaubsanträge'!$B$6:$B$155=$B12)*('Urlaubsanträge'!$C$6:$C$155&lt;=JU$5)*('Urlaubsanträge'!$D$6:$D$155&gt;=JU$5)*('Urlaubsanträge'!$E$6:$E$155="Beantragt"))&gt;0,"?",""))))</f>
        <v/>
      </c>
      <c r="JV12" s="32" t="str">
        <f>IF($B12="","",IF(JV$5="","",IF(SUMPRODUCT(('Urlaubsanträge'!$B$6:$B$155=$B12)*('Urlaubsanträge'!$C$6:$C$155&lt;=JV$5)*('Urlaubsanträge'!$D$6:$D$155&gt;=JV$5)*('Urlaubsanträge'!$E$6:$E$155="Genehmigt"))&gt;0,"U",IF(SUMPRODUCT(('Urlaubsanträge'!$B$6:$B$155=$B12)*('Urlaubsanträge'!$C$6:$C$155&lt;=JV$5)*('Urlaubsanträge'!$D$6:$D$155&gt;=JV$5)*('Urlaubsanträge'!$E$6:$E$155="Beantragt"))&gt;0,"?",""))))</f>
        <v/>
      </c>
      <c r="JW12" s="32" t="str">
        <f>IF($B12="","",IF(JW$5="","",IF(SUMPRODUCT(('Urlaubsanträge'!$B$6:$B$155=$B12)*('Urlaubsanträge'!$C$6:$C$155&lt;=JW$5)*('Urlaubsanträge'!$D$6:$D$155&gt;=JW$5)*('Urlaubsanträge'!$E$6:$E$155="Genehmigt"))&gt;0,"U",IF(SUMPRODUCT(('Urlaubsanträge'!$B$6:$B$155=$B12)*('Urlaubsanträge'!$C$6:$C$155&lt;=JW$5)*('Urlaubsanträge'!$D$6:$D$155&gt;=JW$5)*('Urlaubsanträge'!$E$6:$E$155="Beantragt"))&gt;0,"?",""))))</f>
        <v/>
      </c>
      <c r="JX12" s="32" t="str">
        <f>IF($B12="","",IF(JX$5="","",IF(SUMPRODUCT(('Urlaubsanträge'!$B$6:$B$155=$B12)*('Urlaubsanträge'!$C$6:$C$155&lt;=JX$5)*('Urlaubsanträge'!$D$6:$D$155&gt;=JX$5)*('Urlaubsanträge'!$E$6:$E$155="Genehmigt"))&gt;0,"U",IF(SUMPRODUCT(('Urlaubsanträge'!$B$6:$B$155=$B12)*('Urlaubsanträge'!$C$6:$C$155&lt;=JX$5)*('Urlaubsanträge'!$D$6:$D$155&gt;=JX$5)*('Urlaubsanträge'!$E$6:$E$155="Beantragt"))&gt;0,"?",""))))</f>
        <v/>
      </c>
      <c r="JY12" s="32" t="str">
        <f>IF($B12="","",IF(JY$5="","",IF(SUMPRODUCT(('Urlaubsanträge'!$B$6:$B$155=$B12)*('Urlaubsanträge'!$C$6:$C$155&lt;=JY$5)*('Urlaubsanträge'!$D$6:$D$155&gt;=JY$5)*('Urlaubsanträge'!$E$6:$E$155="Genehmigt"))&gt;0,"U",IF(SUMPRODUCT(('Urlaubsanträge'!$B$6:$B$155=$B12)*('Urlaubsanträge'!$C$6:$C$155&lt;=JY$5)*('Urlaubsanträge'!$D$6:$D$155&gt;=JY$5)*('Urlaubsanträge'!$E$6:$E$155="Beantragt"))&gt;0,"?",""))))</f>
        <v/>
      </c>
      <c r="JZ12" s="32" t="str">
        <f>IF($B12="","",IF(JZ$5="","",IF(SUMPRODUCT(('Urlaubsanträge'!$B$6:$B$155=$B12)*('Urlaubsanträge'!$C$6:$C$155&lt;=JZ$5)*('Urlaubsanträge'!$D$6:$D$155&gt;=JZ$5)*('Urlaubsanträge'!$E$6:$E$155="Genehmigt"))&gt;0,"U",IF(SUMPRODUCT(('Urlaubsanträge'!$B$6:$B$155=$B12)*('Urlaubsanträge'!$C$6:$C$155&lt;=JZ$5)*('Urlaubsanträge'!$D$6:$D$155&gt;=JZ$5)*('Urlaubsanträge'!$E$6:$E$155="Beantragt"))&gt;0,"?",""))))</f>
        <v/>
      </c>
      <c r="KA12" s="32" t="str">
        <f>IF($B12="","",IF(KA$5="","",IF(SUMPRODUCT(('Urlaubsanträge'!$B$6:$B$155=$B12)*('Urlaubsanträge'!$C$6:$C$155&lt;=KA$5)*('Urlaubsanträge'!$D$6:$D$155&gt;=KA$5)*('Urlaubsanträge'!$E$6:$E$155="Genehmigt"))&gt;0,"U",IF(SUMPRODUCT(('Urlaubsanträge'!$B$6:$B$155=$B12)*('Urlaubsanträge'!$C$6:$C$155&lt;=KA$5)*('Urlaubsanträge'!$D$6:$D$155&gt;=KA$5)*('Urlaubsanträge'!$E$6:$E$155="Beantragt"))&gt;0,"?",""))))</f>
        <v/>
      </c>
      <c r="KB12" s="32" t="str">
        <f>IF($B12="","",IF(KB$5="","",IF(SUMPRODUCT(('Urlaubsanträge'!$B$6:$B$155=$B12)*('Urlaubsanträge'!$C$6:$C$155&lt;=KB$5)*('Urlaubsanträge'!$D$6:$D$155&gt;=KB$5)*('Urlaubsanträge'!$E$6:$E$155="Genehmigt"))&gt;0,"U",IF(SUMPRODUCT(('Urlaubsanträge'!$B$6:$B$155=$B12)*('Urlaubsanträge'!$C$6:$C$155&lt;=KB$5)*('Urlaubsanträge'!$D$6:$D$155&gt;=KB$5)*('Urlaubsanträge'!$E$6:$E$155="Beantragt"))&gt;0,"?",""))))</f>
        <v/>
      </c>
      <c r="KC12" s="32" t="str">
        <f>IF($B12="","",IF(KC$5="","",IF(SUMPRODUCT(('Urlaubsanträge'!$B$6:$B$155=$B12)*('Urlaubsanträge'!$C$6:$C$155&lt;=KC$5)*('Urlaubsanträge'!$D$6:$D$155&gt;=KC$5)*('Urlaubsanträge'!$E$6:$E$155="Genehmigt"))&gt;0,"U",IF(SUMPRODUCT(('Urlaubsanträge'!$B$6:$B$155=$B12)*('Urlaubsanträge'!$C$6:$C$155&lt;=KC$5)*('Urlaubsanträge'!$D$6:$D$155&gt;=KC$5)*('Urlaubsanträge'!$E$6:$E$155="Beantragt"))&gt;0,"?",""))))</f>
        <v/>
      </c>
      <c r="KD12" s="32" t="str">
        <f>IF($B12="","",IF(KD$5="","",IF(SUMPRODUCT(('Urlaubsanträge'!$B$6:$B$155=$B12)*('Urlaubsanträge'!$C$6:$C$155&lt;=KD$5)*('Urlaubsanträge'!$D$6:$D$155&gt;=KD$5)*('Urlaubsanträge'!$E$6:$E$155="Genehmigt"))&gt;0,"U",IF(SUMPRODUCT(('Urlaubsanträge'!$B$6:$B$155=$B12)*('Urlaubsanträge'!$C$6:$C$155&lt;=KD$5)*('Urlaubsanträge'!$D$6:$D$155&gt;=KD$5)*('Urlaubsanträge'!$E$6:$E$155="Beantragt"))&gt;0,"?",""))))</f>
        <v/>
      </c>
      <c r="KE12" s="32" t="str">
        <f>IF($B12="","",IF(KE$5="","",IF(SUMPRODUCT(('Urlaubsanträge'!$B$6:$B$155=$B12)*('Urlaubsanträge'!$C$6:$C$155&lt;=KE$5)*('Urlaubsanträge'!$D$6:$D$155&gt;=KE$5)*('Urlaubsanträge'!$E$6:$E$155="Genehmigt"))&gt;0,"U",IF(SUMPRODUCT(('Urlaubsanträge'!$B$6:$B$155=$B12)*('Urlaubsanträge'!$C$6:$C$155&lt;=KE$5)*('Urlaubsanträge'!$D$6:$D$155&gt;=KE$5)*('Urlaubsanträge'!$E$6:$E$155="Beantragt"))&gt;0,"?",""))))</f>
        <v/>
      </c>
      <c r="KF12" s="32" t="str">
        <f>IF($B12="","",IF(KF$5="","",IF(SUMPRODUCT(('Urlaubsanträge'!$B$6:$B$155=$B12)*('Urlaubsanträge'!$C$6:$C$155&lt;=KF$5)*('Urlaubsanträge'!$D$6:$D$155&gt;=KF$5)*('Urlaubsanträge'!$E$6:$E$155="Genehmigt"))&gt;0,"U",IF(SUMPRODUCT(('Urlaubsanträge'!$B$6:$B$155=$B12)*('Urlaubsanträge'!$C$6:$C$155&lt;=KF$5)*('Urlaubsanträge'!$D$6:$D$155&gt;=KF$5)*('Urlaubsanträge'!$E$6:$E$155="Beantragt"))&gt;0,"?",""))))</f>
        <v/>
      </c>
      <c r="KG12" s="32" t="str">
        <f>IF($B12="","",IF(KG$5="","",IF(SUMPRODUCT(('Urlaubsanträge'!$B$6:$B$155=$B12)*('Urlaubsanträge'!$C$6:$C$155&lt;=KG$5)*('Urlaubsanträge'!$D$6:$D$155&gt;=KG$5)*('Urlaubsanträge'!$E$6:$E$155="Genehmigt"))&gt;0,"U",IF(SUMPRODUCT(('Urlaubsanträge'!$B$6:$B$155=$B12)*('Urlaubsanträge'!$C$6:$C$155&lt;=KG$5)*('Urlaubsanträge'!$D$6:$D$155&gt;=KG$5)*('Urlaubsanträge'!$E$6:$E$155="Beantragt"))&gt;0,"?",""))))</f>
        <v/>
      </c>
      <c r="KH12" s="32" t="str">
        <f>IF($B12="","",IF(KH$5="","",IF(SUMPRODUCT(('Urlaubsanträge'!$B$6:$B$155=$B12)*('Urlaubsanträge'!$C$6:$C$155&lt;=KH$5)*('Urlaubsanträge'!$D$6:$D$155&gt;=KH$5)*('Urlaubsanträge'!$E$6:$E$155="Genehmigt"))&gt;0,"U",IF(SUMPRODUCT(('Urlaubsanträge'!$B$6:$B$155=$B12)*('Urlaubsanträge'!$C$6:$C$155&lt;=KH$5)*('Urlaubsanträge'!$D$6:$D$155&gt;=KH$5)*('Urlaubsanträge'!$E$6:$E$155="Beantragt"))&gt;0,"?",""))))</f>
        <v/>
      </c>
      <c r="KI12" s="32" t="str">
        <f>IF($B12="","",IF(KI$5="","",IF(SUMPRODUCT(('Urlaubsanträge'!$B$6:$B$155=$B12)*('Urlaubsanträge'!$C$6:$C$155&lt;=KI$5)*('Urlaubsanträge'!$D$6:$D$155&gt;=KI$5)*('Urlaubsanträge'!$E$6:$E$155="Genehmigt"))&gt;0,"U",IF(SUMPRODUCT(('Urlaubsanträge'!$B$6:$B$155=$B12)*('Urlaubsanträge'!$C$6:$C$155&lt;=KI$5)*('Urlaubsanträge'!$D$6:$D$155&gt;=KI$5)*('Urlaubsanträge'!$E$6:$E$155="Beantragt"))&gt;0,"?",""))))</f>
        <v/>
      </c>
      <c r="KJ12" s="32" t="str">
        <f>IF($B12="","",IF(KJ$5="","",IF(SUMPRODUCT(('Urlaubsanträge'!$B$6:$B$155=$B12)*('Urlaubsanträge'!$C$6:$C$155&lt;=KJ$5)*('Urlaubsanträge'!$D$6:$D$155&gt;=KJ$5)*('Urlaubsanträge'!$E$6:$E$155="Genehmigt"))&gt;0,"U",IF(SUMPRODUCT(('Urlaubsanträge'!$B$6:$B$155=$B12)*('Urlaubsanträge'!$C$6:$C$155&lt;=KJ$5)*('Urlaubsanträge'!$D$6:$D$155&gt;=KJ$5)*('Urlaubsanträge'!$E$6:$E$155="Beantragt"))&gt;0,"?",""))))</f>
        <v/>
      </c>
      <c r="KK12" s="32" t="str">
        <f>IF($B12="","",IF(KK$5="","",IF(SUMPRODUCT(('Urlaubsanträge'!$B$6:$B$155=$B12)*('Urlaubsanträge'!$C$6:$C$155&lt;=KK$5)*('Urlaubsanträge'!$D$6:$D$155&gt;=KK$5)*('Urlaubsanträge'!$E$6:$E$155="Genehmigt"))&gt;0,"U",IF(SUMPRODUCT(('Urlaubsanträge'!$B$6:$B$155=$B12)*('Urlaubsanträge'!$C$6:$C$155&lt;=KK$5)*('Urlaubsanträge'!$D$6:$D$155&gt;=KK$5)*('Urlaubsanträge'!$E$6:$E$155="Beantragt"))&gt;0,"?",""))))</f>
        <v/>
      </c>
      <c r="KL12" s="32" t="str">
        <f>IF($B12="","",IF(KL$5="","",IF(SUMPRODUCT(('Urlaubsanträge'!$B$6:$B$155=$B12)*('Urlaubsanträge'!$C$6:$C$155&lt;=KL$5)*('Urlaubsanträge'!$D$6:$D$155&gt;=KL$5)*('Urlaubsanträge'!$E$6:$E$155="Genehmigt"))&gt;0,"U",IF(SUMPRODUCT(('Urlaubsanträge'!$B$6:$B$155=$B12)*('Urlaubsanträge'!$C$6:$C$155&lt;=KL$5)*('Urlaubsanträge'!$D$6:$D$155&gt;=KL$5)*('Urlaubsanträge'!$E$6:$E$155="Beantragt"))&gt;0,"?",""))))</f>
        <v/>
      </c>
      <c r="KM12" s="32" t="str">
        <f>IF($B12="","",IF(KM$5="","",IF(SUMPRODUCT(('Urlaubsanträge'!$B$6:$B$155=$B12)*('Urlaubsanträge'!$C$6:$C$155&lt;=KM$5)*('Urlaubsanträge'!$D$6:$D$155&gt;=KM$5)*('Urlaubsanträge'!$E$6:$E$155="Genehmigt"))&gt;0,"U",IF(SUMPRODUCT(('Urlaubsanträge'!$B$6:$B$155=$B12)*('Urlaubsanträge'!$C$6:$C$155&lt;=KM$5)*('Urlaubsanträge'!$D$6:$D$155&gt;=KM$5)*('Urlaubsanträge'!$E$6:$E$155="Beantragt"))&gt;0,"?",""))))</f>
        <v/>
      </c>
      <c r="KN12" s="32" t="str">
        <f>IF($B12="","",IF(KN$5="","",IF(SUMPRODUCT(('Urlaubsanträge'!$B$6:$B$155=$B12)*('Urlaubsanträge'!$C$6:$C$155&lt;=KN$5)*('Urlaubsanträge'!$D$6:$D$155&gt;=KN$5)*('Urlaubsanträge'!$E$6:$E$155="Genehmigt"))&gt;0,"U",IF(SUMPRODUCT(('Urlaubsanträge'!$B$6:$B$155=$B12)*('Urlaubsanträge'!$C$6:$C$155&lt;=KN$5)*('Urlaubsanträge'!$D$6:$D$155&gt;=KN$5)*('Urlaubsanträge'!$E$6:$E$155="Beantragt"))&gt;0,"?",""))))</f>
        <v/>
      </c>
      <c r="KO12" s="32" t="str">
        <f>IF($B12="","",IF(KO$5="","",IF(SUMPRODUCT(('Urlaubsanträge'!$B$6:$B$155=$B12)*('Urlaubsanträge'!$C$6:$C$155&lt;=KO$5)*('Urlaubsanträge'!$D$6:$D$155&gt;=KO$5)*('Urlaubsanträge'!$E$6:$E$155="Genehmigt"))&gt;0,"U",IF(SUMPRODUCT(('Urlaubsanträge'!$B$6:$B$155=$B12)*('Urlaubsanträge'!$C$6:$C$155&lt;=KO$5)*('Urlaubsanträge'!$D$6:$D$155&gt;=KO$5)*('Urlaubsanträge'!$E$6:$E$155="Beantragt"))&gt;0,"?",""))))</f>
        <v/>
      </c>
      <c r="KP12" s="32" t="str">
        <f>IF($B12="","",IF(KP$5="","",IF(SUMPRODUCT(('Urlaubsanträge'!$B$6:$B$155=$B12)*('Urlaubsanträge'!$C$6:$C$155&lt;=KP$5)*('Urlaubsanträge'!$D$6:$D$155&gt;=KP$5)*('Urlaubsanträge'!$E$6:$E$155="Genehmigt"))&gt;0,"U",IF(SUMPRODUCT(('Urlaubsanträge'!$B$6:$B$155=$B12)*('Urlaubsanträge'!$C$6:$C$155&lt;=KP$5)*('Urlaubsanträge'!$D$6:$D$155&gt;=KP$5)*('Urlaubsanträge'!$E$6:$E$155="Beantragt"))&gt;0,"?",""))))</f>
        <v/>
      </c>
      <c r="KQ12" s="32" t="str">
        <f>IF($B12="","",IF(KQ$5="","",IF(SUMPRODUCT(('Urlaubsanträge'!$B$6:$B$155=$B12)*('Urlaubsanträge'!$C$6:$C$155&lt;=KQ$5)*('Urlaubsanträge'!$D$6:$D$155&gt;=KQ$5)*('Urlaubsanträge'!$E$6:$E$155="Genehmigt"))&gt;0,"U",IF(SUMPRODUCT(('Urlaubsanträge'!$B$6:$B$155=$B12)*('Urlaubsanträge'!$C$6:$C$155&lt;=KQ$5)*('Urlaubsanträge'!$D$6:$D$155&gt;=KQ$5)*('Urlaubsanträge'!$E$6:$E$155="Beantragt"))&gt;0,"?",""))))</f>
        <v/>
      </c>
      <c r="KR12" s="32" t="str">
        <f>IF($B12="","",IF(KR$5="","",IF(SUMPRODUCT(('Urlaubsanträge'!$B$6:$B$155=$B12)*('Urlaubsanträge'!$C$6:$C$155&lt;=KR$5)*('Urlaubsanträge'!$D$6:$D$155&gt;=KR$5)*('Urlaubsanträge'!$E$6:$E$155="Genehmigt"))&gt;0,"U",IF(SUMPRODUCT(('Urlaubsanträge'!$B$6:$B$155=$B12)*('Urlaubsanträge'!$C$6:$C$155&lt;=KR$5)*('Urlaubsanträge'!$D$6:$D$155&gt;=KR$5)*('Urlaubsanträge'!$E$6:$E$155="Beantragt"))&gt;0,"?",""))))</f>
        <v/>
      </c>
      <c r="KS12" s="32" t="str">
        <f>IF($B12="","",IF(KS$5="","",IF(SUMPRODUCT(('Urlaubsanträge'!$B$6:$B$155=$B12)*('Urlaubsanträge'!$C$6:$C$155&lt;=KS$5)*('Urlaubsanträge'!$D$6:$D$155&gt;=KS$5)*('Urlaubsanträge'!$E$6:$E$155="Genehmigt"))&gt;0,"U",IF(SUMPRODUCT(('Urlaubsanträge'!$B$6:$B$155=$B12)*('Urlaubsanträge'!$C$6:$C$155&lt;=KS$5)*('Urlaubsanträge'!$D$6:$D$155&gt;=KS$5)*('Urlaubsanträge'!$E$6:$E$155="Beantragt"))&gt;0,"?",""))))</f>
        <v/>
      </c>
      <c r="KT12" s="32" t="str">
        <f>IF($B12="","",IF(KT$5="","",IF(SUMPRODUCT(('Urlaubsanträge'!$B$6:$B$155=$B12)*('Urlaubsanträge'!$C$6:$C$155&lt;=KT$5)*('Urlaubsanträge'!$D$6:$D$155&gt;=KT$5)*('Urlaubsanträge'!$E$6:$E$155="Genehmigt"))&gt;0,"U",IF(SUMPRODUCT(('Urlaubsanträge'!$B$6:$B$155=$B12)*('Urlaubsanträge'!$C$6:$C$155&lt;=KT$5)*('Urlaubsanträge'!$D$6:$D$155&gt;=KT$5)*('Urlaubsanträge'!$E$6:$E$155="Beantragt"))&gt;0,"?",""))))</f>
        <v/>
      </c>
      <c r="KU12" s="32" t="str">
        <f>IF($B12="","",IF(KU$5="","",IF(SUMPRODUCT(('Urlaubsanträge'!$B$6:$B$155=$B12)*('Urlaubsanträge'!$C$6:$C$155&lt;=KU$5)*('Urlaubsanträge'!$D$6:$D$155&gt;=KU$5)*('Urlaubsanträge'!$E$6:$E$155="Genehmigt"))&gt;0,"U",IF(SUMPRODUCT(('Urlaubsanträge'!$B$6:$B$155=$B12)*('Urlaubsanträge'!$C$6:$C$155&lt;=KU$5)*('Urlaubsanträge'!$D$6:$D$155&gt;=KU$5)*('Urlaubsanträge'!$E$6:$E$155="Beantragt"))&gt;0,"?",""))))</f>
        <v/>
      </c>
      <c r="KV12" s="32" t="str">
        <f>IF($B12="","",IF(KV$5="","",IF(SUMPRODUCT(('Urlaubsanträge'!$B$6:$B$155=$B12)*('Urlaubsanträge'!$C$6:$C$155&lt;=KV$5)*('Urlaubsanträge'!$D$6:$D$155&gt;=KV$5)*('Urlaubsanträge'!$E$6:$E$155="Genehmigt"))&gt;0,"U",IF(SUMPRODUCT(('Urlaubsanträge'!$B$6:$B$155=$B12)*('Urlaubsanträge'!$C$6:$C$155&lt;=KV$5)*('Urlaubsanträge'!$D$6:$D$155&gt;=KV$5)*('Urlaubsanträge'!$E$6:$E$155="Beantragt"))&gt;0,"?",""))))</f>
        <v/>
      </c>
      <c r="KW12" s="32" t="str">
        <f>IF($B12="","",IF(KW$5="","",IF(SUMPRODUCT(('Urlaubsanträge'!$B$6:$B$155=$B12)*('Urlaubsanträge'!$C$6:$C$155&lt;=KW$5)*('Urlaubsanträge'!$D$6:$D$155&gt;=KW$5)*('Urlaubsanträge'!$E$6:$E$155="Genehmigt"))&gt;0,"U",IF(SUMPRODUCT(('Urlaubsanträge'!$B$6:$B$155=$B12)*('Urlaubsanträge'!$C$6:$C$155&lt;=KW$5)*('Urlaubsanträge'!$D$6:$D$155&gt;=KW$5)*('Urlaubsanträge'!$E$6:$E$155="Beantragt"))&gt;0,"?",""))))</f>
        <v/>
      </c>
      <c r="KX12" s="32" t="str">
        <f>IF($B12="","",IF(KX$5="","",IF(SUMPRODUCT(('Urlaubsanträge'!$B$6:$B$155=$B12)*('Urlaubsanträge'!$C$6:$C$155&lt;=KX$5)*('Urlaubsanträge'!$D$6:$D$155&gt;=KX$5)*('Urlaubsanträge'!$E$6:$E$155="Genehmigt"))&gt;0,"U",IF(SUMPRODUCT(('Urlaubsanträge'!$B$6:$B$155=$B12)*('Urlaubsanträge'!$C$6:$C$155&lt;=KX$5)*('Urlaubsanträge'!$D$6:$D$155&gt;=KX$5)*('Urlaubsanträge'!$E$6:$E$155="Beantragt"))&gt;0,"?",""))))</f>
        <v/>
      </c>
      <c r="KY12" s="32" t="str">
        <f>IF($B12="","",IF(KY$5="","",IF(SUMPRODUCT(('Urlaubsanträge'!$B$6:$B$155=$B12)*('Urlaubsanträge'!$C$6:$C$155&lt;=KY$5)*('Urlaubsanträge'!$D$6:$D$155&gt;=KY$5)*('Urlaubsanträge'!$E$6:$E$155="Genehmigt"))&gt;0,"U",IF(SUMPRODUCT(('Urlaubsanträge'!$B$6:$B$155=$B12)*('Urlaubsanträge'!$C$6:$C$155&lt;=KY$5)*('Urlaubsanträge'!$D$6:$D$155&gt;=KY$5)*('Urlaubsanträge'!$E$6:$E$155="Beantragt"))&gt;0,"?",""))))</f>
        <v/>
      </c>
      <c r="KZ12" s="32" t="str">
        <f>IF($B12="","",IF(KZ$5="","",IF(SUMPRODUCT(('Urlaubsanträge'!$B$6:$B$155=$B12)*('Urlaubsanträge'!$C$6:$C$155&lt;=KZ$5)*('Urlaubsanträge'!$D$6:$D$155&gt;=KZ$5)*('Urlaubsanträge'!$E$6:$E$155="Genehmigt"))&gt;0,"U",IF(SUMPRODUCT(('Urlaubsanträge'!$B$6:$B$155=$B12)*('Urlaubsanträge'!$C$6:$C$155&lt;=KZ$5)*('Urlaubsanträge'!$D$6:$D$155&gt;=KZ$5)*('Urlaubsanträge'!$E$6:$E$155="Beantragt"))&gt;0,"?",""))))</f>
        <v/>
      </c>
      <c r="LA12" s="32" t="str">
        <f>IF($B12="","",IF(LA$5="","",IF(SUMPRODUCT(('Urlaubsanträge'!$B$6:$B$155=$B12)*('Urlaubsanträge'!$C$6:$C$155&lt;=LA$5)*('Urlaubsanträge'!$D$6:$D$155&gt;=LA$5)*('Urlaubsanträge'!$E$6:$E$155="Genehmigt"))&gt;0,"U",IF(SUMPRODUCT(('Urlaubsanträge'!$B$6:$B$155=$B12)*('Urlaubsanträge'!$C$6:$C$155&lt;=LA$5)*('Urlaubsanträge'!$D$6:$D$155&gt;=LA$5)*('Urlaubsanträge'!$E$6:$E$155="Beantragt"))&gt;0,"?",""))))</f>
        <v/>
      </c>
      <c r="LB12" s="32" t="str">
        <f>IF($B12="","",IF(LB$5="","",IF(SUMPRODUCT(('Urlaubsanträge'!$B$6:$B$155=$B12)*('Urlaubsanträge'!$C$6:$C$155&lt;=LB$5)*('Urlaubsanträge'!$D$6:$D$155&gt;=LB$5)*('Urlaubsanträge'!$E$6:$E$155="Genehmigt"))&gt;0,"U",IF(SUMPRODUCT(('Urlaubsanträge'!$B$6:$B$155=$B12)*('Urlaubsanträge'!$C$6:$C$155&lt;=LB$5)*('Urlaubsanträge'!$D$6:$D$155&gt;=LB$5)*('Urlaubsanträge'!$E$6:$E$155="Beantragt"))&gt;0,"?",""))))</f>
        <v/>
      </c>
      <c r="LC12" s="32" t="str">
        <f>IF($B12="","",IF(LC$5="","",IF(SUMPRODUCT(('Urlaubsanträge'!$B$6:$B$155=$B12)*('Urlaubsanträge'!$C$6:$C$155&lt;=LC$5)*('Urlaubsanträge'!$D$6:$D$155&gt;=LC$5)*('Urlaubsanträge'!$E$6:$E$155="Genehmigt"))&gt;0,"U",IF(SUMPRODUCT(('Urlaubsanträge'!$B$6:$B$155=$B12)*('Urlaubsanträge'!$C$6:$C$155&lt;=LC$5)*('Urlaubsanträge'!$D$6:$D$155&gt;=LC$5)*('Urlaubsanträge'!$E$6:$E$155="Beantragt"))&gt;0,"?",""))))</f>
        <v/>
      </c>
      <c r="LD12" s="32" t="str">
        <f>IF($B12="","",IF(LD$5="","",IF(SUMPRODUCT(('Urlaubsanträge'!$B$6:$B$155=$B12)*('Urlaubsanträge'!$C$6:$C$155&lt;=LD$5)*('Urlaubsanträge'!$D$6:$D$155&gt;=LD$5)*('Urlaubsanträge'!$E$6:$E$155="Genehmigt"))&gt;0,"U",IF(SUMPRODUCT(('Urlaubsanträge'!$B$6:$B$155=$B12)*('Urlaubsanträge'!$C$6:$C$155&lt;=LD$5)*('Urlaubsanträge'!$D$6:$D$155&gt;=LD$5)*('Urlaubsanträge'!$E$6:$E$155="Beantragt"))&gt;0,"?",""))))</f>
        <v/>
      </c>
      <c r="LE12" s="32" t="str">
        <f>IF($B12="","",IF(LE$5="","",IF(SUMPRODUCT(('Urlaubsanträge'!$B$6:$B$155=$B12)*('Urlaubsanträge'!$C$6:$C$155&lt;=LE$5)*('Urlaubsanträge'!$D$6:$D$155&gt;=LE$5)*('Urlaubsanträge'!$E$6:$E$155="Genehmigt"))&gt;0,"U",IF(SUMPRODUCT(('Urlaubsanträge'!$B$6:$B$155=$B12)*('Urlaubsanträge'!$C$6:$C$155&lt;=LE$5)*('Urlaubsanträge'!$D$6:$D$155&gt;=LE$5)*('Urlaubsanträge'!$E$6:$E$155="Beantragt"))&gt;0,"?",""))))</f>
        <v/>
      </c>
      <c r="LF12" s="32" t="str">
        <f>IF($B12="","",IF(LF$5="","",IF(SUMPRODUCT(('Urlaubsanträge'!$B$6:$B$155=$B12)*('Urlaubsanträge'!$C$6:$C$155&lt;=LF$5)*('Urlaubsanträge'!$D$6:$D$155&gt;=LF$5)*('Urlaubsanträge'!$E$6:$E$155="Genehmigt"))&gt;0,"U",IF(SUMPRODUCT(('Urlaubsanträge'!$B$6:$B$155=$B12)*('Urlaubsanträge'!$C$6:$C$155&lt;=LF$5)*('Urlaubsanträge'!$D$6:$D$155&gt;=LF$5)*('Urlaubsanträge'!$E$6:$E$155="Beantragt"))&gt;0,"?",""))))</f>
        <v/>
      </c>
      <c r="LG12" s="32" t="str">
        <f>IF($B12="","",IF(LG$5="","",IF(SUMPRODUCT(('Urlaubsanträge'!$B$6:$B$155=$B12)*('Urlaubsanträge'!$C$6:$C$155&lt;=LG$5)*('Urlaubsanträge'!$D$6:$D$155&gt;=LG$5)*('Urlaubsanträge'!$E$6:$E$155="Genehmigt"))&gt;0,"U",IF(SUMPRODUCT(('Urlaubsanträge'!$B$6:$B$155=$B12)*('Urlaubsanträge'!$C$6:$C$155&lt;=LG$5)*('Urlaubsanträge'!$D$6:$D$155&gt;=LG$5)*('Urlaubsanträge'!$E$6:$E$155="Beantragt"))&gt;0,"?",""))))</f>
        <v/>
      </c>
      <c r="LH12" s="32" t="str">
        <f>IF($B12="","",IF(LH$5="","",IF(SUMPRODUCT(('Urlaubsanträge'!$B$6:$B$155=$B12)*('Urlaubsanträge'!$C$6:$C$155&lt;=LH$5)*('Urlaubsanträge'!$D$6:$D$155&gt;=LH$5)*('Urlaubsanträge'!$E$6:$E$155="Genehmigt"))&gt;0,"U",IF(SUMPRODUCT(('Urlaubsanträge'!$B$6:$B$155=$B12)*('Urlaubsanträge'!$C$6:$C$155&lt;=LH$5)*('Urlaubsanträge'!$D$6:$D$155&gt;=LH$5)*('Urlaubsanträge'!$E$6:$E$155="Beantragt"))&gt;0,"?",""))))</f>
        <v/>
      </c>
      <c r="LI12" s="32" t="str">
        <f>IF($B12="","",IF(LI$5="","",IF(SUMPRODUCT(('Urlaubsanträge'!$B$6:$B$155=$B12)*('Urlaubsanträge'!$C$6:$C$155&lt;=LI$5)*('Urlaubsanträge'!$D$6:$D$155&gt;=LI$5)*('Urlaubsanträge'!$E$6:$E$155="Genehmigt"))&gt;0,"U",IF(SUMPRODUCT(('Urlaubsanträge'!$B$6:$B$155=$B12)*('Urlaubsanträge'!$C$6:$C$155&lt;=LI$5)*('Urlaubsanträge'!$D$6:$D$155&gt;=LI$5)*('Urlaubsanträge'!$E$6:$E$155="Beantragt"))&gt;0,"?",""))))</f>
        <v/>
      </c>
      <c r="LJ12" s="32" t="str">
        <f>IF($B12="","",IF(LJ$5="","",IF(SUMPRODUCT(('Urlaubsanträge'!$B$6:$B$155=$B12)*('Urlaubsanträge'!$C$6:$C$155&lt;=LJ$5)*('Urlaubsanträge'!$D$6:$D$155&gt;=LJ$5)*('Urlaubsanträge'!$E$6:$E$155="Genehmigt"))&gt;0,"U",IF(SUMPRODUCT(('Urlaubsanträge'!$B$6:$B$155=$B12)*('Urlaubsanträge'!$C$6:$C$155&lt;=LJ$5)*('Urlaubsanträge'!$D$6:$D$155&gt;=LJ$5)*('Urlaubsanträge'!$E$6:$E$155="Beantragt"))&gt;0,"?",""))))</f>
        <v/>
      </c>
      <c r="LK12" s="32" t="str">
        <f>IF($B12="","",IF(LK$5="","",IF(SUMPRODUCT(('Urlaubsanträge'!$B$6:$B$155=$B12)*('Urlaubsanträge'!$C$6:$C$155&lt;=LK$5)*('Urlaubsanträge'!$D$6:$D$155&gt;=LK$5)*('Urlaubsanträge'!$E$6:$E$155="Genehmigt"))&gt;0,"U",IF(SUMPRODUCT(('Urlaubsanträge'!$B$6:$B$155=$B12)*('Urlaubsanträge'!$C$6:$C$155&lt;=LK$5)*('Urlaubsanträge'!$D$6:$D$155&gt;=LK$5)*('Urlaubsanträge'!$E$6:$E$155="Beantragt"))&gt;0,"?",""))))</f>
        <v/>
      </c>
      <c r="LL12" s="32" t="str">
        <f>IF($B12="","",IF(LL$5="","",IF(SUMPRODUCT(('Urlaubsanträge'!$B$6:$B$155=$B12)*('Urlaubsanträge'!$C$6:$C$155&lt;=LL$5)*('Urlaubsanträge'!$D$6:$D$155&gt;=LL$5)*('Urlaubsanträge'!$E$6:$E$155="Genehmigt"))&gt;0,"U",IF(SUMPRODUCT(('Urlaubsanträge'!$B$6:$B$155=$B12)*('Urlaubsanträge'!$C$6:$C$155&lt;=LL$5)*('Urlaubsanträge'!$D$6:$D$155&gt;=LL$5)*('Urlaubsanträge'!$E$6:$E$155="Beantragt"))&gt;0,"?",""))))</f>
        <v/>
      </c>
      <c r="LM12" s="32" t="str">
        <f>IF($B12="","",IF(LM$5="","",IF(SUMPRODUCT(('Urlaubsanträge'!$B$6:$B$155=$B12)*('Urlaubsanträge'!$C$6:$C$155&lt;=LM$5)*('Urlaubsanträge'!$D$6:$D$155&gt;=LM$5)*('Urlaubsanträge'!$E$6:$E$155="Genehmigt"))&gt;0,"U",IF(SUMPRODUCT(('Urlaubsanträge'!$B$6:$B$155=$B12)*('Urlaubsanträge'!$C$6:$C$155&lt;=LM$5)*('Urlaubsanträge'!$D$6:$D$155&gt;=LM$5)*('Urlaubsanträge'!$E$6:$E$155="Beantragt"))&gt;0,"?",""))))</f>
        <v/>
      </c>
      <c r="LN12" s="32" t="str">
        <f>IF($B12="","",IF(LN$5="","",IF(SUMPRODUCT(('Urlaubsanträge'!$B$6:$B$155=$B12)*('Urlaubsanträge'!$C$6:$C$155&lt;=LN$5)*('Urlaubsanträge'!$D$6:$D$155&gt;=LN$5)*('Urlaubsanträge'!$E$6:$E$155="Genehmigt"))&gt;0,"U",IF(SUMPRODUCT(('Urlaubsanträge'!$B$6:$B$155=$B12)*('Urlaubsanträge'!$C$6:$C$155&lt;=LN$5)*('Urlaubsanträge'!$D$6:$D$155&gt;=LN$5)*('Urlaubsanträge'!$E$6:$E$155="Beantragt"))&gt;0,"?",""))))</f>
        <v/>
      </c>
      <c r="LO12" s="32" t="str">
        <f>IF($B12="","",IF(LO$5="","",IF(SUMPRODUCT(('Urlaubsanträge'!$B$6:$B$155=$B12)*('Urlaubsanträge'!$C$6:$C$155&lt;=LO$5)*('Urlaubsanträge'!$D$6:$D$155&gt;=LO$5)*('Urlaubsanträge'!$E$6:$E$155="Genehmigt"))&gt;0,"U",IF(SUMPRODUCT(('Urlaubsanträge'!$B$6:$B$155=$B12)*('Urlaubsanträge'!$C$6:$C$155&lt;=LO$5)*('Urlaubsanträge'!$D$6:$D$155&gt;=LO$5)*('Urlaubsanträge'!$E$6:$E$155="Beantragt"))&gt;0,"?",""))))</f>
        <v/>
      </c>
      <c r="LP12" s="32" t="str">
        <f>IF($B12="","",IF(LP$5="","",IF(SUMPRODUCT(('Urlaubsanträge'!$B$6:$B$155=$B12)*('Urlaubsanträge'!$C$6:$C$155&lt;=LP$5)*('Urlaubsanträge'!$D$6:$D$155&gt;=LP$5)*('Urlaubsanträge'!$E$6:$E$155="Genehmigt"))&gt;0,"U",IF(SUMPRODUCT(('Urlaubsanträge'!$B$6:$B$155=$B12)*('Urlaubsanträge'!$C$6:$C$155&lt;=LP$5)*('Urlaubsanträge'!$D$6:$D$155&gt;=LP$5)*('Urlaubsanträge'!$E$6:$E$155="Beantragt"))&gt;0,"?",""))))</f>
        <v/>
      </c>
      <c r="LQ12" s="32" t="str">
        <f>IF($B12="","",IF(LQ$5="","",IF(SUMPRODUCT(('Urlaubsanträge'!$B$6:$B$155=$B12)*('Urlaubsanträge'!$C$6:$C$155&lt;=LQ$5)*('Urlaubsanträge'!$D$6:$D$155&gt;=LQ$5)*('Urlaubsanträge'!$E$6:$E$155="Genehmigt"))&gt;0,"U",IF(SUMPRODUCT(('Urlaubsanträge'!$B$6:$B$155=$B12)*('Urlaubsanträge'!$C$6:$C$155&lt;=LQ$5)*('Urlaubsanträge'!$D$6:$D$155&gt;=LQ$5)*('Urlaubsanträge'!$E$6:$E$155="Beantragt"))&gt;0,"?",""))))</f>
        <v/>
      </c>
      <c r="LR12" s="32" t="str">
        <f>IF($B12="","",IF(LR$5="","",IF(SUMPRODUCT(('Urlaubsanträge'!$B$6:$B$155=$B12)*('Urlaubsanträge'!$C$6:$C$155&lt;=LR$5)*('Urlaubsanträge'!$D$6:$D$155&gt;=LR$5)*('Urlaubsanträge'!$E$6:$E$155="Genehmigt"))&gt;0,"U",IF(SUMPRODUCT(('Urlaubsanträge'!$B$6:$B$155=$B12)*('Urlaubsanträge'!$C$6:$C$155&lt;=LR$5)*('Urlaubsanträge'!$D$6:$D$155&gt;=LR$5)*('Urlaubsanträge'!$E$6:$E$155="Beantragt"))&gt;0,"?",""))))</f>
        <v/>
      </c>
      <c r="LS12" s="32" t="str">
        <f>IF($B12="","",IF(LS$5="","",IF(SUMPRODUCT(('Urlaubsanträge'!$B$6:$B$155=$B12)*('Urlaubsanträge'!$C$6:$C$155&lt;=LS$5)*('Urlaubsanträge'!$D$6:$D$155&gt;=LS$5)*('Urlaubsanträge'!$E$6:$E$155="Genehmigt"))&gt;0,"U",IF(SUMPRODUCT(('Urlaubsanträge'!$B$6:$B$155=$B12)*('Urlaubsanträge'!$C$6:$C$155&lt;=LS$5)*('Urlaubsanträge'!$D$6:$D$155&gt;=LS$5)*('Urlaubsanträge'!$E$6:$E$155="Beantragt"))&gt;0,"?",""))))</f>
        <v/>
      </c>
      <c r="LT12" s="32" t="str">
        <f>IF($B12="","",IF(LT$5="","",IF(SUMPRODUCT(('Urlaubsanträge'!$B$6:$B$155=$B12)*('Urlaubsanträge'!$C$6:$C$155&lt;=LT$5)*('Urlaubsanträge'!$D$6:$D$155&gt;=LT$5)*('Urlaubsanträge'!$E$6:$E$155="Genehmigt"))&gt;0,"U",IF(SUMPRODUCT(('Urlaubsanträge'!$B$6:$B$155=$B12)*('Urlaubsanträge'!$C$6:$C$155&lt;=LT$5)*('Urlaubsanträge'!$D$6:$D$155&gt;=LT$5)*('Urlaubsanträge'!$E$6:$E$155="Beantragt"))&gt;0,"?",""))))</f>
        <v/>
      </c>
      <c r="LU12" s="32" t="str">
        <f>IF($B12="","",IF(LU$5="","",IF(SUMPRODUCT(('Urlaubsanträge'!$B$6:$B$155=$B12)*('Urlaubsanträge'!$C$6:$C$155&lt;=LU$5)*('Urlaubsanträge'!$D$6:$D$155&gt;=LU$5)*('Urlaubsanträge'!$E$6:$E$155="Genehmigt"))&gt;0,"U",IF(SUMPRODUCT(('Urlaubsanträge'!$B$6:$B$155=$B12)*('Urlaubsanträge'!$C$6:$C$155&lt;=LU$5)*('Urlaubsanträge'!$D$6:$D$155&gt;=LU$5)*('Urlaubsanträge'!$E$6:$E$155="Beantragt"))&gt;0,"?",""))))</f>
        <v/>
      </c>
      <c r="LV12" s="32" t="str">
        <f>IF($B12="","",IF(LV$5="","",IF(SUMPRODUCT(('Urlaubsanträge'!$B$6:$B$155=$B12)*('Urlaubsanträge'!$C$6:$C$155&lt;=LV$5)*('Urlaubsanträge'!$D$6:$D$155&gt;=LV$5)*('Urlaubsanträge'!$E$6:$E$155="Genehmigt"))&gt;0,"U",IF(SUMPRODUCT(('Urlaubsanträge'!$B$6:$B$155=$B12)*('Urlaubsanträge'!$C$6:$C$155&lt;=LV$5)*('Urlaubsanträge'!$D$6:$D$155&gt;=LV$5)*('Urlaubsanträge'!$E$6:$E$155="Beantragt"))&gt;0,"?",""))))</f>
        <v/>
      </c>
      <c r="LW12" s="32" t="str">
        <f>IF($B12="","",IF(LW$5="","",IF(SUMPRODUCT(('Urlaubsanträge'!$B$6:$B$155=$B12)*('Urlaubsanträge'!$C$6:$C$155&lt;=LW$5)*('Urlaubsanträge'!$D$6:$D$155&gt;=LW$5)*('Urlaubsanträge'!$E$6:$E$155="Genehmigt"))&gt;0,"U",IF(SUMPRODUCT(('Urlaubsanträge'!$B$6:$B$155=$B12)*('Urlaubsanträge'!$C$6:$C$155&lt;=LW$5)*('Urlaubsanträge'!$D$6:$D$155&gt;=LW$5)*('Urlaubsanträge'!$E$6:$E$155="Beantragt"))&gt;0,"?",""))))</f>
        <v/>
      </c>
      <c r="LX12" s="32" t="str">
        <f>IF($B12="","",IF(LX$5="","",IF(SUMPRODUCT(('Urlaubsanträge'!$B$6:$B$155=$B12)*('Urlaubsanträge'!$C$6:$C$155&lt;=LX$5)*('Urlaubsanträge'!$D$6:$D$155&gt;=LX$5)*('Urlaubsanträge'!$E$6:$E$155="Genehmigt"))&gt;0,"U",IF(SUMPRODUCT(('Urlaubsanträge'!$B$6:$B$155=$B12)*('Urlaubsanträge'!$C$6:$C$155&lt;=LX$5)*('Urlaubsanträge'!$D$6:$D$155&gt;=LX$5)*('Urlaubsanträge'!$E$6:$E$155="Beantragt"))&gt;0,"?",""))))</f>
        <v/>
      </c>
      <c r="LY12" s="32" t="str">
        <f>IF($B12="","",IF(LY$5="","",IF(SUMPRODUCT(('Urlaubsanträge'!$B$6:$B$155=$B12)*('Urlaubsanträge'!$C$6:$C$155&lt;=LY$5)*('Urlaubsanträge'!$D$6:$D$155&gt;=LY$5)*('Urlaubsanträge'!$E$6:$E$155="Genehmigt"))&gt;0,"U",IF(SUMPRODUCT(('Urlaubsanträge'!$B$6:$B$155=$B12)*('Urlaubsanträge'!$C$6:$C$155&lt;=LY$5)*('Urlaubsanträge'!$D$6:$D$155&gt;=LY$5)*('Urlaubsanträge'!$E$6:$E$155="Beantragt"))&gt;0,"?",""))))</f>
        <v/>
      </c>
      <c r="LZ12" s="32" t="str">
        <f>IF($B12="","",IF(LZ$5="","",IF(SUMPRODUCT(('Urlaubsanträge'!$B$6:$B$155=$B12)*('Urlaubsanträge'!$C$6:$C$155&lt;=LZ$5)*('Urlaubsanträge'!$D$6:$D$155&gt;=LZ$5)*('Urlaubsanträge'!$E$6:$E$155="Genehmigt"))&gt;0,"U",IF(SUMPRODUCT(('Urlaubsanträge'!$B$6:$B$155=$B12)*('Urlaubsanträge'!$C$6:$C$155&lt;=LZ$5)*('Urlaubsanträge'!$D$6:$D$155&gt;=LZ$5)*('Urlaubsanträge'!$E$6:$E$155="Beantragt"))&gt;0,"?",""))))</f>
        <v/>
      </c>
      <c r="MA12" s="32" t="str">
        <f>IF($B12="","",IF(MA$5="","",IF(SUMPRODUCT(('Urlaubsanträge'!$B$6:$B$155=$B12)*('Urlaubsanträge'!$C$6:$C$155&lt;=MA$5)*('Urlaubsanträge'!$D$6:$D$155&gt;=MA$5)*('Urlaubsanträge'!$E$6:$E$155="Genehmigt"))&gt;0,"U",IF(SUMPRODUCT(('Urlaubsanträge'!$B$6:$B$155=$B12)*('Urlaubsanträge'!$C$6:$C$155&lt;=MA$5)*('Urlaubsanträge'!$D$6:$D$155&gt;=MA$5)*('Urlaubsanträge'!$E$6:$E$155="Beantragt"))&gt;0,"?",""))))</f>
        <v/>
      </c>
      <c r="MB12" s="32" t="str">
        <f>IF($B12="","",IF(MB$5="","",IF(SUMPRODUCT(('Urlaubsanträge'!$B$6:$B$155=$B12)*('Urlaubsanträge'!$C$6:$C$155&lt;=MB$5)*('Urlaubsanträge'!$D$6:$D$155&gt;=MB$5)*('Urlaubsanträge'!$E$6:$E$155="Genehmigt"))&gt;0,"U",IF(SUMPRODUCT(('Urlaubsanträge'!$B$6:$B$155=$B12)*('Urlaubsanträge'!$C$6:$C$155&lt;=MB$5)*('Urlaubsanträge'!$D$6:$D$155&gt;=MB$5)*('Urlaubsanträge'!$E$6:$E$155="Beantragt"))&gt;0,"?",""))))</f>
        <v/>
      </c>
      <c r="MC12" s="32" t="str">
        <f>IF($B12="","",IF(MC$5="","",IF(SUMPRODUCT(('Urlaubsanträge'!$B$6:$B$155=$B12)*('Urlaubsanträge'!$C$6:$C$155&lt;=MC$5)*('Urlaubsanträge'!$D$6:$D$155&gt;=MC$5)*('Urlaubsanträge'!$E$6:$E$155="Genehmigt"))&gt;0,"U",IF(SUMPRODUCT(('Urlaubsanträge'!$B$6:$B$155=$B12)*('Urlaubsanträge'!$C$6:$C$155&lt;=MC$5)*('Urlaubsanträge'!$D$6:$D$155&gt;=MC$5)*('Urlaubsanträge'!$E$6:$E$155="Beantragt"))&gt;0,"?",""))))</f>
        <v/>
      </c>
      <c r="MD12" s="32" t="str">
        <f>IF($B12="","",IF(MD$5="","",IF(SUMPRODUCT(('Urlaubsanträge'!$B$6:$B$155=$B12)*('Urlaubsanträge'!$C$6:$C$155&lt;=MD$5)*('Urlaubsanträge'!$D$6:$D$155&gt;=MD$5)*('Urlaubsanträge'!$E$6:$E$155="Genehmigt"))&gt;0,"U",IF(SUMPRODUCT(('Urlaubsanträge'!$B$6:$B$155=$B12)*('Urlaubsanträge'!$C$6:$C$155&lt;=MD$5)*('Urlaubsanträge'!$D$6:$D$155&gt;=MD$5)*('Urlaubsanträge'!$E$6:$E$155="Beantragt"))&gt;0,"?",""))))</f>
        <v/>
      </c>
      <c r="ME12" s="32" t="str">
        <f>IF($B12="","",IF(ME$5="","",IF(SUMPRODUCT(('Urlaubsanträge'!$B$6:$B$155=$B12)*('Urlaubsanträge'!$C$6:$C$155&lt;=ME$5)*('Urlaubsanträge'!$D$6:$D$155&gt;=ME$5)*('Urlaubsanträge'!$E$6:$E$155="Genehmigt"))&gt;0,"U",IF(SUMPRODUCT(('Urlaubsanträge'!$B$6:$B$155=$B12)*('Urlaubsanträge'!$C$6:$C$155&lt;=ME$5)*('Urlaubsanträge'!$D$6:$D$155&gt;=ME$5)*('Urlaubsanträge'!$E$6:$E$155="Beantragt"))&gt;0,"?",""))))</f>
        <v/>
      </c>
      <c r="MF12" s="32" t="str">
        <f>IF($B12="","",IF(MF$5="","",IF(SUMPRODUCT(('Urlaubsanträge'!$B$6:$B$155=$B12)*('Urlaubsanträge'!$C$6:$C$155&lt;=MF$5)*('Urlaubsanträge'!$D$6:$D$155&gt;=MF$5)*('Urlaubsanträge'!$E$6:$E$155="Genehmigt"))&gt;0,"U",IF(SUMPRODUCT(('Urlaubsanträge'!$B$6:$B$155=$B12)*('Urlaubsanträge'!$C$6:$C$155&lt;=MF$5)*('Urlaubsanträge'!$D$6:$D$155&gt;=MF$5)*('Urlaubsanträge'!$E$6:$E$155="Beantragt"))&gt;0,"?",""))))</f>
        <v/>
      </c>
      <c r="MG12" s="32" t="str">
        <f>IF($B12="","",IF(MG$5="","",IF(SUMPRODUCT(('Urlaubsanträge'!$B$6:$B$155=$B12)*('Urlaubsanträge'!$C$6:$C$155&lt;=MG$5)*('Urlaubsanträge'!$D$6:$D$155&gt;=MG$5)*('Urlaubsanträge'!$E$6:$E$155="Genehmigt"))&gt;0,"U",IF(SUMPRODUCT(('Urlaubsanträge'!$B$6:$B$155=$B12)*('Urlaubsanträge'!$C$6:$C$155&lt;=MG$5)*('Urlaubsanträge'!$D$6:$D$155&gt;=MG$5)*('Urlaubsanträge'!$E$6:$E$155="Beantragt"))&gt;0,"?",""))))</f>
        <v/>
      </c>
      <c r="MH12" s="32" t="str">
        <f>IF($B12="","",IF(MH$5="","",IF(SUMPRODUCT(('Urlaubsanträge'!$B$6:$B$155=$B12)*('Urlaubsanträge'!$C$6:$C$155&lt;=MH$5)*('Urlaubsanträge'!$D$6:$D$155&gt;=MH$5)*('Urlaubsanträge'!$E$6:$E$155="Genehmigt"))&gt;0,"U",IF(SUMPRODUCT(('Urlaubsanträge'!$B$6:$B$155=$B12)*('Urlaubsanträge'!$C$6:$C$155&lt;=MH$5)*('Urlaubsanträge'!$D$6:$D$155&gt;=MH$5)*('Urlaubsanträge'!$E$6:$E$155="Beantragt"))&gt;0,"?",""))))</f>
        <v/>
      </c>
      <c r="MI12" s="32" t="str">
        <f>IF($B12="","",IF(MI$5="","",IF(SUMPRODUCT(('Urlaubsanträge'!$B$6:$B$155=$B12)*('Urlaubsanträge'!$C$6:$C$155&lt;=MI$5)*('Urlaubsanträge'!$D$6:$D$155&gt;=MI$5)*('Urlaubsanträge'!$E$6:$E$155="Genehmigt"))&gt;0,"U",IF(SUMPRODUCT(('Urlaubsanträge'!$B$6:$B$155=$B12)*('Urlaubsanträge'!$C$6:$C$155&lt;=MI$5)*('Urlaubsanträge'!$D$6:$D$155&gt;=MI$5)*('Urlaubsanträge'!$E$6:$E$155="Beantragt"))&gt;0,"?",""))))</f>
        <v/>
      </c>
      <c r="MJ12" s="32" t="str">
        <f>IF($B12="","",IF(MJ$5="","",IF(SUMPRODUCT(('Urlaubsanträge'!$B$6:$B$155=$B12)*('Urlaubsanträge'!$C$6:$C$155&lt;=MJ$5)*('Urlaubsanträge'!$D$6:$D$155&gt;=MJ$5)*('Urlaubsanträge'!$E$6:$E$155="Genehmigt"))&gt;0,"U",IF(SUMPRODUCT(('Urlaubsanträge'!$B$6:$B$155=$B12)*('Urlaubsanträge'!$C$6:$C$155&lt;=MJ$5)*('Urlaubsanträge'!$D$6:$D$155&gt;=MJ$5)*('Urlaubsanträge'!$E$6:$E$155="Beantragt"))&gt;0,"?",""))))</f>
        <v/>
      </c>
      <c r="MK12" s="32" t="str">
        <f>IF($B12="","",IF(MK$5="","",IF(SUMPRODUCT(('Urlaubsanträge'!$B$6:$B$155=$B12)*('Urlaubsanträge'!$C$6:$C$155&lt;=MK$5)*('Urlaubsanträge'!$D$6:$D$155&gt;=MK$5)*('Urlaubsanträge'!$E$6:$E$155="Genehmigt"))&gt;0,"U",IF(SUMPRODUCT(('Urlaubsanträge'!$B$6:$B$155=$B12)*('Urlaubsanträge'!$C$6:$C$155&lt;=MK$5)*('Urlaubsanträge'!$D$6:$D$155&gt;=MK$5)*('Urlaubsanträge'!$E$6:$E$155="Beantragt"))&gt;0,"?",""))))</f>
        <v/>
      </c>
      <c r="ML12" s="32" t="str">
        <f>IF($B12="","",IF(ML$5="","",IF(SUMPRODUCT(('Urlaubsanträge'!$B$6:$B$155=$B12)*('Urlaubsanträge'!$C$6:$C$155&lt;=ML$5)*('Urlaubsanträge'!$D$6:$D$155&gt;=ML$5)*('Urlaubsanträge'!$E$6:$E$155="Genehmigt"))&gt;0,"U",IF(SUMPRODUCT(('Urlaubsanträge'!$B$6:$B$155=$B12)*('Urlaubsanträge'!$C$6:$C$155&lt;=ML$5)*('Urlaubsanträge'!$D$6:$D$155&gt;=ML$5)*('Urlaubsanträge'!$E$6:$E$155="Beantragt"))&gt;0,"?",""))))</f>
        <v/>
      </c>
      <c r="MM12" s="32" t="str">
        <f>IF($B12="","",IF(MM$5="","",IF(SUMPRODUCT(('Urlaubsanträge'!$B$6:$B$155=$B12)*('Urlaubsanträge'!$C$6:$C$155&lt;=MM$5)*('Urlaubsanträge'!$D$6:$D$155&gt;=MM$5)*('Urlaubsanträge'!$E$6:$E$155="Genehmigt"))&gt;0,"U",IF(SUMPRODUCT(('Urlaubsanträge'!$B$6:$B$155=$B12)*('Urlaubsanträge'!$C$6:$C$155&lt;=MM$5)*('Urlaubsanträge'!$D$6:$D$155&gt;=MM$5)*('Urlaubsanträge'!$E$6:$E$155="Beantragt"))&gt;0,"?",""))))</f>
        <v/>
      </c>
      <c r="MN12" s="32" t="str">
        <f>IF($B12="","",IF(MN$5="","",IF(SUMPRODUCT(('Urlaubsanträge'!$B$6:$B$155=$B12)*('Urlaubsanträge'!$C$6:$C$155&lt;=MN$5)*('Urlaubsanträge'!$D$6:$D$155&gt;=MN$5)*('Urlaubsanträge'!$E$6:$E$155="Genehmigt"))&gt;0,"U",IF(SUMPRODUCT(('Urlaubsanträge'!$B$6:$B$155=$B12)*('Urlaubsanträge'!$C$6:$C$155&lt;=MN$5)*('Urlaubsanträge'!$D$6:$D$155&gt;=MN$5)*('Urlaubsanträge'!$E$6:$E$155="Beantragt"))&gt;0,"?",""))))</f>
        <v/>
      </c>
      <c r="MO12" s="32" t="str">
        <f>IF($B12="","",IF(MO$5="","",IF(SUMPRODUCT(('Urlaubsanträge'!$B$6:$B$155=$B12)*('Urlaubsanträge'!$C$6:$C$155&lt;=MO$5)*('Urlaubsanträge'!$D$6:$D$155&gt;=MO$5)*('Urlaubsanträge'!$E$6:$E$155="Genehmigt"))&gt;0,"U",IF(SUMPRODUCT(('Urlaubsanträge'!$B$6:$B$155=$B12)*('Urlaubsanträge'!$C$6:$C$155&lt;=MO$5)*('Urlaubsanträge'!$D$6:$D$155&gt;=MO$5)*('Urlaubsanträge'!$E$6:$E$155="Beantragt"))&gt;0,"?",""))))</f>
        <v/>
      </c>
      <c r="MP12" s="32" t="str">
        <f>IF($B12="","",IF(MP$5="","",IF(SUMPRODUCT(('Urlaubsanträge'!$B$6:$B$155=$B12)*('Urlaubsanträge'!$C$6:$C$155&lt;=MP$5)*('Urlaubsanträge'!$D$6:$D$155&gt;=MP$5)*('Urlaubsanträge'!$E$6:$E$155="Genehmigt"))&gt;0,"U",IF(SUMPRODUCT(('Urlaubsanträge'!$B$6:$B$155=$B12)*('Urlaubsanträge'!$C$6:$C$155&lt;=MP$5)*('Urlaubsanträge'!$D$6:$D$155&gt;=MP$5)*('Urlaubsanträge'!$E$6:$E$155="Beantragt"))&gt;0,"?",""))))</f>
        <v/>
      </c>
      <c r="MQ12" s="32" t="str">
        <f>IF($B12="","",IF(MQ$5="","",IF(SUMPRODUCT(('Urlaubsanträge'!$B$6:$B$155=$B12)*('Urlaubsanträge'!$C$6:$C$155&lt;=MQ$5)*('Urlaubsanträge'!$D$6:$D$155&gt;=MQ$5)*('Urlaubsanträge'!$E$6:$E$155="Genehmigt"))&gt;0,"U",IF(SUMPRODUCT(('Urlaubsanträge'!$B$6:$B$155=$B12)*('Urlaubsanträge'!$C$6:$C$155&lt;=MQ$5)*('Urlaubsanträge'!$D$6:$D$155&gt;=MQ$5)*('Urlaubsanträge'!$E$6:$E$155="Beantragt"))&gt;0,"?",""))))</f>
        <v/>
      </c>
      <c r="MR12" s="32" t="str">
        <f>IF($B12="","",IF(MR$5="","",IF(SUMPRODUCT(('Urlaubsanträge'!$B$6:$B$155=$B12)*('Urlaubsanträge'!$C$6:$C$155&lt;=MR$5)*('Urlaubsanträge'!$D$6:$D$155&gt;=MR$5)*('Urlaubsanträge'!$E$6:$E$155="Genehmigt"))&gt;0,"U",IF(SUMPRODUCT(('Urlaubsanträge'!$B$6:$B$155=$B12)*('Urlaubsanträge'!$C$6:$C$155&lt;=MR$5)*('Urlaubsanträge'!$D$6:$D$155&gt;=MR$5)*('Urlaubsanträge'!$E$6:$E$155="Beantragt"))&gt;0,"?",""))))</f>
        <v/>
      </c>
      <c r="MS12" s="32" t="str">
        <f>IF($B12="","",IF(MS$5="","",IF(SUMPRODUCT(('Urlaubsanträge'!$B$6:$B$155=$B12)*('Urlaubsanträge'!$C$6:$C$155&lt;=MS$5)*('Urlaubsanträge'!$D$6:$D$155&gt;=MS$5)*('Urlaubsanträge'!$E$6:$E$155="Genehmigt"))&gt;0,"U",IF(SUMPRODUCT(('Urlaubsanträge'!$B$6:$B$155=$B12)*('Urlaubsanträge'!$C$6:$C$155&lt;=MS$5)*('Urlaubsanträge'!$D$6:$D$155&gt;=MS$5)*('Urlaubsanträge'!$E$6:$E$155="Beantragt"))&gt;0,"?",""))))</f>
        <v/>
      </c>
      <c r="MT12" s="32" t="str">
        <f>IF($B12="","",IF(MT$5="","",IF(SUMPRODUCT(('Urlaubsanträge'!$B$6:$B$155=$B12)*('Urlaubsanträge'!$C$6:$C$155&lt;=MT$5)*('Urlaubsanträge'!$D$6:$D$155&gt;=MT$5)*('Urlaubsanträge'!$E$6:$E$155="Genehmigt"))&gt;0,"U",IF(SUMPRODUCT(('Urlaubsanträge'!$B$6:$B$155=$B12)*('Urlaubsanträge'!$C$6:$C$155&lt;=MT$5)*('Urlaubsanträge'!$D$6:$D$155&gt;=MT$5)*('Urlaubsanträge'!$E$6:$E$155="Beantragt"))&gt;0,"?",""))))</f>
        <v/>
      </c>
      <c r="MU12" s="32" t="str">
        <f>IF($B12="","",IF(MU$5="","",IF(SUMPRODUCT(('Urlaubsanträge'!$B$6:$B$155=$B12)*('Urlaubsanträge'!$C$6:$C$155&lt;=MU$5)*('Urlaubsanträge'!$D$6:$D$155&gt;=MU$5)*('Urlaubsanträge'!$E$6:$E$155="Genehmigt"))&gt;0,"U",IF(SUMPRODUCT(('Urlaubsanträge'!$B$6:$B$155=$B12)*('Urlaubsanträge'!$C$6:$C$155&lt;=MU$5)*('Urlaubsanträge'!$D$6:$D$155&gt;=MU$5)*('Urlaubsanträge'!$E$6:$E$155="Beantragt"))&gt;0,"?",""))))</f>
        <v/>
      </c>
      <c r="MV12" s="32" t="str">
        <f>IF($B12="","",IF(MV$5="","",IF(SUMPRODUCT(('Urlaubsanträge'!$B$6:$B$155=$B12)*('Urlaubsanträge'!$C$6:$C$155&lt;=MV$5)*('Urlaubsanträge'!$D$6:$D$155&gt;=MV$5)*('Urlaubsanträge'!$E$6:$E$155="Genehmigt"))&gt;0,"U",IF(SUMPRODUCT(('Urlaubsanträge'!$B$6:$B$155=$B12)*('Urlaubsanträge'!$C$6:$C$155&lt;=MV$5)*('Urlaubsanträge'!$D$6:$D$155&gt;=MV$5)*('Urlaubsanträge'!$E$6:$E$155="Beantragt"))&gt;0,"?",""))))</f>
        <v/>
      </c>
      <c r="MW12" s="32" t="str">
        <f>IF($B12="","",IF(MW$5="","",IF(SUMPRODUCT(('Urlaubsanträge'!$B$6:$B$155=$B12)*('Urlaubsanträge'!$C$6:$C$155&lt;=MW$5)*('Urlaubsanträge'!$D$6:$D$155&gt;=MW$5)*('Urlaubsanträge'!$E$6:$E$155="Genehmigt"))&gt;0,"U",IF(SUMPRODUCT(('Urlaubsanträge'!$B$6:$B$155=$B12)*('Urlaubsanträge'!$C$6:$C$155&lt;=MW$5)*('Urlaubsanträge'!$D$6:$D$155&gt;=MW$5)*('Urlaubsanträge'!$E$6:$E$155="Beantragt"))&gt;0,"?",""))))</f>
        <v/>
      </c>
      <c r="MX12" s="32" t="str">
        <f>IF($B12="","",IF(MX$5="","",IF(SUMPRODUCT(('Urlaubsanträge'!$B$6:$B$155=$B12)*('Urlaubsanträge'!$C$6:$C$155&lt;=MX$5)*('Urlaubsanträge'!$D$6:$D$155&gt;=MX$5)*('Urlaubsanträge'!$E$6:$E$155="Genehmigt"))&gt;0,"U",IF(SUMPRODUCT(('Urlaubsanträge'!$B$6:$B$155=$B12)*('Urlaubsanträge'!$C$6:$C$155&lt;=MX$5)*('Urlaubsanträge'!$D$6:$D$155&gt;=MX$5)*('Urlaubsanträge'!$E$6:$E$155="Beantragt"))&gt;0,"?",""))))</f>
        <v/>
      </c>
      <c r="MY12" s="32" t="str">
        <f>IF($B12="","",IF(MY$5="","",IF(SUMPRODUCT(('Urlaubsanträge'!$B$6:$B$155=$B12)*('Urlaubsanträge'!$C$6:$C$155&lt;=MY$5)*('Urlaubsanträge'!$D$6:$D$155&gt;=MY$5)*('Urlaubsanträge'!$E$6:$E$155="Genehmigt"))&gt;0,"U",IF(SUMPRODUCT(('Urlaubsanträge'!$B$6:$B$155=$B12)*('Urlaubsanträge'!$C$6:$C$155&lt;=MY$5)*('Urlaubsanträge'!$D$6:$D$155&gt;=MY$5)*('Urlaubsanträge'!$E$6:$E$155="Beantragt"))&gt;0,"?",""))))</f>
        <v/>
      </c>
      <c r="MZ12" s="32" t="str">
        <f>IF($B12="","",IF(MZ$5="","",IF(SUMPRODUCT(('Urlaubsanträge'!$B$6:$B$155=$B12)*('Urlaubsanträge'!$C$6:$C$155&lt;=MZ$5)*('Urlaubsanträge'!$D$6:$D$155&gt;=MZ$5)*('Urlaubsanträge'!$E$6:$E$155="Genehmigt"))&gt;0,"U",IF(SUMPRODUCT(('Urlaubsanträge'!$B$6:$B$155=$B12)*('Urlaubsanträge'!$C$6:$C$155&lt;=MZ$5)*('Urlaubsanträge'!$D$6:$D$155&gt;=MZ$5)*('Urlaubsanträge'!$E$6:$E$155="Beantragt"))&gt;0,"?",""))))</f>
        <v/>
      </c>
      <c r="NA12" s="32" t="str">
        <f>IF($B12="","",IF(NA$5="","",IF(SUMPRODUCT(('Urlaubsanträge'!$B$6:$B$155=$B12)*('Urlaubsanträge'!$C$6:$C$155&lt;=NA$5)*('Urlaubsanträge'!$D$6:$D$155&gt;=NA$5)*('Urlaubsanträge'!$E$6:$E$155="Genehmigt"))&gt;0,"U",IF(SUMPRODUCT(('Urlaubsanträge'!$B$6:$B$155=$B12)*('Urlaubsanträge'!$C$6:$C$155&lt;=NA$5)*('Urlaubsanträge'!$D$6:$D$155&gt;=NA$5)*('Urlaubsanträge'!$E$6:$E$155="Beantragt"))&gt;0,"?",""))))</f>
        <v/>
      </c>
      <c r="NB12" s="32" t="str">
        <f>IF($B12="","",IF(NB$5="","",IF(SUMPRODUCT(('Urlaubsanträge'!$B$6:$B$155=$B12)*('Urlaubsanträge'!$C$6:$C$155&lt;=NB$5)*('Urlaubsanträge'!$D$6:$D$155&gt;=NB$5)*('Urlaubsanträge'!$E$6:$E$155="Genehmigt"))&gt;0,"U",IF(SUMPRODUCT(('Urlaubsanträge'!$B$6:$B$155=$B12)*('Urlaubsanträge'!$C$6:$C$155&lt;=NB$5)*('Urlaubsanträge'!$D$6:$D$155&gt;=NB$5)*('Urlaubsanträge'!$E$6:$E$155="Beantragt"))&gt;0,"?",""))))</f>
        <v/>
      </c>
      <c r="NC12" s="32" t="str">
        <f>IF($B12="","",IF(NC$5="","",IF(SUMPRODUCT(('Urlaubsanträge'!$B$6:$B$155=$B12)*('Urlaubsanträge'!$C$6:$C$155&lt;=NC$5)*('Urlaubsanträge'!$D$6:$D$155&gt;=NC$5)*('Urlaubsanträge'!$E$6:$E$155="Genehmigt"))&gt;0,"U",IF(SUMPRODUCT(('Urlaubsanträge'!$B$6:$B$155=$B12)*('Urlaubsanträge'!$C$6:$C$155&lt;=NC$5)*('Urlaubsanträge'!$D$6:$D$155&gt;=NC$5)*('Urlaubsanträge'!$E$6:$E$155="Beantragt"))&gt;0,"?",""))))</f>
        <v/>
      </c>
      <c r="ND12" s="32" t="str">
        <f>IF($B12="","",IF(ND$5="","",IF(SUMPRODUCT(('Urlaubsanträge'!$B$6:$B$155=$B12)*('Urlaubsanträge'!$C$6:$C$155&lt;=ND$5)*('Urlaubsanträge'!$D$6:$D$155&gt;=ND$5)*('Urlaubsanträge'!$E$6:$E$155="Genehmigt"))&gt;0,"U",IF(SUMPRODUCT(('Urlaubsanträge'!$B$6:$B$155=$B12)*('Urlaubsanträge'!$C$6:$C$155&lt;=ND$5)*('Urlaubsanträge'!$D$6:$D$155&gt;=ND$5)*('Urlaubsanträge'!$E$6:$E$155="Beantragt"))&gt;0,"?",""))))</f>
        <v/>
      </c>
      <c r="NE12" s="32" t="str">
        <f>IF($B12="","",IF(NE$5="","",IF(SUMPRODUCT(('Urlaubsanträge'!$B$6:$B$155=$B12)*('Urlaubsanträge'!$C$6:$C$155&lt;=NE$5)*('Urlaubsanträge'!$D$6:$D$155&gt;=NE$5)*('Urlaubsanträge'!$E$6:$E$155="Genehmigt"))&gt;0,"U",IF(SUMPRODUCT(('Urlaubsanträge'!$B$6:$B$155=$B12)*('Urlaubsanträge'!$C$6:$C$155&lt;=NE$5)*('Urlaubsanträge'!$D$6:$D$155&gt;=NE$5)*('Urlaubsanträge'!$E$6:$E$155="Beantragt"))&gt;0,"?",""))))</f>
        <v/>
      </c>
    </row>
    <row r="13">
      <c r="B13" s="30" t="str">
        <f>IF(Mitarbeiter!$B11="","",Mitarbeiter!$B11)</f>
        <v/>
      </c>
      <c r="C13" s="31" t="str">
        <f>IF(Mitarbeiter!$C11="","",Mitarbeiter!$C11)</f>
        <v/>
      </c>
      <c r="D13" s="32" t="str">
        <f>IF($B13="","",IF(D$5="","",IF(SUMPRODUCT(('Urlaubsanträge'!$B$6:$B$155=$B13)*('Urlaubsanträge'!$C$6:$C$155&lt;=D$5)*('Urlaubsanträge'!$D$6:$D$155&gt;=D$5)*('Urlaubsanträge'!$E$6:$E$155="Genehmigt"))&gt;0,"U",IF(SUMPRODUCT(('Urlaubsanträge'!$B$6:$B$155=$B13)*('Urlaubsanträge'!$C$6:$C$155&lt;=D$5)*('Urlaubsanträge'!$D$6:$D$155&gt;=D$5)*('Urlaubsanträge'!$E$6:$E$155="Beantragt"))&gt;0,"?",""))))</f>
        <v/>
      </c>
      <c r="E13" s="32" t="str">
        <f>IF($B13="","",IF(E$5="","",IF(SUMPRODUCT(('Urlaubsanträge'!$B$6:$B$155=$B13)*('Urlaubsanträge'!$C$6:$C$155&lt;=E$5)*('Urlaubsanträge'!$D$6:$D$155&gt;=E$5)*('Urlaubsanträge'!$E$6:$E$155="Genehmigt"))&gt;0,"U",IF(SUMPRODUCT(('Urlaubsanträge'!$B$6:$B$155=$B13)*('Urlaubsanträge'!$C$6:$C$155&lt;=E$5)*('Urlaubsanträge'!$D$6:$D$155&gt;=E$5)*('Urlaubsanträge'!$E$6:$E$155="Beantragt"))&gt;0,"?",""))))</f>
        <v/>
      </c>
      <c r="F13" s="32" t="str">
        <f>IF($B13="","",IF(F$5="","",IF(SUMPRODUCT(('Urlaubsanträge'!$B$6:$B$155=$B13)*('Urlaubsanträge'!$C$6:$C$155&lt;=F$5)*('Urlaubsanträge'!$D$6:$D$155&gt;=F$5)*('Urlaubsanträge'!$E$6:$E$155="Genehmigt"))&gt;0,"U",IF(SUMPRODUCT(('Urlaubsanträge'!$B$6:$B$155=$B13)*('Urlaubsanträge'!$C$6:$C$155&lt;=F$5)*('Urlaubsanträge'!$D$6:$D$155&gt;=F$5)*('Urlaubsanträge'!$E$6:$E$155="Beantragt"))&gt;0,"?",""))))</f>
        <v/>
      </c>
      <c r="G13" s="32" t="str">
        <f>IF($B13="","",IF(G$5="","",IF(SUMPRODUCT(('Urlaubsanträge'!$B$6:$B$155=$B13)*('Urlaubsanträge'!$C$6:$C$155&lt;=G$5)*('Urlaubsanträge'!$D$6:$D$155&gt;=G$5)*('Urlaubsanträge'!$E$6:$E$155="Genehmigt"))&gt;0,"U",IF(SUMPRODUCT(('Urlaubsanträge'!$B$6:$B$155=$B13)*('Urlaubsanträge'!$C$6:$C$155&lt;=G$5)*('Urlaubsanträge'!$D$6:$D$155&gt;=G$5)*('Urlaubsanträge'!$E$6:$E$155="Beantragt"))&gt;0,"?",""))))</f>
        <v/>
      </c>
      <c r="H13" s="32" t="str">
        <f>IF($B13="","",IF(H$5="","",IF(SUMPRODUCT(('Urlaubsanträge'!$B$6:$B$155=$B13)*('Urlaubsanträge'!$C$6:$C$155&lt;=H$5)*('Urlaubsanträge'!$D$6:$D$155&gt;=H$5)*('Urlaubsanträge'!$E$6:$E$155="Genehmigt"))&gt;0,"U",IF(SUMPRODUCT(('Urlaubsanträge'!$B$6:$B$155=$B13)*('Urlaubsanträge'!$C$6:$C$155&lt;=H$5)*('Urlaubsanträge'!$D$6:$D$155&gt;=H$5)*('Urlaubsanträge'!$E$6:$E$155="Beantragt"))&gt;0,"?",""))))</f>
        <v/>
      </c>
      <c r="I13" s="32" t="str">
        <f>IF($B13="","",IF(I$5="","",IF(SUMPRODUCT(('Urlaubsanträge'!$B$6:$B$155=$B13)*('Urlaubsanträge'!$C$6:$C$155&lt;=I$5)*('Urlaubsanträge'!$D$6:$D$155&gt;=I$5)*('Urlaubsanträge'!$E$6:$E$155="Genehmigt"))&gt;0,"U",IF(SUMPRODUCT(('Urlaubsanträge'!$B$6:$B$155=$B13)*('Urlaubsanträge'!$C$6:$C$155&lt;=I$5)*('Urlaubsanträge'!$D$6:$D$155&gt;=I$5)*('Urlaubsanträge'!$E$6:$E$155="Beantragt"))&gt;0,"?",""))))</f>
        <v/>
      </c>
      <c r="J13" s="32" t="str">
        <f>IF($B13="","",IF(J$5="","",IF(SUMPRODUCT(('Urlaubsanträge'!$B$6:$B$155=$B13)*('Urlaubsanträge'!$C$6:$C$155&lt;=J$5)*('Urlaubsanträge'!$D$6:$D$155&gt;=J$5)*('Urlaubsanträge'!$E$6:$E$155="Genehmigt"))&gt;0,"U",IF(SUMPRODUCT(('Urlaubsanträge'!$B$6:$B$155=$B13)*('Urlaubsanträge'!$C$6:$C$155&lt;=J$5)*('Urlaubsanträge'!$D$6:$D$155&gt;=J$5)*('Urlaubsanträge'!$E$6:$E$155="Beantragt"))&gt;0,"?",""))))</f>
        <v/>
      </c>
      <c r="K13" s="32" t="str">
        <f>IF($B13="","",IF(K$5="","",IF(SUMPRODUCT(('Urlaubsanträge'!$B$6:$B$155=$B13)*('Urlaubsanträge'!$C$6:$C$155&lt;=K$5)*('Urlaubsanträge'!$D$6:$D$155&gt;=K$5)*('Urlaubsanträge'!$E$6:$E$155="Genehmigt"))&gt;0,"U",IF(SUMPRODUCT(('Urlaubsanträge'!$B$6:$B$155=$B13)*('Urlaubsanträge'!$C$6:$C$155&lt;=K$5)*('Urlaubsanträge'!$D$6:$D$155&gt;=K$5)*('Urlaubsanträge'!$E$6:$E$155="Beantragt"))&gt;0,"?",""))))</f>
        <v/>
      </c>
      <c r="L13" s="32" t="str">
        <f>IF($B13="","",IF(L$5="","",IF(SUMPRODUCT(('Urlaubsanträge'!$B$6:$B$155=$B13)*('Urlaubsanträge'!$C$6:$C$155&lt;=L$5)*('Urlaubsanträge'!$D$6:$D$155&gt;=L$5)*('Urlaubsanträge'!$E$6:$E$155="Genehmigt"))&gt;0,"U",IF(SUMPRODUCT(('Urlaubsanträge'!$B$6:$B$155=$B13)*('Urlaubsanträge'!$C$6:$C$155&lt;=L$5)*('Urlaubsanträge'!$D$6:$D$155&gt;=L$5)*('Urlaubsanträge'!$E$6:$E$155="Beantragt"))&gt;0,"?",""))))</f>
        <v/>
      </c>
      <c r="M13" s="32" t="str">
        <f>IF($B13="","",IF(M$5="","",IF(SUMPRODUCT(('Urlaubsanträge'!$B$6:$B$155=$B13)*('Urlaubsanträge'!$C$6:$C$155&lt;=M$5)*('Urlaubsanträge'!$D$6:$D$155&gt;=M$5)*('Urlaubsanträge'!$E$6:$E$155="Genehmigt"))&gt;0,"U",IF(SUMPRODUCT(('Urlaubsanträge'!$B$6:$B$155=$B13)*('Urlaubsanträge'!$C$6:$C$155&lt;=M$5)*('Urlaubsanträge'!$D$6:$D$155&gt;=M$5)*('Urlaubsanträge'!$E$6:$E$155="Beantragt"))&gt;0,"?",""))))</f>
        <v/>
      </c>
      <c r="N13" s="32" t="str">
        <f>IF($B13="","",IF(N$5="","",IF(SUMPRODUCT(('Urlaubsanträge'!$B$6:$B$155=$B13)*('Urlaubsanträge'!$C$6:$C$155&lt;=N$5)*('Urlaubsanträge'!$D$6:$D$155&gt;=N$5)*('Urlaubsanträge'!$E$6:$E$155="Genehmigt"))&gt;0,"U",IF(SUMPRODUCT(('Urlaubsanträge'!$B$6:$B$155=$B13)*('Urlaubsanträge'!$C$6:$C$155&lt;=N$5)*('Urlaubsanträge'!$D$6:$D$155&gt;=N$5)*('Urlaubsanträge'!$E$6:$E$155="Beantragt"))&gt;0,"?",""))))</f>
        <v/>
      </c>
      <c r="O13" s="32" t="str">
        <f>IF($B13="","",IF(O$5="","",IF(SUMPRODUCT(('Urlaubsanträge'!$B$6:$B$155=$B13)*('Urlaubsanträge'!$C$6:$C$155&lt;=O$5)*('Urlaubsanträge'!$D$6:$D$155&gt;=O$5)*('Urlaubsanträge'!$E$6:$E$155="Genehmigt"))&gt;0,"U",IF(SUMPRODUCT(('Urlaubsanträge'!$B$6:$B$155=$B13)*('Urlaubsanträge'!$C$6:$C$155&lt;=O$5)*('Urlaubsanträge'!$D$6:$D$155&gt;=O$5)*('Urlaubsanträge'!$E$6:$E$155="Beantragt"))&gt;0,"?",""))))</f>
        <v/>
      </c>
      <c r="P13" s="32" t="str">
        <f>IF($B13="","",IF(P$5="","",IF(SUMPRODUCT(('Urlaubsanträge'!$B$6:$B$155=$B13)*('Urlaubsanträge'!$C$6:$C$155&lt;=P$5)*('Urlaubsanträge'!$D$6:$D$155&gt;=P$5)*('Urlaubsanträge'!$E$6:$E$155="Genehmigt"))&gt;0,"U",IF(SUMPRODUCT(('Urlaubsanträge'!$B$6:$B$155=$B13)*('Urlaubsanträge'!$C$6:$C$155&lt;=P$5)*('Urlaubsanträge'!$D$6:$D$155&gt;=P$5)*('Urlaubsanträge'!$E$6:$E$155="Beantragt"))&gt;0,"?",""))))</f>
        <v/>
      </c>
      <c r="Q13" s="32" t="str">
        <f>IF($B13="","",IF(Q$5="","",IF(SUMPRODUCT(('Urlaubsanträge'!$B$6:$B$155=$B13)*('Urlaubsanträge'!$C$6:$C$155&lt;=Q$5)*('Urlaubsanträge'!$D$6:$D$155&gt;=Q$5)*('Urlaubsanträge'!$E$6:$E$155="Genehmigt"))&gt;0,"U",IF(SUMPRODUCT(('Urlaubsanträge'!$B$6:$B$155=$B13)*('Urlaubsanträge'!$C$6:$C$155&lt;=Q$5)*('Urlaubsanträge'!$D$6:$D$155&gt;=Q$5)*('Urlaubsanträge'!$E$6:$E$155="Beantragt"))&gt;0,"?",""))))</f>
        <v/>
      </c>
      <c r="R13" s="32" t="str">
        <f>IF($B13="","",IF(R$5="","",IF(SUMPRODUCT(('Urlaubsanträge'!$B$6:$B$155=$B13)*('Urlaubsanträge'!$C$6:$C$155&lt;=R$5)*('Urlaubsanträge'!$D$6:$D$155&gt;=R$5)*('Urlaubsanträge'!$E$6:$E$155="Genehmigt"))&gt;0,"U",IF(SUMPRODUCT(('Urlaubsanträge'!$B$6:$B$155=$B13)*('Urlaubsanträge'!$C$6:$C$155&lt;=R$5)*('Urlaubsanträge'!$D$6:$D$155&gt;=R$5)*('Urlaubsanträge'!$E$6:$E$155="Beantragt"))&gt;0,"?",""))))</f>
        <v/>
      </c>
      <c r="S13" s="32" t="str">
        <f>IF($B13="","",IF(S$5="","",IF(SUMPRODUCT(('Urlaubsanträge'!$B$6:$B$155=$B13)*('Urlaubsanträge'!$C$6:$C$155&lt;=S$5)*('Urlaubsanträge'!$D$6:$D$155&gt;=S$5)*('Urlaubsanträge'!$E$6:$E$155="Genehmigt"))&gt;0,"U",IF(SUMPRODUCT(('Urlaubsanträge'!$B$6:$B$155=$B13)*('Urlaubsanträge'!$C$6:$C$155&lt;=S$5)*('Urlaubsanträge'!$D$6:$D$155&gt;=S$5)*('Urlaubsanträge'!$E$6:$E$155="Beantragt"))&gt;0,"?",""))))</f>
        <v/>
      </c>
      <c r="T13" s="32" t="str">
        <f>IF($B13="","",IF(T$5="","",IF(SUMPRODUCT(('Urlaubsanträge'!$B$6:$B$155=$B13)*('Urlaubsanträge'!$C$6:$C$155&lt;=T$5)*('Urlaubsanträge'!$D$6:$D$155&gt;=T$5)*('Urlaubsanträge'!$E$6:$E$155="Genehmigt"))&gt;0,"U",IF(SUMPRODUCT(('Urlaubsanträge'!$B$6:$B$155=$B13)*('Urlaubsanträge'!$C$6:$C$155&lt;=T$5)*('Urlaubsanträge'!$D$6:$D$155&gt;=T$5)*('Urlaubsanträge'!$E$6:$E$155="Beantragt"))&gt;0,"?",""))))</f>
        <v/>
      </c>
      <c r="U13" s="32" t="str">
        <f>IF($B13="","",IF(U$5="","",IF(SUMPRODUCT(('Urlaubsanträge'!$B$6:$B$155=$B13)*('Urlaubsanträge'!$C$6:$C$155&lt;=U$5)*('Urlaubsanträge'!$D$6:$D$155&gt;=U$5)*('Urlaubsanträge'!$E$6:$E$155="Genehmigt"))&gt;0,"U",IF(SUMPRODUCT(('Urlaubsanträge'!$B$6:$B$155=$B13)*('Urlaubsanträge'!$C$6:$C$155&lt;=U$5)*('Urlaubsanträge'!$D$6:$D$155&gt;=U$5)*('Urlaubsanträge'!$E$6:$E$155="Beantragt"))&gt;0,"?",""))))</f>
        <v/>
      </c>
      <c r="V13" s="32" t="str">
        <f>IF($B13="","",IF(V$5="","",IF(SUMPRODUCT(('Urlaubsanträge'!$B$6:$B$155=$B13)*('Urlaubsanträge'!$C$6:$C$155&lt;=V$5)*('Urlaubsanträge'!$D$6:$D$155&gt;=V$5)*('Urlaubsanträge'!$E$6:$E$155="Genehmigt"))&gt;0,"U",IF(SUMPRODUCT(('Urlaubsanträge'!$B$6:$B$155=$B13)*('Urlaubsanträge'!$C$6:$C$155&lt;=V$5)*('Urlaubsanträge'!$D$6:$D$155&gt;=V$5)*('Urlaubsanträge'!$E$6:$E$155="Beantragt"))&gt;0,"?",""))))</f>
        <v/>
      </c>
      <c r="W13" s="32" t="str">
        <f>IF($B13="","",IF(W$5="","",IF(SUMPRODUCT(('Urlaubsanträge'!$B$6:$B$155=$B13)*('Urlaubsanträge'!$C$6:$C$155&lt;=W$5)*('Urlaubsanträge'!$D$6:$D$155&gt;=W$5)*('Urlaubsanträge'!$E$6:$E$155="Genehmigt"))&gt;0,"U",IF(SUMPRODUCT(('Urlaubsanträge'!$B$6:$B$155=$B13)*('Urlaubsanträge'!$C$6:$C$155&lt;=W$5)*('Urlaubsanträge'!$D$6:$D$155&gt;=W$5)*('Urlaubsanträge'!$E$6:$E$155="Beantragt"))&gt;0,"?",""))))</f>
        <v/>
      </c>
      <c r="X13" s="32" t="str">
        <f>IF($B13="","",IF(X$5="","",IF(SUMPRODUCT(('Urlaubsanträge'!$B$6:$B$155=$B13)*('Urlaubsanträge'!$C$6:$C$155&lt;=X$5)*('Urlaubsanträge'!$D$6:$D$155&gt;=X$5)*('Urlaubsanträge'!$E$6:$E$155="Genehmigt"))&gt;0,"U",IF(SUMPRODUCT(('Urlaubsanträge'!$B$6:$B$155=$B13)*('Urlaubsanträge'!$C$6:$C$155&lt;=X$5)*('Urlaubsanträge'!$D$6:$D$155&gt;=X$5)*('Urlaubsanträge'!$E$6:$E$155="Beantragt"))&gt;0,"?",""))))</f>
        <v/>
      </c>
      <c r="Y13" s="32" t="str">
        <f>IF($B13="","",IF(Y$5="","",IF(SUMPRODUCT(('Urlaubsanträge'!$B$6:$B$155=$B13)*('Urlaubsanträge'!$C$6:$C$155&lt;=Y$5)*('Urlaubsanträge'!$D$6:$D$155&gt;=Y$5)*('Urlaubsanträge'!$E$6:$E$155="Genehmigt"))&gt;0,"U",IF(SUMPRODUCT(('Urlaubsanträge'!$B$6:$B$155=$B13)*('Urlaubsanträge'!$C$6:$C$155&lt;=Y$5)*('Urlaubsanträge'!$D$6:$D$155&gt;=Y$5)*('Urlaubsanträge'!$E$6:$E$155="Beantragt"))&gt;0,"?",""))))</f>
        <v/>
      </c>
      <c r="Z13" s="32" t="str">
        <f>IF($B13="","",IF(Z$5="","",IF(SUMPRODUCT(('Urlaubsanträge'!$B$6:$B$155=$B13)*('Urlaubsanträge'!$C$6:$C$155&lt;=Z$5)*('Urlaubsanträge'!$D$6:$D$155&gt;=Z$5)*('Urlaubsanträge'!$E$6:$E$155="Genehmigt"))&gt;0,"U",IF(SUMPRODUCT(('Urlaubsanträge'!$B$6:$B$155=$B13)*('Urlaubsanträge'!$C$6:$C$155&lt;=Z$5)*('Urlaubsanträge'!$D$6:$D$155&gt;=Z$5)*('Urlaubsanträge'!$E$6:$E$155="Beantragt"))&gt;0,"?",""))))</f>
        <v/>
      </c>
      <c r="AA13" s="32" t="str">
        <f>IF($B13="","",IF(AA$5="","",IF(SUMPRODUCT(('Urlaubsanträge'!$B$6:$B$155=$B13)*('Urlaubsanträge'!$C$6:$C$155&lt;=AA$5)*('Urlaubsanträge'!$D$6:$D$155&gt;=AA$5)*('Urlaubsanträge'!$E$6:$E$155="Genehmigt"))&gt;0,"U",IF(SUMPRODUCT(('Urlaubsanträge'!$B$6:$B$155=$B13)*('Urlaubsanträge'!$C$6:$C$155&lt;=AA$5)*('Urlaubsanträge'!$D$6:$D$155&gt;=AA$5)*('Urlaubsanträge'!$E$6:$E$155="Beantragt"))&gt;0,"?",""))))</f>
        <v/>
      </c>
      <c r="AB13" s="32" t="str">
        <f>IF($B13="","",IF(AB$5="","",IF(SUMPRODUCT(('Urlaubsanträge'!$B$6:$B$155=$B13)*('Urlaubsanträge'!$C$6:$C$155&lt;=AB$5)*('Urlaubsanträge'!$D$6:$D$155&gt;=AB$5)*('Urlaubsanträge'!$E$6:$E$155="Genehmigt"))&gt;0,"U",IF(SUMPRODUCT(('Urlaubsanträge'!$B$6:$B$155=$B13)*('Urlaubsanträge'!$C$6:$C$155&lt;=AB$5)*('Urlaubsanträge'!$D$6:$D$155&gt;=AB$5)*('Urlaubsanträge'!$E$6:$E$155="Beantragt"))&gt;0,"?",""))))</f>
        <v/>
      </c>
      <c r="AC13" s="32" t="str">
        <f>IF($B13="","",IF(AC$5="","",IF(SUMPRODUCT(('Urlaubsanträge'!$B$6:$B$155=$B13)*('Urlaubsanträge'!$C$6:$C$155&lt;=AC$5)*('Urlaubsanträge'!$D$6:$D$155&gt;=AC$5)*('Urlaubsanträge'!$E$6:$E$155="Genehmigt"))&gt;0,"U",IF(SUMPRODUCT(('Urlaubsanträge'!$B$6:$B$155=$B13)*('Urlaubsanträge'!$C$6:$C$155&lt;=AC$5)*('Urlaubsanträge'!$D$6:$D$155&gt;=AC$5)*('Urlaubsanträge'!$E$6:$E$155="Beantragt"))&gt;0,"?",""))))</f>
        <v/>
      </c>
      <c r="AD13" s="32" t="str">
        <f>IF($B13="","",IF(AD$5="","",IF(SUMPRODUCT(('Urlaubsanträge'!$B$6:$B$155=$B13)*('Urlaubsanträge'!$C$6:$C$155&lt;=AD$5)*('Urlaubsanträge'!$D$6:$D$155&gt;=AD$5)*('Urlaubsanträge'!$E$6:$E$155="Genehmigt"))&gt;0,"U",IF(SUMPRODUCT(('Urlaubsanträge'!$B$6:$B$155=$B13)*('Urlaubsanträge'!$C$6:$C$155&lt;=AD$5)*('Urlaubsanträge'!$D$6:$D$155&gt;=AD$5)*('Urlaubsanträge'!$E$6:$E$155="Beantragt"))&gt;0,"?",""))))</f>
        <v/>
      </c>
      <c r="AE13" s="32" t="str">
        <f>IF($B13="","",IF(AE$5="","",IF(SUMPRODUCT(('Urlaubsanträge'!$B$6:$B$155=$B13)*('Urlaubsanträge'!$C$6:$C$155&lt;=AE$5)*('Urlaubsanträge'!$D$6:$D$155&gt;=AE$5)*('Urlaubsanträge'!$E$6:$E$155="Genehmigt"))&gt;0,"U",IF(SUMPRODUCT(('Urlaubsanträge'!$B$6:$B$155=$B13)*('Urlaubsanträge'!$C$6:$C$155&lt;=AE$5)*('Urlaubsanträge'!$D$6:$D$155&gt;=AE$5)*('Urlaubsanträge'!$E$6:$E$155="Beantragt"))&gt;0,"?",""))))</f>
        <v/>
      </c>
      <c r="AF13" s="32" t="str">
        <f>IF($B13="","",IF(AF$5="","",IF(SUMPRODUCT(('Urlaubsanträge'!$B$6:$B$155=$B13)*('Urlaubsanträge'!$C$6:$C$155&lt;=AF$5)*('Urlaubsanträge'!$D$6:$D$155&gt;=AF$5)*('Urlaubsanträge'!$E$6:$E$155="Genehmigt"))&gt;0,"U",IF(SUMPRODUCT(('Urlaubsanträge'!$B$6:$B$155=$B13)*('Urlaubsanträge'!$C$6:$C$155&lt;=AF$5)*('Urlaubsanträge'!$D$6:$D$155&gt;=AF$5)*('Urlaubsanträge'!$E$6:$E$155="Beantragt"))&gt;0,"?",""))))</f>
        <v/>
      </c>
      <c r="AG13" s="32" t="str">
        <f>IF($B13="","",IF(AG$5="","",IF(SUMPRODUCT(('Urlaubsanträge'!$B$6:$B$155=$B13)*('Urlaubsanträge'!$C$6:$C$155&lt;=AG$5)*('Urlaubsanträge'!$D$6:$D$155&gt;=AG$5)*('Urlaubsanträge'!$E$6:$E$155="Genehmigt"))&gt;0,"U",IF(SUMPRODUCT(('Urlaubsanträge'!$B$6:$B$155=$B13)*('Urlaubsanträge'!$C$6:$C$155&lt;=AG$5)*('Urlaubsanträge'!$D$6:$D$155&gt;=AG$5)*('Urlaubsanträge'!$E$6:$E$155="Beantragt"))&gt;0,"?",""))))</f>
        <v/>
      </c>
      <c r="AH13" s="32" t="str">
        <f>IF($B13="","",IF(AH$5="","",IF(SUMPRODUCT(('Urlaubsanträge'!$B$6:$B$155=$B13)*('Urlaubsanträge'!$C$6:$C$155&lt;=AH$5)*('Urlaubsanträge'!$D$6:$D$155&gt;=AH$5)*('Urlaubsanträge'!$E$6:$E$155="Genehmigt"))&gt;0,"U",IF(SUMPRODUCT(('Urlaubsanträge'!$B$6:$B$155=$B13)*('Urlaubsanträge'!$C$6:$C$155&lt;=AH$5)*('Urlaubsanträge'!$D$6:$D$155&gt;=AH$5)*('Urlaubsanträge'!$E$6:$E$155="Beantragt"))&gt;0,"?",""))))</f>
        <v/>
      </c>
      <c r="AI13" s="32" t="str">
        <f>IF($B13="","",IF(AI$5="","",IF(SUMPRODUCT(('Urlaubsanträge'!$B$6:$B$155=$B13)*('Urlaubsanträge'!$C$6:$C$155&lt;=AI$5)*('Urlaubsanträge'!$D$6:$D$155&gt;=AI$5)*('Urlaubsanträge'!$E$6:$E$155="Genehmigt"))&gt;0,"U",IF(SUMPRODUCT(('Urlaubsanträge'!$B$6:$B$155=$B13)*('Urlaubsanträge'!$C$6:$C$155&lt;=AI$5)*('Urlaubsanträge'!$D$6:$D$155&gt;=AI$5)*('Urlaubsanträge'!$E$6:$E$155="Beantragt"))&gt;0,"?",""))))</f>
        <v/>
      </c>
      <c r="AJ13" s="32" t="str">
        <f>IF($B13="","",IF(AJ$5="","",IF(SUMPRODUCT(('Urlaubsanträge'!$B$6:$B$155=$B13)*('Urlaubsanträge'!$C$6:$C$155&lt;=AJ$5)*('Urlaubsanträge'!$D$6:$D$155&gt;=AJ$5)*('Urlaubsanträge'!$E$6:$E$155="Genehmigt"))&gt;0,"U",IF(SUMPRODUCT(('Urlaubsanträge'!$B$6:$B$155=$B13)*('Urlaubsanträge'!$C$6:$C$155&lt;=AJ$5)*('Urlaubsanträge'!$D$6:$D$155&gt;=AJ$5)*('Urlaubsanträge'!$E$6:$E$155="Beantragt"))&gt;0,"?",""))))</f>
        <v/>
      </c>
      <c r="AK13" s="32" t="str">
        <f>IF($B13="","",IF(AK$5="","",IF(SUMPRODUCT(('Urlaubsanträge'!$B$6:$B$155=$B13)*('Urlaubsanträge'!$C$6:$C$155&lt;=AK$5)*('Urlaubsanträge'!$D$6:$D$155&gt;=AK$5)*('Urlaubsanträge'!$E$6:$E$155="Genehmigt"))&gt;0,"U",IF(SUMPRODUCT(('Urlaubsanträge'!$B$6:$B$155=$B13)*('Urlaubsanträge'!$C$6:$C$155&lt;=AK$5)*('Urlaubsanträge'!$D$6:$D$155&gt;=AK$5)*('Urlaubsanträge'!$E$6:$E$155="Beantragt"))&gt;0,"?",""))))</f>
        <v/>
      </c>
      <c r="AL13" s="32" t="str">
        <f>IF($B13="","",IF(AL$5="","",IF(SUMPRODUCT(('Urlaubsanträge'!$B$6:$B$155=$B13)*('Urlaubsanträge'!$C$6:$C$155&lt;=AL$5)*('Urlaubsanträge'!$D$6:$D$155&gt;=AL$5)*('Urlaubsanträge'!$E$6:$E$155="Genehmigt"))&gt;0,"U",IF(SUMPRODUCT(('Urlaubsanträge'!$B$6:$B$155=$B13)*('Urlaubsanträge'!$C$6:$C$155&lt;=AL$5)*('Urlaubsanträge'!$D$6:$D$155&gt;=AL$5)*('Urlaubsanträge'!$E$6:$E$155="Beantragt"))&gt;0,"?",""))))</f>
        <v/>
      </c>
      <c r="AM13" s="32" t="str">
        <f>IF($B13="","",IF(AM$5="","",IF(SUMPRODUCT(('Urlaubsanträge'!$B$6:$B$155=$B13)*('Urlaubsanträge'!$C$6:$C$155&lt;=AM$5)*('Urlaubsanträge'!$D$6:$D$155&gt;=AM$5)*('Urlaubsanträge'!$E$6:$E$155="Genehmigt"))&gt;0,"U",IF(SUMPRODUCT(('Urlaubsanträge'!$B$6:$B$155=$B13)*('Urlaubsanträge'!$C$6:$C$155&lt;=AM$5)*('Urlaubsanträge'!$D$6:$D$155&gt;=AM$5)*('Urlaubsanträge'!$E$6:$E$155="Beantragt"))&gt;0,"?",""))))</f>
        <v/>
      </c>
      <c r="AN13" s="32" t="str">
        <f>IF($B13="","",IF(AN$5="","",IF(SUMPRODUCT(('Urlaubsanträge'!$B$6:$B$155=$B13)*('Urlaubsanträge'!$C$6:$C$155&lt;=AN$5)*('Urlaubsanträge'!$D$6:$D$155&gt;=AN$5)*('Urlaubsanträge'!$E$6:$E$155="Genehmigt"))&gt;0,"U",IF(SUMPRODUCT(('Urlaubsanträge'!$B$6:$B$155=$B13)*('Urlaubsanträge'!$C$6:$C$155&lt;=AN$5)*('Urlaubsanträge'!$D$6:$D$155&gt;=AN$5)*('Urlaubsanträge'!$E$6:$E$155="Beantragt"))&gt;0,"?",""))))</f>
        <v/>
      </c>
      <c r="AO13" s="32" t="str">
        <f>IF($B13="","",IF(AO$5="","",IF(SUMPRODUCT(('Urlaubsanträge'!$B$6:$B$155=$B13)*('Urlaubsanträge'!$C$6:$C$155&lt;=AO$5)*('Urlaubsanträge'!$D$6:$D$155&gt;=AO$5)*('Urlaubsanträge'!$E$6:$E$155="Genehmigt"))&gt;0,"U",IF(SUMPRODUCT(('Urlaubsanträge'!$B$6:$B$155=$B13)*('Urlaubsanträge'!$C$6:$C$155&lt;=AO$5)*('Urlaubsanträge'!$D$6:$D$155&gt;=AO$5)*('Urlaubsanträge'!$E$6:$E$155="Beantragt"))&gt;0,"?",""))))</f>
        <v/>
      </c>
      <c r="AP13" s="32" t="str">
        <f>IF($B13="","",IF(AP$5="","",IF(SUMPRODUCT(('Urlaubsanträge'!$B$6:$B$155=$B13)*('Urlaubsanträge'!$C$6:$C$155&lt;=AP$5)*('Urlaubsanträge'!$D$6:$D$155&gt;=AP$5)*('Urlaubsanträge'!$E$6:$E$155="Genehmigt"))&gt;0,"U",IF(SUMPRODUCT(('Urlaubsanträge'!$B$6:$B$155=$B13)*('Urlaubsanträge'!$C$6:$C$155&lt;=AP$5)*('Urlaubsanträge'!$D$6:$D$155&gt;=AP$5)*('Urlaubsanträge'!$E$6:$E$155="Beantragt"))&gt;0,"?",""))))</f>
        <v/>
      </c>
      <c r="AQ13" s="32" t="str">
        <f>IF($B13="","",IF(AQ$5="","",IF(SUMPRODUCT(('Urlaubsanträge'!$B$6:$B$155=$B13)*('Urlaubsanträge'!$C$6:$C$155&lt;=AQ$5)*('Urlaubsanträge'!$D$6:$D$155&gt;=AQ$5)*('Urlaubsanträge'!$E$6:$E$155="Genehmigt"))&gt;0,"U",IF(SUMPRODUCT(('Urlaubsanträge'!$B$6:$B$155=$B13)*('Urlaubsanträge'!$C$6:$C$155&lt;=AQ$5)*('Urlaubsanträge'!$D$6:$D$155&gt;=AQ$5)*('Urlaubsanträge'!$E$6:$E$155="Beantragt"))&gt;0,"?",""))))</f>
        <v/>
      </c>
      <c r="AR13" s="32" t="str">
        <f>IF($B13="","",IF(AR$5="","",IF(SUMPRODUCT(('Urlaubsanträge'!$B$6:$B$155=$B13)*('Urlaubsanträge'!$C$6:$C$155&lt;=AR$5)*('Urlaubsanträge'!$D$6:$D$155&gt;=AR$5)*('Urlaubsanträge'!$E$6:$E$155="Genehmigt"))&gt;0,"U",IF(SUMPRODUCT(('Urlaubsanträge'!$B$6:$B$155=$B13)*('Urlaubsanträge'!$C$6:$C$155&lt;=AR$5)*('Urlaubsanträge'!$D$6:$D$155&gt;=AR$5)*('Urlaubsanträge'!$E$6:$E$155="Beantragt"))&gt;0,"?",""))))</f>
        <v/>
      </c>
      <c r="AS13" s="32" t="str">
        <f>IF($B13="","",IF(AS$5="","",IF(SUMPRODUCT(('Urlaubsanträge'!$B$6:$B$155=$B13)*('Urlaubsanträge'!$C$6:$C$155&lt;=AS$5)*('Urlaubsanträge'!$D$6:$D$155&gt;=AS$5)*('Urlaubsanträge'!$E$6:$E$155="Genehmigt"))&gt;0,"U",IF(SUMPRODUCT(('Urlaubsanträge'!$B$6:$B$155=$B13)*('Urlaubsanträge'!$C$6:$C$155&lt;=AS$5)*('Urlaubsanträge'!$D$6:$D$155&gt;=AS$5)*('Urlaubsanträge'!$E$6:$E$155="Beantragt"))&gt;0,"?",""))))</f>
        <v/>
      </c>
      <c r="AT13" s="32" t="str">
        <f>IF($B13="","",IF(AT$5="","",IF(SUMPRODUCT(('Urlaubsanträge'!$B$6:$B$155=$B13)*('Urlaubsanträge'!$C$6:$C$155&lt;=AT$5)*('Urlaubsanträge'!$D$6:$D$155&gt;=AT$5)*('Urlaubsanträge'!$E$6:$E$155="Genehmigt"))&gt;0,"U",IF(SUMPRODUCT(('Urlaubsanträge'!$B$6:$B$155=$B13)*('Urlaubsanträge'!$C$6:$C$155&lt;=AT$5)*('Urlaubsanträge'!$D$6:$D$155&gt;=AT$5)*('Urlaubsanträge'!$E$6:$E$155="Beantragt"))&gt;0,"?",""))))</f>
        <v/>
      </c>
      <c r="AU13" s="32" t="str">
        <f>IF($B13="","",IF(AU$5="","",IF(SUMPRODUCT(('Urlaubsanträge'!$B$6:$B$155=$B13)*('Urlaubsanträge'!$C$6:$C$155&lt;=AU$5)*('Urlaubsanträge'!$D$6:$D$155&gt;=AU$5)*('Urlaubsanträge'!$E$6:$E$155="Genehmigt"))&gt;0,"U",IF(SUMPRODUCT(('Urlaubsanträge'!$B$6:$B$155=$B13)*('Urlaubsanträge'!$C$6:$C$155&lt;=AU$5)*('Urlaubsanträge'!$D$6:$D$155&gt;=AU$5)*('Urlaubsanträge'!$E$6:$E$155="Beantragt"))&gt;0,"?",""))))</f>
        <v/>
      </c>
      <c r="AV13" s="32" t="str">
        <f>IF($B13="","",IF(AV$5="","",IF(SUMPRODUCT(('Urlaubsanträge'!$B$6:$B$155=$B13)*('Urlaubsanträge'!$C$6:$C$155&lt;=AV$5)*('Urlaubsanträge'!$D$6:$D$155&gt;=AV$5)*('Urlaubsanträge'!$E$6:$E$155="Genehmigt"))&gt;0,"U",IF(SUMPRODUCT(('Urlaubsanträge'!$B$6:$B$155=$B13)*('Urlaubsanträge'!$C$6:$C$155&lt;=AV$5)*('Urlaubsanträge'!$D$6:$D$155&gt;=AV$5)*('Urlaubsanträge'!$E$6:$E$155="Beantragt"))&gt;0,"?",""))))</f>
        <v/>
      </c>
      <c r="AW13" s="32" t="str">
        <f>IF($B13="","",IF(AW$5="","",IF(SUMPRODUCT(('Urlaubsanträge'!$B$6:$B$155=$B13)*('Urlaubsanträge'!$C$6:$C$155&lt;=AW$5)*('Urlaubsanträge'!$D$6:$D$155&gt;=AW$5)*('Urlaubsanträge'!$E$6:$E$155="Genehmigt"))&gt;0,"U",IF(SUMPRODUCT(('Urlaubsanträge'!$B$6:$B$155=$B13)*('Urlaubsanträge'!$C$6:$C$155&lt;=AW$5)*('Urlaubsanträge'!$D$6:$D$155&gt;=AW$5)*('Urlaubsanträge'!$E$6:$E$155="Beantragt"))&gt;0,"?",""))))</f>
        <v/>
      </c>
      <c r="AX13" s="32" t="str">
        <f>IF($B13="","",IF(AX$5="","",IF(SUMPRODUCT(('Urlaubsanträge'!$B$6:$B$155=$B13)*('Urlaubsanträge'!$C$6:$C$155&lt;=AX$5)*('Urlaubsanträge'!$D$6:$D$155&gt;=AX$5)*('Urlaubsanträge'!$E$6:$E$155="Genehmigt"))&gt;0,"U",IF(SUMPRODUCT(('Urlaubsanträge'!$B$6:$B$155=$B13)*('Urlaubsanträge'!$C$6:$C$155&lt;=AX$5)*('Urlaubsanträge'!$D$6:$D$155&gt;=AX$5)*('Urlaubsanträge'!$E$6:$E$155="Beantragt"))&gt;0,"?",""))))</f>
        <v/>
      </c>
      <c r="AY13" s="32" t="str">
        <f>IF($B13="","",IF(AY$5="","",IF(SUMPRODUCT(('Urlaubsanträge'!$B$6:$B$155=$B13)*('Urlaubsanträge'!$C$6:$C$155&lt;=AY$5)*('Urlaubsanträge'!$D$6:$D$155&gt;=AY$5)*('Urlaubsanträge'!$E$6:$E$155="Genehmigt"))&gt;0,"U",IF(SUMPRODUCT(('Urlaubsanträge'!$B$6:$B$155=$B13)*('Urlaubsanträge'!$C$6:$C$155&lt;=AY$5)*('Urlaubsanträge'!$D$6:$D$155&gt;=AY$5)*('Urlaubsanträge'!$E$6:$E$155="Beantragt"))&gt;0,"?",""))))</f>
        <v/>
      </c>
      <c r="AZ13" s="32" t="str">
        <f>IF($B13="","",IF(AZ$5="","",IF(SUMPRODUCT(('Urlaubsanträge'!$B$6:$B$155=$B13)*('Urlaubsanträge'!$C$6:$C$155&lt;=AZ$5)*('Urlaubsanträge'!$D$6:$D$155&gt;=AZ$5)*('Urlaubsanträge'!$E$6:$E$155="Genehmigt"))&gt;0,"U",IF(SUMPRODUCT(('Urlaubsanträge'!$B$6:$B$155=$B13)*('Urlaubsanträge'!$C$6:$C$155&lt;=AZ$5)*('Urlaubsanträge'!$D$6:$D$155&gt;=AZ$5)*('Urlaubsanträge'!$E$6:$E$155="Beantragt"))&gt;0,"?",""))))</f>
        <v/>
      </c>
      <c r="BA13" s="32" t="str">
        <f>IF($B13="","",IF(BA$5="","",IF(SUMPRODUCT(('Urlaubsanträge'!$B$6:$B$155=$B13)*('Urlaubsanträge'!$C$6:$C$155&lt;=BA$5)*('Urlaubsanträge'!$D$6:$D$155&gt;=BA$5)*('Urlaubsanträge'!$E$6:$E$155="Genehmigt"))&gt;0,"U",IF(SUMPRODUCT(('Urlaubsanträge'!$B$6:$B$155=$B13)*('Urlaubsanträge'!$C$6:$C$155&lt;=BA$5)*('Urlaubsanträge'!$D$6:$D$155&gt;=BA$5)*('Urlaubsanträge'!$E$6:$E$155="Beantragt"))&gt;0,"?",""))))</f>
        <v/>
      </c>
      <c r="BB13" s="32" t="str">
        <f>IF($B13="","",IF(BB$5="","",IF(SUMPRODUCT(('Urlaubsanträge'!$B$6:$B$155=$B13)*('Urlaubsanträge'!$C$6:$C$155&lt;=BB$5)*('Urlaubsanträge'!$D$6:$D$155&gt;=BB$5)*('Urlaubsanträge'!$E$6:$E$155="Genehmigt"))&gt;0,"U",IF(SUMPRODUCT(('Urlaubsanträge'!$B$6:$B$155=$B13)*('Urlaubsanträge'!$C$6:$C$155&lt;=BB$5)*('Urlaubsanträge'!$D$6:$D$155&gt;=BB$5)*('Urlaubsanträge'!$E$6:$E$155="Beantragt"))&gt;0,"?",""))))</f>
        <v/>
      </c>
      <c r="BC13" s="32" t="str">
        <f>IF($B13="","",IF(BC$5="","",IF(SUMPRODUCT(('Urlaubsanträge'!$B$6:$B$155=$B13)*('Urlaubsanträge'!$C$6:$C$155&lt;=BC$5)*('Urlaubsanträge'!$D$6:$D$155&gt;=BC$5)*('Urlaubsanträge'!$E$6:$E$155="Genehmigt"))&gt;0,"U",IF(SUMPRODUCT(('Urlaubsanträge'!$B$6:$B$155=$B13)*('Urlaubsanträge'!$C$6:$C$155&lt;=BC$5)*('Urlaubsanträge'!$D$6:$D$155&gt;=BC$5)*('Urlaubsanträge'!$E$6:$E$155="Beantragt"))&gt;0,"?",""))))</f>
        <v/>
      </c>
      <c r="BD13" s="32" t="str">
        <f>IF($B13="","",IF(BD$5="","",IF(SUMPRODUCT(('Urlaubsanträge'!$B$6:$B$155=$B13)*('Urlaubsanträge'!$C$6:$C$155&lt;=BD$5)*('Urlaubsanträge'!$D$6:$D$155&gt;=BD$5)*('Urlaubsanträge'!$E$6:$E$155="Genehmigt"))&gt;0,"U",IF(SUMPRODUCT(('Urlaubsanträge'!$B$6:$B$155=$B13)*('Urlaubsanträge'!$C$6:$C$155&lt;=BD$5)*('Urlaubsanträge'!$D$6:$D$155&gt;=BD$5)*('Urlaubsanträge'!$E$6:$E$155="Beantragt"))&gt;0,"?",""))))</f>
        <v/>
      </c>
      <c r="BE13" s="32" t="str">
        <f>IF($B13="","",IF(BE$5="","",IF(SUMPRODUCT(('Urlaubsanträge'!$B$6:$B$155=$B13)*('Urlaubsanträge'!$C$6:$C$155&lt;=BE$5)*('Urlaubsanträge'!$D$6:$D$155&gt;=BE$5)*('Urlaubsanträge'!$E$6:$E$155="Genehmigt"))&gt;0,"U",IF(SUMPRODUCT(('Urlaubsanträge'!$B$6:$B$155=$B13)*('Urlaubsanträge'!$C$6:$C$155&lt;=BE$5)*('Urlaubsanträge'!$D$6:$D$155&gt;=BE$5)*('Urlaubsanträge'!$E$6:$E$155="Beantragt"))&gt;0,"?",""))))</f>
        <v/>
      </c>
      <c r="BF13" s="32" t="str">
        <f>IF($B13="","",IF(BF$5="","",IF(SUMPRODUCT(('Urlaubsanträge'!$B$6:$B$155=$B13)*('Urlaubsanträge'!$C$6:$C$155&lt;=BF$5)*('Urlaubsanträge'!$D$6:$D$155&gt;=BF$5)*('Urlaubsanträge'!$E$6:$E$155="Genehmigt"))&gt;0,"U",IF(SUMPRODUCT(('Urlaubsanträge'!$B$6:$B$155=$B13)*('Urlaubsanträge'!$C$6:$C$155&lt;=BF$5)*('Urlaubsanträge'!$D$6:$D$155&gt;=BF$5)*('Urlaubsanträge'!$E$6:$E$155="Beantragt"))&gt;0,"?",""))))</f>
        <v/>
      </c>
      <c r="BG13" s="32" t="str">
        <f>IF($B13="","",IF(BG$5="","",IF(SUMPRODUCT(('Urlaubsanträge'!$B$6:$B$155=$B13)*('Urlaubsanträge'!$C$6:$C$155&lt;=BG$5)*('Urlaubsanträge'!$D$6:$D$155&gt;=BG$5)*('Urlaubsanträge'!$E$6:$E$155="Genehmigt"))&gt;0,"U",IF(SUMPRODUCT(('Urlaubsanträge'!$B$6:$B$155=$B13)*('Urlaubsanträge'!$C$6:$C$155&lt;=BG$5)*('Urlaubsanträge'!$D$6:$D$155&gt;=BG$5)*('Urlaubsanträge'!$E$6:$E$155="Beantragt"))&gt;0,"?",""))))</f>
        <v/>
      </c>
      <c r="BH13" s="32" t="str">
        <f>IF($B13="","",IF(BH$5="","",IF(SUMPRODUCT(('Urlaubsanträge'!$B$6:$B$155=$B13)*('Urlaubsanträge'!$C$6:$C$155&lt;=BH$5)*('Urlaubsanträge'!$D$6:$D$155&gt;=BH$5)*('Urlaubsanträge'!$E$6:$E$155="Genehmigt"))&gt;0,"U",IF(SUMPRODUCT(('Urlaubsanträge'!$B$6:$B$155=$B13)*('Urlaubsanträge'!$C$6:$C$155&lt;=BH$5)*('Urlaubsanträge'!$D$6:$D$155&gt;=BH$5)*('Urlaubsanträge'!$E$6:$E$155="Beantragt"))&gt;0,"?",""))))</f>
        <v/>
      </c>
      <c r="BI13" s="32" t="str">
        <f>IF($B13="","",IF(BI$5="","",IF(SUMPRODUCT(('Urlaubsanträge'!$B$6:$B$155=$B13)*('Urlaubsanträge'!$C$6:$C$155&lt;=BI$5)*('Urlaubsanträge'!$D$6:$D$155&gt;=BI$5)*('Urlaubsanträge'!$E$6:$E$155="Genehmigt"))&gt;0,"U",IF(SUMPRODUCT(('Urlaubsanträge'!$B$6:$B$155=$B13)*('Urlaubsanträge'!$C$6:$C$155&lt;=BI$5)*('Urlaubsanträge'!$D$6:$D$155&gt;=BI$5)*('Urlaubsanträge'!$E$6:$E$155="Beantragt"))&gt;0,"?",""))))</f>
        <v/>
      </c>
      <c r="BJ13" s="32" t="str">
        <f>IF($B13="","",IF(BJ$5="","",IF(SUMPRODUCT(('Urlaubsanträge'!$B$6:$B$155=$B13)*('Urlaubsanträge'!$C$6:$C$155&lt;=BJ$5)*('Urlaubsanträge'!$D$6:$D$155&gt;=BJ$5)*('Urlaubsanträge'!$E$6:$E$155="Genehmigt"))&gt;0,"U",IF(SUMPRODUCT(('Urlaubsanträge'!$B$6:$B$155=$B13)*('Urlaubsanträge'!$C$6:$C$155&lt;=BJ$5)*('Urlaubsanträge'!$D$6:$D$155&gt;=BJ$5)*('Urlaubsanträge'!$E$6:$E$155="Beantragt"))&gt;0,"?",""))))</f>
        <v/>
      </c>
      <c r="BK13" s="32" t="str">
        <f>IF($B13="","",IF(BK$5="","",IF(SUMPRODUCT(('Urlaubsanträge'!$B$6:$B$155=$B13)*('Urlaubsanträge'!$C$6:$C$155&lt;=BK$5)*('Urlaubsanträge'!$D$6:$D$155&gt;=BK$5)*('Urlaubsanträge'!$E$6:$E$155="Genehmigt"))&gt;0,"U",IF(SUMPRODUCT(('Urlaubsanträge'!$B$6:$B$155=$B13)*('Urlaubsanträge'!$C$6:$C$155&lt;=BK$5)*('Urlaubsanträge'!$D$6:$D$155&gt;=BK$5)*('Urlaubsanträge'!$E$6:$E$155="Beantragt"))&gt;0,"?",""))))</f>
        <v/>
      </c>
      <c r="BL13" s="32" t="str">
        <f>IF($B13="","",IF(BL$5="","",IF(SUMPRODUCT(('Urlaubsanträge'!$B$6:$B$155=$B13)*('Urlaubsanträge'!$C$6:$C$155&lt;=BL$5)*('Urlaubsanträge'!$D$6:$D$155&gt;=BL$5)*('Urlaubsanträge'!$E$6:$E$155="Genehmigt"))&gt;0,"U",IF(SUMPRODUCT(('Urlaubsanträge'!$B$6:$B$155=$B13)*('Urlaubsanträge'!$C$6:$C$155&lt;=BL$5)*('Urlaubsanträge'!$D$6:$D$155&gt;=BL$5)*('Urlaubsanträge'!$E$6:$E$155="Beantragt"))&gt;0,"?",""))))</f>
        <v/>
      </c>
      <c r="BM13" s="32" t="str">
        <f>IF($B13="","",IF(BM$5="","",IF(SUMPRODUCT(('Urlaubsanträge'!$B$6:$B$155=$B13)*('Urlaubsanträge'!$C$6:$C$155&lt;=BM$5)*('Urlaubsanträge'!$D$6:$D$155&gt;=BM$5)*('Urlaubsanträge'!$E$6:$E$155="Genehmigt"))&gt;0,"U",IF(SUMPRODUCT(('Urlaubsanträge'!$B$6:$B$155=$B13)*('Urlaubsanträge'!$C$6:$C$155&lt;=BM$5)*('Urlaubsanträge'!$D$6:$D$155&gt;=BM$5)*('Urlaubsanträge'!$E$6:$E$155="Beantragt"))&gt;0,"?",""))))</f>
        <v/>
      </c>
      <c r="BN13" s="32" t="str">
        <f>IF($B13="","",IF(BN$5="","",IF(SUMPRODUCT(('Urlaubsanträge'!$B$6:$B$155=$B13)*('Urlaubsanträge'!$C$6:$C$155&lt;=BN$5)*('Urlaubsanträge'!$D$6:$D$155&gt;=BN$5)*('Urlaubsanträge'!$E$6:$E$155="Genehmigt"))&gt;0,"U",IF(SUMPRODUCT(('Urlaubsanträge'!$B$6:$B$155=$B13)*('Urlaubsanträge'!$C$6:$C$155&lt;=BN$5)*('Urlaubsanträge'!$D$6:$D$155&gt;=BN$5)*('Urlaubsanträge'!$E$6:$E$155="Beantragt"))&gt;0,"?",""))))</f>
        <v/>
      </c>
      <c r="BO13" s="32" t="str">
        <f>IF($B13="","",IF(BO$5="","",IF(SUMPRODUCT(('Urlaubsanträge'!$B$6:$B$155=$B13)*('Urlaubsanträge'!$C$6:$C$155&lt;=BO$5)*('Urlaubsanträge'!$D$6:$D$155&gt;=BO$5)*('Urlaubsanträge'!$E$6:$E$155="Genehmigt"))&gt;0,"U",IF(SUMPRODUCT(('Urlaubsanträge'!$B$6:$B$155=$B13)*('Urlaubsanträge'!$C$6:$C$155&lt;=BO$5)*('Urlaubsanträge'!$D$6:$D$155&gt;=BO$5)*('Urlaubsanträge'!$E$6:$E$155="Beantragt"))&gt;0,"?",""))))</f>
        <v/>
      </c>
      <c r="BP13" s="32" t="str">
        <f>IF($B13="","",IF(BP$5="","",IF(SUMPRODUCT(('Urlaubsanträge'!$B$6:$B$155=$B13)*('Urlaubsanträge'!$C$6:$C$155&lt;=BP$5)*('Urlaubsanträge'!$D$6:$D$155&gt;=BP$5)*('Urlaubsanträge'!$E$6:$E$155="Genehmigt"))&gt;0,"U",IF(SUMPRODUCT(('Urlaubsanträge'!$B$6:$B$155=$B13)*('Urlaubsanträge'!$C$6:$C$155&lt;=BP$5)*('Urlaubsanträge'!$D$6:$D$155&gt;=BP$5)*('Urlaubsanträge'!$E$6:$E$155="Beantragt"))&gt;0,"?",""))))</f>
        <v/>
      </c>
      <c r="BQ13" s="32" t="str">
        <f>IF($B13="","",IF(BQ$5="","",IF(SUMPRODUCT(('Urlaubsanträge'!$B$6:$B$155=$B13)*('Urlaubsanträge'!$C$6:$C$155&lt;=BQ$5)*('Urlaubsanträge'!$D$6:$D$155&gt;=BQ$5)*('Urlaubsanträge'!$E$6:$E$155="Genehmigt"))&gt;0,"U",IF(SUMPRODUCT(('Urlaubsanträge'!$B$6:$B$155=$B13)*('Urlaubsanträge'!$C$6:$C$155&lt;=BQ$5)*('Urlaubsanträge'!$D$6:$D$155&gt;=BQ$5)*('Urlaubsanträge'!$E$6:$E$155="Beantragt"))&gt;0,"?",""))))</f>
        <v/>
      </c>
      <c r="BR13" s="32" t="str">
        <f>IF($B13="","",IF(BR$5="","",IF(SUMPRODUCT(('Urlaubsanträge'!$B$6:$B$155=$B13)*('Urlaubsanträge'!$C$6:$C$155&lt;=BR$5)*('Urlaubsanträge'!$D$6:$D$155&gt;=BR$5)*('Urlaubsanträge'!$E$6:$E$155="Genehmigt"))&gt;0,"U",IF(SUMPRODUCT(('Urlaubsanträge'!$B$6:$B$155=$B13)*('Urlaubsanträge'!$C$6:$C$155&lt;=BR$5)*('Urlaubsanträge'!$D$6:$D$155&gt;=BR$5)*('Urlaubsanträge'!$E$6:$E$155="Beantragt"))&gt;0,"?",""))))</f>
        <v/>
      </c>
      <c r="BS13" s="32" t="str">
        <f>IF($B13="","",IF(BS$5="","",IF(SUMPRODUCT(('Urlaubsanträge'!$B$6:$B$155=$B13)*('Urlaubsanträge'!$C$6:$C$155&lt;=BS$5)*('Urlaubsanträge'!$D$6:$D$155&gt;=BS$5)*('Urlaubsanträge'!$E$6:$E$155="Genehmigt"))&gt;0,"U",IF(SUMPRODUCT(('Urlaubsanträge'!$B$6:$B$155=$B13)*('Urlaubsanträge'!$C$6:$C$155&lt;=BS$5)*('Urlaubsanträge'!$D$6:$D$155&gt;=BS$5)*('Urlaubsanträge'!$E$6:$E$155="Beantragt"))&gt;0,"?",""))))</f>
        <v/>
      </c>
      <c r="BT13" s="32" t="str">
        <f>IF($B13="","",IF(BT$5="","",IF(SUMPRODUCT(('Urlaubsanträge'!$B$6:$B$155=$B13)*('Urlaubsanträge'!$C$6:$C$155&lt;=BT$5)*('Urlaubsanträge'!$D$6:$D$155&gt;=BT$5)*('Urlaubsanträge'!$E$6:$E$155="Genehmigt"))&gt;0,"U",IF(SUMPRODUCT(('Urlaubsanträge'!$B$6:$B$155=$B13)*('Urlaubsanträge'!$C$6:$C$155&lt;=BT$5)*('Urlaubsanträge'!$D$6:$D$155&gt;=BT$5)*('Urlaubsanträge'!$E$6:$E$155="Beantragt"))&gt;0,"?",""))))</f>
        <v/>
      </c>
      <c r="BU13" s="32" t="str">
        <f>IF($B13="","",IF(BU$5="","",IF(SUMPRODUCT(('Urlaubsanträge'!$B$6:$B$155=$B13)*('Urlaubsanträge'!$C$6:$C$155&lt;=BU$5)*('Urlaubsanträge'!$D$6:$D$155&gt;=BU$5)*('Urlaubsanträge'!$E$6:$E$155="Genehmigt"))&gt;0,"U",IF(SUMPRODUCT(('Urlaubsanträge'!$B$6:$B$155=$B13)*('Urlaubsanträge'!$C$6:$C$155&lt;=BU$5)*('Urlaubsanträge'!$D$6:$D$155&gt;=BU$5)*('Urlaubsanträge'!$E$6:$E$155="Beantragt"))&gt;0,"?",""))))</f>
        <v/>
      </c>
      <c r="BV13" s="32" t="str">
        <f>IF($B13="","",IF(BV$5="","",IF(SUMPRODUCT(('Urlaubsanträge'!$B$6:$B$155=$B13)*('Urlaubsanträge'!$C$6:$C$155&lt;=BV$5)*('Urlaubsanträge'!$D$6:$D$155&gt;=BV$5)*('Urlaubsanträge'!$E$6:$E$155="Genehmigt"))&gt;0,"U",IF(SUMPRODUCT(('Urlaubsanträge'!$B$6:$B$155=$B13)*('Urlaubsanträge'!$C$6:$C$155&lt;=BV$5)*('Urlaubsanträge'!$D$6:$D$155&gt;=BV$5)*('Urlaubsanträge'!$E$6:$E$155="Beantragt"))&gt;0,"?",""))))</f>
        <v/>
      </c>
      <c r="BW13" s="32" t="str">
        <f>IF($B13="","",IF(BW$5="","",IF(SUMPRODUCT(('Urlaubsanträge'!$B$6:$B$155=$B13)*('Urlaubsanträge'!$C$6:$C$155&lt;=BW$5)*('Urlaubsanträge'!$D$6:$D$155&gt;=BW$5)*('Urlaubsanträge'!$E$6:$E$155="Genehmigt"))&gt;0,"U",IF(SUMPRODUCT(('Urlaubsanträge'!$B$6:$B$155=$B13)*('Urlaubsanträge'!$C$6:$C$155&lt;=BW$5)*('Urlaubsanträge'!$D$6:$D$155&gt;=BW$5)*('Urlaubsanträge'!$E$6:$E$155="Beantragt"))&gt;0,"?",""))))</f>
        <v/>
      </c>
      <c r="BX13" s="32" t="str">
        <f>IF($B13="","",IF(BX$5="","",IF(SUMPRODUCT(('Urlaubsanträge'!$B$6:$B$155=$B13)*('Urlaubsanträge'!$C$6:$C$155&lt;=BX$5)*('Urlaubsanträge'!$D$6:$D$155&gt;=BX$5)*('Urlaubsanträge'!$E$6:$E$155="Genehmigt"))&gt;0,"U",IF(SUMPRODUCT(('Urlaubsanträge'!$B$6:$B$155=$B13)*('Urlaubsanträge'!$C$6:$C$155&lt;=BX$5)*('Urlaubsanträge'!$D$6:$D$155&gt;=BX$5)*('Urlaubsanträge'!$E$6:$E$155="Beantragt"))&gt;0,"?",""))))</f>
        <v/>
      </c>
      <c r="BY13" s="32" t="str">
        <f>IF($B13="","",IF(BY$5="","",IF(SUMPRODUCT(('Urlaubsanträge'!$B$6:$B$155=$B13)*('Urlaubsanträge'!$C$6:$C$155&lt;=BY$5)*('Urlaubsanträge'!$D$6:$D$155&gt;=BY$5)*('Urlaubsanträge'!$E$6:$E$155="Genehmigt"))&gt;0,"U",IF(SUMPRODUCT(('Urlaubsanträge'!$B$6:$B$155=$B13)*('Urlaubsanträge'!$C$6:$C$155&lt;=BY$5)*('Urlaubsanträge'!$D$6:$D$155&gt;=BY$5)*('Urlaubsanträge'!$E$6:$E$155="Beantragt"))&gt;0,"?",""))))</f>
        <v/>
      </c>
      <c r="BZ13" s="32" t="str">
        <f>IF($B13="","",IF(BZ$5="","",IF(SUMPRODUCT(('Urlaubsanträge'!$B$6:$B$155=$B13)*('Urlaubsanträge'!$C$6:$C$155&lt;=BZ$5)*('Urlaubsanträge'!$D$6:$D$155&gt;=BZ$5)*('Urlaubsanträge'!$E$6:$E$155="Genehmigt"))&gt;0,"U",IF(SUMPRODUCT(('Urlaubsanträge'!$B$6:$B$155=$B13)*('Urlaubsanträge'!$C$6:$C$155&lt;=BZ$5)*('Urlaubsanträge'!$D$6:$D$155&gt;=BZ$5)*('Urlaubsanträge'!$E$6:$E$155="Beantragt"))&gt;0,"?",""))))</f>
        <v/>
      </c>
      <c r="CA13" s="32" t="str">
        <f>IF($B13="","",IF(CA$5="","",IF(SUMPRODUCT(('Urlaubsanträge'!$B$6:$B$155=$B13)*('Urlaubsanträge'!$C$6:$C$155&lt;=CA$5)*('Urlaubsanträge'!$D$6:$D$155&gt;=CA$5)*('Urlaubsanträge'!$E$6:$E$155="Genehmigt"))&gt;0,"U",IF(SUMPRODUCT(('Urlaubsanträge'!$B$6:$B$155=$B13)*('Urlaubsanträge'!$C$6:$C$155&lt;=CA$5)*('Urlaubsanträge'!$D$6:$D$155&gt;=CA$5)*('Urlaubsanträge'!$E$6:$E$155="Beantragt"))&gt;0,"?",""))))</f>
        <v/>
      </c>
      <c r="CB13" s="32" t="str">
        <f>IF($B13="","",IF(CB$5="","",IF(SUMPRODUCT(('Urlaubsanträge'!$B$6:$B$155=$B13)*('Urlaubsanträge'!$C$6:$C$155&lt;=CB$5)*('Urlaubsanträge'!$D$6:$D$155&gt;=CB$5)*('Urlaubsanträge'!$E$6:$E$155="Genehmigt"))&gt;0,"U",IF(SUMPRODUCT(('Urlaubsanträge'!$B$6:$B$155=$B13)*('Urlaubsanträge'!$C$6:$C$155&lt;=CB$5)*('Urlaubsanträge'!$D$6:$D$155&gt;=CB$5)*('Urlaubsanträge'!$E$6:$E$155="Beantragt"))&gt;0,"?",""))))</f>
        <v/>
      </c>
      <c r="CC13" s="32" t="str">
        <f>IF($B13="","",IF(CC$5="","",IF(SUMPRODUCT(('Urlaubsanträge'!$B$6:$B$155=$B13)*('Urlaubsanträge'!$C$6:$C$155&lt;=CC$5)*('Urlaubsanträge'!$D$6:$D$155&gt;=CC$5)*('Urlaubsanträge'!$E$6:$E$155="Genehmigt"))&gt;0,"U",IF(SUMPRODUCT(('Urlaubsanträge'!$B$6:$B$155=$B13)*('Urlaubsanträge'!$C$6:$C$155&lt;=CC$5)*('Urlaubsanträge'!$D$6:$D$155&gt;=CC$5)*('Urlaubsanträge'!$E$6:$E$155="Beantragt"))&gt;0,"?",""))))</f>
        <v/>
      </c>
      <c r="CD13" s="32" t="str">
        <f>IF($B13="","",IF(CD$5="","",IF(SUMPRODUCT(('Urlaubsanträge'!$B$6:$B$155=$B13)*('Urlaubsanträge'!$C$6:$C$155&lt;=CD$5)*('Urlaubsanträge'!$D$6:$D$155&gt;=CD$5)*('Urlaubsanträge'!$E$6:$E$155="Genehmigt"))&gt;0,"U",IF(SUMPRODUCT(('Urlaubsanträge'!$B$6:$B$155=$B13)*('Urlaubsanträge'!$C$6:$C$155&lt;=CD$5)*('Urlaubsanträge'!$D$6:$D$155&gt;=CD$5)*('Urlaubsanträge'!$E$6:$E$155="Beantragt"))&gt;0,"?",""))))</f>
        <v/>
      </c>
      <c r="CE13" s="32" t="str">
        <f>IF($B13="","",IF(CE$5="","",IF(SUMPRODUCT(('Urlaubsanträge'!$B$6:$B$155=$B13)*('Urlaubsanträge'!$C$6:$C$155&lt;=CE$5)*('Urlaubsanträge'!$D$6:$D$155&gt;=CE$5)*('Urlaubsanträge'!$E$6:$E$155="Genehmigt"))&gt;0,"U",IF(SUMPRODUCT(('Urlaubsanträge'!$B$6:$B$155=$B13)*('Urlaubsanträge'!$C$6:$C$155&lt;=CE$5)*('Urlaubsanträge'!$D$6:$D$155&gt;=CE$5)*('Urlaubsanträge'!$E$6:$E$155="Beantragt"))&gt;0,"?",""))))</f>
        <v/>
      </c>
      <c r="CF13" s="32" t="str">
        <f>IF($B13="","",IF(CF$5="","",IF(SUMPRODUCT(('Urlaubsanträge'!$B$6:$B$155=$B13)*('Urlaubsanträge'!$C$6:$C$155&lt;=CF$5)*('Urlaubsanträge'!$D$6:$D$155&gt;=CF$5)*('Urlaubsanträge'!$E$6:$E$155="Genehmigt"))&gt;0,"U",IF(SUMPRODUCT(('Urlaubsanträge'!$B$6:$B$155=$B13)*('Urlaubsanträge'!$C$6:$C$155&lt;=CF$5)*('Urlaubsanträge'!$D$6:$D$155&gt;=CF$5)*('Urlaubsanträge'!$E$6:$E$155="Beantragt"))&gt;0,"?",""))))</f>
        <v/>
      </c>
      <c r="CG13" s="32" t="str">
        <f>IF($B13="","",IF(CG$5="","",IF(SUMPRODUCT(('Urlaubsanträge'!$B$6:$B$155=$B13)*('Urlaubsanträge'!$C$6:$C$155&lt;=CG$5)*('Urlaubsanträge'!$D$6:$D$155&gt;=CG$5)*('Urlaubsanträge'!$E$6:$E$155="Genehmigt"))&gt;0,"U",IF(SUMPRODUCT(('Urlaubsanträge'!$B$6:$B$155=$B13)*('Urlaubsanträge'!$C$6:$C$155&lt;=CG$5)*('Urlaubsanträge'!$D$6:$D$155&gt;=CG$5)*('Urlaubsanträge'!$E$6:$E$155="Beantragt"))&gt;0,"?",""))))</f>
        <v/>
      </c>
      <c r="CH13" s="32" t="str">
        <f>IF($B13="","",IF(CH$5="","",IF(SUMPRODUCT(('Urlaubsanträge'!$B$6:$B$155=$B13)*('Urlaubsanträge'!$C$6:$C$155&lt;=CH$5)*('Urlaubsanträge'!$D$6:$D$155&gt;=CH$5)*('Urlaubsanträge'!$E$6:$E$155="Genehmigt"))&gt;0,"U",IF(SUMPRODUCT(('Urlaubsanträge'!$B$6:$B$155=$B13)*('Urlaubsanträge'!$C$6:$C$155&lt;=CH$5)*('Urlaubsanträge'!$D$6:$D$155&gt;=CH$5)*('Urlaubsanträge'!$E$6:$E$155="Beantragt"))&gt;0,"?",""))))</f>
        <v/>
      </c>
      <c r="CI13" s="32" t="str">
        <f>IF($B13="","",IF(CI$5="","",IF(SUMPRODUCT(('Urlaubsanträge'!$B$6:$B$155=$B13)*('Urlaubsanträge'!$C$6:$C$155&lt;=CI$5)*('Urlaubsanträge'!$D$6:$D$155&gt;=CI$5)*('Urlaubsanträge'!$E$6:$E$155="Genehmigt"))&gt;0,"U",IF(SUMPRODUCT(('Urlaubsanträge'!$B$6:$B$155=$B13)*('Urlaubsanträge'!$C$6:$C$155&lt;=CI$5)*('Urlaubsanträge'!$D$6:$D$155&gt;=CI$5)*('Urlaubsanträge'!$E$6:$E$155="Beantragt"))&gt;0,"?",""))))</f>
        <v/>
      </c>
      <c r="CJ13" s="32" t="str">
        <f>IF($B13="","",IF(CJ$5="","",IF(SUMPRODUCT(('Urlaubsanträge'!$B$6:$B$155=$B13)*('Urlaubsanträge'!$C$6:$C$155&lt;=CJ$5)*('Urlaubsanträge'!$D$6:$D$155&gt;=CJ$5)*('Urlaubsanträge'!$E$6:$E$155="Genehmigt"))&gt;0,"U",IF(SUMPRODUCT(('Urlaubsanträge'!$B$6:$B$155=$B13)*('Urlaubsanträge'!$C$6:$C$155&lt;=CJ$5)*('Urlaubsanträge'!$D$6:$D$155&gt;=CJ$5)*('Urlaubsanträge'!$E$6:$E$155="Beantragt"))&gt;0,"?",""))))</f>
        <v/>
      </c>
      <c r="CK13" s="32" t="str">
        <f>IF($B13="","",IF(CK$5="","",IF(SUMPRODUCT(('Urlaubsanträge'!$B$6:$B$155=$B13)*('Urlaubsanträge'!$C$6:$C$155&lt;=CK$5)*('Urlaubsanträge'!$D$6:$D$155&gt;=CK$5)*('Urlaubsanträge'!$E$6:$E$155="Genehmigt"))&gt;0,"U",IF(SUMPRODUCT(('Urlaubsanträge'!$B$6:$B$155=$B13)*('Urlaubsanträge'!$C$6:$C$155&lt;=CK$5)*('Urlaubsanträge'!$D$6:$D$155&gt;=CK$5)*('Urlaubsanträge'!$E$6:$E$155="Beantragt"))&gt;0,"?",""))))</f>
        <v/>
      </c>
      <c r="CL13" s="32" t="str">
        <f>IF($B13="","",IF(CL$5="","",IF(SUMPRODUCT(('Urlaubsanträge'!$B$6:$B$155=$B13)*('Urlaubsanträge'!$C$6:$C$155&lt;=CL$5)*('Urlaubsanträge'!$D$6:$D$155&gt;=CL$5)*('Urlaubsanträge'!$E$6:$E$155="Genehmigt"))&gt;0,"U",IF(SUMPRODUCT(('Urlaubsanträge'!$B$6:$B$155=$B13)*('Urlaubsanträge'!$C$6:$C$155&lt;=CL$5)*('Urlaubsanträge'!$D$6:$D$155&gt;=CL$5)*('Urlaubsanträge'!$E$6:$E$155="Beantragt"))&gt;0,"?",""))))</f>
        <v/>
      </c>
      <c r="CM13" s="32" t="str">
        <f>IF($B13="","",IF(CM$5="","",IF(SUMPRODUCT(('Urlaubsanträge'!$B$6:$B$155=$B13)*('Urlaubsanträge'!$C$6:$C$155&lt;=CM$5)*('Urlaubsanträge'!$D$6:$D$155&gt;=CM$5)*('Urlaubsanträge'!$E$6:$E$155="Genehmigt"))&gt;0,"U",IF(SUMPRODUCT(('Urlaubsanträge'!$B$6:$B$155=$B13)*('Urlaubsanträge'!$C$6:$C$155&lt;=CM$5)*('Urlaubsanträge'!$D$6:$D$155&gt;=CM$5)*('Urlaubsanträge'!$E$6:$E$155="Beantragt"))&gt;0,"?",""))))</f>
        <v/>
      </c>
      <c r="CN13" s="32" t="str">
        <f>IF($B13="","",IF(CN$5="","",IF(SUMPRODUCT(('Urlaubsanträge'!$B$6:$B$155=$B13)*('Urlaubsanträge'!$C$6:$C$155&lt;=CN$5)*('Urlaubsanträge'!$D$6:$D$155&gt;=CN$5)*('Urlaubsanträge'!$E$6:$E$155="Genehmigt"))&gt;0,"U",IF(SUMPRODUCT(('Urlaubsanträge'!$B$6:$B$155=$B13)*('Urlaubsanträge'!$C$6:$C$155&lt;=CN$5)*('Urlaubsanträge'!$D$6:$D$155&gt;=CN$5)*('Urlaubsanträge'!$E$6:$E$155="Beantragt"))&gt;0,"?",""))))</f>
        <v/>
      </c>
      <c r="CO13" s="32" t="str">
        <f>IF($B13="","",IF(CO$5="","",IF(SUMPRODUCT(('Urlaubsanträge'!$B$6:$B$155=$B13)*('Urlaubsanträge'!$C$6:$C$155&lt;=CO$5)*('Urlaubsanträge'!$D$6:$D$155&gt;=CO$5)*('Urlaubsanträge'!$E$6:$E$155="Genehmigt"))&gt;0,"U",IF(SUMPRODUCT(('Urlaubsanträge'!$B$6:$B$155=$B13)*('Urlaubsanträge'!$C$6:$C$155&lt;=CO$5)*('Urlaubsanträge'!$D$6:$D$155&gt;=CO$5)*('Urlaubsanträge'!$E$6:$E$155="Beantragt"))&gt;0,"?",""))))</f>
        <v/>
      </c>
      <c r="CP13" s="32" t="str">
        <f>IF($B13="","",IF(CP$5="","",IF(SUMPRODUCT(('Urlaubsanträge'!$B$6:$B$155=$B13)*('Urlaubsanträge'!$C$6:$C$155&lt;=CP$5)*('Urlaubsanträge'!$D$6:$D$155&gt;=CP$5)*('Urlaubsanträge'!$E$6:$E$155="Genehmigt"))&gt;0,"U",IF(SUMPRODUCT(('Urlaubsanträge'!$B$6:$B$155=$B13)*('Urlaubsanträge'!$C$6:$C$155&lt;=CP$5)*('Urlaubsanträge'!$D$6:$D$155&gt;=CP$5)*('Urlaubsanträge'!$E$6:$E$155="Beantragt"))&gt;0,"?",""))))</f>
        <v/>
      </c>
      <c r="CQ13" s="32" t="str">
        <f>IF($B13="","",IF(CQ$5="","",IF(SUMPRODUCT(('Urlaubsanträge'!$B$6:$B$155=$B13)*('Urlaubsanträge'!$C$6:$C$155&lt;=CQ$5)*('Urlaubsanträge'!$D$6:$D$155&gt;=CQ$5)*('Urlaubsanträge'!$E$6:$E$155="Genehmigt"))&gt;0,"U",IF(SUMPRODUCT(('Urlaubsanträge'!$B$6:$B$155=$B13)*('Urlaubsanträge'!$C$6:$C$155&lt;=CQ$5)*('Urlaubsanträge'!$D$6:$D$155&gt;=CQ$5)*('Urlaubsanträge'!$E$6:$E$155="Beantragt"))&gt;0,"?",""))))</f>
        <v/>
      </c>
      <c r="CR13" s="32" t="str">
        <f>IF($B13="","",IF(CR$5="","",IF(SUMPRODUCT(('Urlaubsanträge'!$B$6:$B$155=$B13)*('Urlaubsanträge'!$C$6:$C$155&lt;=CR$5)*('Urlaubsanträge'!$D$6:$D$155&gt;=CR$5)*('Urlaubsanträge'!$E$6:$E$155="Genehmigt"))&gt;0,"U",IF(SUMPRODUCT(('Urlaubsanträge'!$B$6:$B$155=$B13)*('Urlaubsanträge'!$C$6:$C$155&lt;=CR$5)*('Urlaubsanträge'!$D$6:$D$155&gt;=CR$5)*('Urlaubsanträge'!$E$6:$E$155="Beantragt"))&gt;0,"?",""))))</f>
        <v/>
      </c>
      <c r="CS13" s="32" t="str">
        <f>IF($B13="","",IF(CS$5="","",IF(SUMPRODUCT(('Urlaubsanträge'!$B$6:$B$155=$B13)*('Urlaubsanträge'!$C$6:$C$155&lt;=CS$5)*('Urlaubsanträge'!$D$6:$D$155&gt;=CS$5)*('Urlaubsanträge'!$E$6:$E$155="Genehmigt"))&gt;0,"U",IF(SUMPRODUCT(('Urlaubsanträge'!$B$6:$B$155=$B13)*('Urlaubsanträge'!$C$6:$C$155&lt;=CS$5)*('Urlaubsanträge'!$D$6:$D$155&gt;=CS$5)*('Urlaubsanträge'!$E$6:$E$155="Beantragt"))&gt;0,"?",""))))</f>
        <v/>
      </c>
      <c r="CT13" s="32" t="str">
        <f>IF($B13="","",IF(CT$5="","",IF(SUMPRODUCT(('Urlaubsanträge'!$B$6:$B$155=$B13)*('Urlaubsanträge'!$C$6:$C$155&lt;=CT$5)*('Urlaubsanträge'!$D$6:$D$155&gt;=CT$5)*('Urlaubsanträge'!$E$6:$E$155="Genehmigt"))&gt;0,"U",IF(SUMPRODUCT(('Urlaubsanträge'!$B$6:$B$155=$B13)*('Urlaubsanträge'!$C$6:$C$155&lt;=CT$5)*('Urlaubsanträge'!$D$6:$D$155&gt;=CT$5)*('Urlaubsanträge'!$E$6:$E$155="Beantragt"))&gt;0,"?",""))))</f>
        <v/>
      </c>
      <c r="CU13" s="32" t="str">
        <f>IF($B13="","",IF(CU$5="","",IF(SUMPRODUCT(('Urlaubsanträge'!$B$6:$B$155=$B13)*('Urlaubsanträge'!$C$6:$C$155&lt;=CU$5)*('Urlaubsanträge'!$D$6:$D$155&gt;=CU$5)*('Urlaubsanträge'!$E$6:$E$155="Genehmigt"))&gt;0,"U",IF(SUMPRODUCT(('Urlaubsanträge'!$B$6:$B$155=$B13)*('Urlaubsanträge'!$C$6:$C$155&lt;=CU$5)*('Urlaubsanträge'!$D$6:$D$155&gt;=CU$5)*('Urlaubsanträge'!$E$6:$E$155="Beantragt"))&gt;0,"?",""))))</f>
        <v/>
      </c>
      <c r="CV13" s="32" t="str">
        <f>IF($B13="","",IF(CV$5="","",IF(SUMPRODUCT(('Urlaubsanträge'!$B$6:$B$155=$B13)*('Urlaubsanträge'!$C$6:$C$155&lt;=CV$5)*('Urlaubsanträge'!$D$6:$D$155&gt;=CV$5)*('Urlaubsanträge'!$E$6:$E$155="Genehmigt"))&gt;0,"U",IF(SUMPRODUCT(('Urlaubsanträge'!$B$6:$B$155=$B13)*('Urlaubsanträge'!$C$6:$C$155&lt;=CV$5)*('Urlaubsanträge'!$D$6:$D$155&gt;=CV$5)*('Urlaubsanträge'!$E$6:$E$155="Beantragt"))&gt;0,"?",""))))</f>
        <v/>
      </c>
      <c r="CW13" s="32" t="str">
        <f>IF($B13="","",IF(CW$5="","",IF(SUMPRODUCT(('Urlaubsanträge'!$B$6:$B$155=$B13)*('Urlaubsanträge'!$C$6:$C$155&lt;=CW$5)*('Urlaubsanträge'!$D$6:$D$155&gt;=CW$5)*('Urlaubsanträge'!$E$6:$E$155="Genehmigt"))&gt;0,"U",IF(SUMPRODUCT(('Urlaubsanträge'!$B$6:$B$155=$B13)*('Urlaubsanträge'!$C$6:$C$155&lt;=CW$5)*('Urlaubsanträge'!$D$6:$D$155&gt;=CW$5)*('Urlaubsanträge'!$E$6:$E$155="Beantragt"))&gt;0,"?",""))))</f>
        <v/>
      </c>
      <c r="CX13" s="32" t="str">
        <f>IF($B13="","",IF(CX$5="","",IF(SUMPRODUCT(('Urlaubsanträge'!$B$6:$B$155=$B13)*('Urlaubsanträge'!$C$6:$C$155&lt;=CX$5)*('Urlaubsanträge'!$D$6:$D$155&gt;=CX$5)*('Urlaubsanträge'!$E$6:$E$155="Genehmigt"))&gt;0,"U",IF(SUMPRODUCT(('Urlaubsanträge'!$B$6:$B$155=$B13)*('Urlaubsanträge'!$C$6:$C$155&lt;=CX$5)*('Urlaubsanträge'!$D$6:$D$155&gt;=CX$5)*('Urlaubsanträge'!$E$6:$E$155="Beantragt"))&gt;0,"?",""))))</f>
        <v/>
      </c>
      <c r="CY13" s="32" t="str">
        <f>IF($B13="","",IF(CY$5="","",IF(SUMPRODUCT(('Urlaubsanträge'!$B$6:$B$155=$B13)*('Urlaubsanträge'!$C$6:$C$155&lt;=CY$5)*('Urlaubsanträge'!$D$6:$D$155&gt;=CY$5)*('Urlaubsanträge'!$E$6:$E$155="Genehmigt"))&gt;0,"U",IF(SUMPRODUCT(('Urlaubsanträge'!$B$6:$B$155=$B13)*('Urlaubsanträge'!$C$6:$C$155&lt;=CY$5)*('Urlaubsanträge'!$D$6:$D$155&gt;=CY$5)*('Urlaubsanträge'!$E$6:$E$155="Beantragt"))&gt;0,"?",""))))</f>
        <v/>
      </c>
      <c r="CZ13" s="32" t="str">
        <f>IF($B13="","",IF(CZ$5="","",IF(SUMPRODUCT(('Urlaubsanträge'!$B$6:$B$155=$B13)*('Urlaubsanträge'!$C$6:$C$155&lt;=CZ$5)*('Urlaubsanträge'!$D$6:$D$155&gt;=CZ$5)*('Urlaubsanträge'!$E$6:$E$155="Genehmigt"))&gt;0,"U",IF(SUMPRODUCT(('Urlaubsanträge'!$B$6:$B$155=$B13)*('Urlaubsanträge'!$C$6:$C$155&lt;=CZ$5)*('Urlaubsanträge'!$D$6:$D$155&gt;=CZ$5)*('Urlaubsanträge'!$E$6:$E$155="Beantragt"))&gt;0,"?",""))))</f>
        <v/>
      </c>
      <c r="DA13" s="32" t="str">
        <f>IF($B13="","",IF(DA$5="","",IF(SUMPRODUCT(('Urlaubsanträge'!$B$6:$B$155=$B13)*('Urlaubsanträge'!$C$6:$C$155&lt;=DA$5)*('Urlaubsanträge'!$D$6:$D$155&gt;=DA$5)*('Urlaubsanträge'!$E$6:$E$155="Genehmigt"))&gt;0,"U",IF(SUMPRODUCT(('Urlaubsanträge'!$B$6:$B$155=$B13)*('Urlaubsanträge'!$C$6:$C$155&lt;=DA$5)*('Urlaubsanträge'!$D$6:$D$155&gt;=DA$5)*('Urlaubsanträge'!$E$6:$E$155="Beantragt"))&gt;0,"?",""))))</f>
        <v/>
      </c>
      <c r="DB13" s="32" t="str">
        <f>IF($B13="","",IF(DB$5="","",IF(SUMPRODUCT(('Urlaubsanträge'!$B$6:$B$155=$B13)*('Urlaubsanträge'!$C$6:$C$155&lt;=DB$5)*('Urlaubsanträge'!$D$6:$D$155&gt;=DB$5)*('Urlaubsanträge'!$E$6:$E$155="Genehmigt"))&gt;0,"U",IF(SUMPRODUCT(('Urlaubsanträge'!$B$6:$B$155=$B13)*('Urlaubsanträge'!$C$6:$C$155&lt;=DB$5)*('Urlaubsanträge'!$D$6:$D$155&gt;=DB$5)*('Urlaubsanträge'!$E$6:$E$155="Beantragt"))&gt;0,"?",""))))</f>
        <v/>
      </c>
      <c r="DC13" s="32" t="str">
        <f>IF($B13="","",IF(DC$5="","",IF(SUMPRODUCT(('Urlaubsanträge'!$B$6:$B$155=$B13)*('Urlaubsanträge'!$C$6:$C$155&lt;=DC$5)*('Urlaubsanträge'!$D$6:$D$155&gt;=DC$5)*('Urlaubsanträge'!$E$6:$E$155="Genehmigt"))&gt;0,"U",IF(SUMPRODUCT(('Urlaubsanträge'!$B$6:$B$155=$B13)*('Urlaubsanträge'!$C$6:$C$155&lt;=DC$5)*('Urlaubsanträge'!$D$6:$D$155&gt;=DC$5)*('Urlaubsanträge'!$E$6:$E$155="Beantragt"))&gt;0,"?",""))))</f>
        <v/>
      </c>
      <c r="DD13" s="32" t="str">
        <f>IF($B13="","",IF(DD$5="","",IF(SUMPRODUCT(('Urlaubsanträge'!$B$6:$B$155=$B13)*('Urlaubsanträge'!$C$6:$C$155&lt;=DD$5)*('Urlaubsanträge'!$D$6:$D$155&gt;=DD$5)*('Urlaubsanträge'!$E$6:$E$155="Genehmigt"))&gt;0,"U",IF(SUMPRODUCT(('Urlaubsanträge'!$B$6:$B$155=$B13)*('Urlaubsanträge'!$C$6:$C$155&lt;=DD$5)*('Urlaubsanträge'!$D$6:$D$155&gt;=DD$5)*('Urlaubsanträge'!$E$6:$E$155="Beantragt"))&gt;0,"?",""))))</f>
        <v/>
      </c>
      <c r="DE13" s="32" t="str">
        <f>IF($B13="","",IF(DE$5="","",IF(SUMPRODUCT(('Urlaubsanträge'!$B$6:$B$155=$B13)*('Urlaubsanträge'!$C$6:$C$155&lt;=DE$5)*('Urlaubsanträge'!$D$6:$D$155&gt;=DE$5)*('Urlaubsanträge'!$E$6:$E$155="Genehmigt"))&gt;0,"U",IF(SUMPRODUCT(('Urlaubsanträge'!$B$6:$B$155=$B13)*('Urlaubsanträge'!$C$6:$C$155&lt;=DE$5)*('Urlaubsanträge'!$D$6:$D$155&gt;=DE$5)*('Urlaubsanträge'!$E$6:$E$155="Beantragt"))&gt;0,"?",""))))</f>
        <v/>
      </c>
      <c r="DF13" s="32" t="str">
        <f>IF($B13="","",IF(DF$5="","",IF(SUMPRODUCT(('Urlaubsanträge'!$B$6:$B$155=$B13)*('Urlaubsanträge'!$C$6:$C$155&lt;=DF$5)*('Urlaubsanträge'!$D$6:$D$155&gt;=DF$5)*('Urlaubsanträge'!$E$6:$E$155="Genehmigt"))&gt;0,"U",IF(SUMPRODUCT(('Urlaubsanträge'!$B$6:$B$155=$B13)*('Urlaubsanträge'!$C$6:$C$155&lt;=DF$5)*('Urlaubsanträge'!$D$6:$D$155&gt;=DF$5)*('Urlaubsanträge'!$E$6:$E$155="Beantragt"))&gt;0,"?",""))))</f>
        <v/>
      </c>
      <c r="DG13" s="32" t="str">
        <f>IF($B13="","",IF(DG$5="","",IF(SUMPRODUCT(('Urlaubsanträge'!$B$6:$B$155=$B13)*('Urlaubsanträge'!$C$6:$C$155&lt;=DG$5)*('Urlaubsanträge'!$D$6:$D$155&gt;=DG$5)*('Urlaubsanträge'!$E$6:$E$155="Genehmigt"))&gt;0,"U",IF(SUMPRODUCT(('Urlaubsanträge'!$B$6:$B$155=$B13)*('Urlaubsanträge'!$C$6:$C$155&lt;=DG$5)*('Urlaubsanträge'!$D$6:$D$155&gt;=DG$5)*('Urlaubsanträge'!$E$6:$E$155="Beantragt"))&gt;0,"?",""))))</f>
        <v/>
      </c>
      <c r="DH13" s="32" t="str">
        <f>IF($B13="","",IF(DH$5="","",IF(SUMPRODUCT(('Urlaubsanträge'!$B$6:$B$155=$B13)*('Urlaubsanträge'!$C$6:$C$155&lt;=DH$5)*('Urlaubsanträge'!$D$6:$D$155&gt;=DH$5)*('Urlaubsanträge'!$E$6:$E$155="Genehmigt"))&gt;0,"U",IF(SUMPRODUCT(('Urlaubsanträge'!$B$6:$B$155=$B13)*('Urlaubsanträge'!$C$6:$C$155&lt;=DH$5)*('Urlaubsanträge'!$D$6:$D$155&gt;=DH$5)*('Urlaubsanträge'!$E$6:$E$155="Beantragt"))&gt;0,"?",""))))</f>
        <v/>
      </c>
      <c r="DI13" s="32" t="str">
        <f>IF($B13="","",IF(DI$5="","",IF(SUMPRODUCT(('Urlaubsanträge'!$B$6:$B$155=$B13)*('Urlaubsanträge'!$C$6:$C$155&lt;=DI$5)*('Urlaubsanträge'!$D$6:$D$155&gt;=DI$5)*('Urlaubsanträge'!$E$6:$E$155="Genehmigt"))&gt;0,"U",IF(SUMPRODUCT(('Urlaubsanträge'!$B$6:$B$155=$B13)*('Urlaubsanträge'!$C$6:$C$155&lt;=DI$5)*('Urlaubsanträge'!$D$6:$D$155&gt;=DI$5)*('Urlaubsanträge'!$E$6:$E$155="Beantragt"))&gt;0,"?",""))))</f>
        <v/>
      </c>
      <c r="DJ13" s="32" t="str">
        <f>IF($B13="","",IF(DJ$5="","",IF(SUMPRODUCT(('Urlaubsanträge'!$B$6:$B$155=$B13)*('Urlaubsanträge'!$C$6:$C$155&lt;=DJ$5)*('Urlaubsanträge'!$D$6:$D$155&gt;=DJ$5)*('Urlaubsanträge'!$E$6:$E$155="Genehmigt"))&gt;0,"U",IF(SUMPRODUCT(('Urlaubsanträge'!$B$6:$B$155=$B13)*('Urlaubsanträge'!$C$6:$C$155&lt;=DJ$5)*('Urlaubsanträge'!$D$6:$D$155&gt;=DJ$5)*('Urlaubsanträge'!$E$6:$E$155="Beantragt"))&gt;0,"?",""))))</f>
        <v/>
      </c>
      <c r="DK13" s="32" t="str">
        <f>IF($B13="","",IF(DK$5="","",IF(SUMPRODUCT(('Urlaubsanträge'!$B$6:$B$155=$B13)*('Urlaubsanträge'!$C$6:$C$155&lt;=DK$5)*('Urlaubsanträge'!$D$6:$D$155&gt;=DK$5)*('Urlaubsanträge'!$E$6:$E$155="Genehmigt"))&gt;0,"U",IF(SUMPRODUCT(('Urlaubsanträge'!$B$6:$B$155=$B13)*('Urlaubsanträge'!$C$6:$C$155&lt;=DK$5)*('Urlaubsanträge'!$D$6:$D$155&gt;=DK$5)*('Urlaubsanträge'!$E$6:$E$155="Beantragt"))&gt;0,"?",""))))</f>
        <v/>
      </c>
      <c r="DL13" s="32" t="str">
        <f>IF($B13="","",IF(DL$5="","",IF(SUMPRODUCT(('Urlaubsanträge'!$B$6:$B$155=$B13)*('Urlaubsanträge'!$C$6:$C$155&lt;=DL$5)*('Urlaubsanträge'!$D$6:$D$155&gt;=DL$5)*('Urlaubsanträge'!$E$6:$E$155="Genehmigt"))&gt;0,"U",IF(SUMPRODUCT(('Urlaubsanträge'!$B$6:$B$155=$B13)*('Urlaubsanträge'!$C$6:$C$155&lt;=DL$5)*('Urlaubsanträge'!$D$6:$D$155&gt;=DL$5)*('Urlaubsanträge'!$E$6:$E$155="Beantragt"))&gt;0,"?",""))))</f>
        <v/>
      </c>
      <c r="DM13" s="32" t="str">
        <f>IF($B13="","",IF(DM$5="","",IF(SUMPRODUCT(('Urlaubsanträge'!$B$6:$B$155=$B13)*('Urlaubsanträge'!$C$6:$C$155&lt;=DM$5)*('Urlaubsanträge'!$D$6:$D$155&gt;=DM$5)*('Urlaubsanträge'!$E$6:$E$155="Genehmigt"))&gt;0,"U",IF(SUMPRODUCT(('Urlaubsanträge'!$B$6:$B$155=$B13)*('Urlaubsanträge'!$C$6:$C$155&lt;=DM$5)*('Urlaubsanträge'!$D$6:$D$155&gt;=DM$5)*('Urlaubsanträge'!$E$6:$E$155="Beantragt"))&gt;0,"?",""))))</f>
        <v/>
      </c>
      <c r="DN13" s="32" t="str">
        <f>IF($B13="","",IF(DN$5="","",IF(SUMPRODUCT(('Urlaubsanträge'!$B$6:$B$155=$B13)*('Urlaubsanträge'!$C$6:$C$155&lt;=DN$5)*('Urlaubsanträge'!$D$6:$D$155&gt;=DN$5)*('Urlaubsanträge'!$E$6:$E$155="Genehmigt"))&gt;0,"U",IF(SUMPRODUCT(('Urlaubsanträge'!$B$6:$B$155=$B13)*('Urlaubsanträge'!$C$6:$C$155&lt;=DN$5)*('Urlaubsanträge'!$D$6:$D$155&gt;=DN$5)*('Urlaubsanträge'!$E$6:$E$155="Beantragt"))&gt;0,"?",""))))</f>
        <v/>
      </c>
      <c r="DO13" s="32" t="str">
        <f>IF($B13="","",IF(DO$5="","",IF(SUMPRODUCT(('Urlaubsanträge'!$B$6:$B$155=$B13)*('Urlaubsanträge'!$C$6:$C$155&lt;=DO$5)*('Urlaubsanträge'!$D$6:$D$155&gt;=DO$5)*('Urlaubsanträge'!$E$6:$E$155="Genehmigt"))&gt;0,"U",IF(SUMPRODUCT(('Urlaubsanträge'!$B$6:$B$155=$B13)*('Urlaubsanträge'!$C$6:$C$155&lt;=DO$5)*('Urlaubsanträge'!$D$6:$D$155&gt;=DO$5)*('Urlaubsanträge'!$E$6:$E$155="Beantragt"))&gt;0,"?",""))))</f>
        <v/>
      </c>
      <c r="DP13" s="32" t="str">
        <f>IF($B13="","",IF(DP$5="","",IF(SUMPRODUCT(('Urlaubsanträge'!$B$6:$B$155=$B13)*('Urlaubsanträge'!$C$6:$C$155&lt;=DP$5)*('Urlaubsanträge'!$D$6:$D$155&gt;=DP$5)*('Urlaubsanträge'!$E$6:$E$155="Genehmigt"))&gt;0,"U",IF(SUMPRODUCT(('Urlaubsanträge'!$B$6:$B$155=$B13)*('Urlaubsanträge'!$C$6:$C$155&lt;=DP$5)*('Urlaubsanträge'!$D$6:$D$155&gt;=DP$5)*('Urlaubsanträge'!$E$6:$E$155="Beantragt"))&gt;0,"?",""))))</f>
        <v/>
      </c>
      <c r="DQ13" s="32" t="str">
        <f>IF($B13="","",IF(DQ$5="","",IF(SUMPRODUCT(('Urlaubsanträge'!$B$6:$B$155=$B13)*('Urlaubsanträge'!$C$6:$C$155&lt;=DQ$5)*('Urlaubsanträge'!$D$6:$D$155&gt;=DQ$5)*('Urlaubsanträge'!$E$6:$E$155="Genehmigt"))&gt;0,"U",IF(SUMPRODUCT(('Urlaubsanträge'!$B$6:$B$155=$B13)*('Urlaubsanträge'!$C$6:$C$155&lt;=DQ$5)*('Urlaubsanträge'!$D$6:$D$155&gt;=DQ$5)*('Urlaubsanträge'!$E$6:$E$155="Beantragt"))&gt;0,"?",""))))</f>
        <v/>
      </c>
      <c r="DR13" s="32" t="str">
        <f>IF($B13="","",IF(DR$5="","",IF(SUMPRODUCT(('Urlaubsanträge'!$B$6:$B$155=$B13)*('Urlaubsanträge'!$C$6:$C$155&lt;=DR$5)*('Urlaubsanträge'!$D$6:$D$155&gt;=DR$5)*('Urlaubsanträge'!$E$6:$E$155="Genehmigt"))&gt;0,"U",IF(SUMPRODUCT(('Urlaubsanträge'!$B$6:$B$155=$B13)*('Urlaubsanträge'!$C$6:$C$155&lt;=DR$5)*('Urlaubsanträge'!$D$6:$D$155&gt;=DR$5)*('Urlaubsanträge'!$E$6:$E$155="Beantragt"))&gt;0,"?",""))))</f>
        <v/>
      </c>
      <c r="DS13" s="32" t="str">
        <f>IF($B13="","",IF(DS$5="","",IF(SUMPRODUCT(('Urlaubsanträge'!$B$6:$B$155=$B13)*('Urlaubsanträge'!$C$6:$C$155&lt;=DS$5)*('Urlaubsanträge'!$D$6:$D$155&gt;=DS$5)*('Urlaubsanträge'!$E$6:$E$155="Genehmigt"))&gt;0,"U",IF(SUMPRODUCT(('Urlaubsanträge'!$B$6:$B$155=$B13)*('Urlaubsanträge'!$C$6:$C$155&lt;=DS$5)*('Urlaubsanträge'!$D$6:$D$155&gt;=DS$5)*('Urlaubsanträge'!$E$6:$E$155="Beantragt"))&gt;0,"?",""))))</f>
        <v/>
      </c>
      <c r="DT13" s="32" t="str">
        <f>IF($B13="","",IF(DT$5="","",IF(SUMPRODUCT(('Urlaubsanträge'!$B$6:$B$155=$B13)*('Urlaubsanträge'!$C$6:$C$155&lt;=DT$5)*('Urlaubsanträge'!$D$6:$D$155&gt;=DT$5)*('Urlaubsanträge'!$E$6:$E$155="Genehmigt"))&gt;0,"U",IF(SUMPRODUCT(('Urlaubsanträge'!$B$6:$B$155=$B13)*('Urlaubsanträge'!$C$6:$C$155&lt;=DT$5)*('Urlaubsanträge'!$D$6:$D$155&gt;=DT$5)*('Urlaubsanträge'!$E$6:$E$155="Beantragt"))&gt;0,"?",""))))</f>
        <v/>
      </c>
      <c r="DU13" s="32" t="str">
        <f>IF($B13="","",IF(DU$5="","",IF(SUMPRODUCT(('Urlaubsanträge'!$B$6:$B$155=$B13)*('Urlaubsanträge'!$C$6:$C$155&lt;=DU$5)*('Urlaubsanträge'!$D$6:$D$155&gt;=DU$5)*('Urlaubsanträge'!$E$6:$E$155="Genehmigt"))&gt;0,"U",IF(SUMPRODUCT(('Urlaubsanträge'!$B$6:$B$155=$B13)*('Urlaubsanträge'!$C$6:$C$155&lt;=DU$5)*('Urlaubsanträge'!$D$6:$D$155&gt;=DU$5)*('Urlaubsanträge'!$E$6:$E$155="Beantragt"))&gt;0,"?",""))))</f>
        <v/>
      </c>
      <c r="DV13" s="32" t="str">
        <f>IF($B13="","",IF(DV$5="","",IF(SUMPRODUCT(('Urlaubsanträge'!$B$6:$B$155=$B13)*('Urlaubsanträge'!$C$6:$C$155&lt;=DV$5)*('Urlaubsanträge'!$D$6:$D$155&gt;=DV$5)*('Urlaubsanträge'!$E$6:$E$155="Genehmigt"))&gt;0,"U",IF(SUMPRODUCT(('Urlaubsanträge'!$B$6:$B$155=$B13)*('Urlaubsanträge'!$C$6:$C$155&lt;=DV$5)*('Urlaubsanträge'!$D$6:$D$155&gt;=DV$5)*('Urlaubsanträge'!$E$6:$E$155="Beantragt"))&gt;0,"?",""))))</f>
        <v/>
      </c>
      <c r="DW13" s="32" t="str">
        <f>IF($B13="","",IF(DW$5="","",IF(SUMPRODUCT(('Urlaubsanträge'!$B$6:$B$155=$B13)*('Urlaubsanträge'!$C$6:$C$155&lt;=DW$5)*('Urlaubsanträge'!$D$6:$D$155&gt;=DW$5)*('Urlaubsanträge'!$E$6:$E$155="Genehmigt"))&gt;0,"U",IF(SUMPRODUCT(('Urlaubsanträge'!$B$6:$B$155=$B13)*('Urlaubsanträge'!$C$6:$C$155&lt;=DW$5)*('Urlaubsanträge'!$D$6:$D$155&gt;=DW$5)*('Urlaubsanträge'!$E$6:$E$155="Beantragt"))&gt;0,"?",""))))</f>
        <v/>
      </c>
      <c r="DX13" s="32" t="str">
        <f>IF($B13="","",IF(DX$5="","",IF(SUMPRODUCT(('Urlaubsanträge'!$B$6:$B$155=$B13)*('Urlaubsanträge'!$C$6:$C$155&lt;=DX$5)*('Urlaubsanträge'!$D$6:$D$155&gt;=DX$5)*('Urlaubsanträge'!$E$6:$E$155="Genehmigt"))&gt;0,"U",IF(SUMPRODUCT(('Urlaubsanträge'!$B$6:$B$155=$B13)*('Urlaubsanträge'!$C$6:$C$155&lt;=DX$5)*('Urlaubsanträge'!$D$6:$D$155&gt;=DX$5)*('Urlaubsanträge'!$E$6:$E$155="Beantragt"))&gt;0,"?",""))))</f>
        <v/>
      </c>
      <c r="DY13" s="32" t="str">
        <f>IF($B13="","",IF(DY$5="","",IF(SUMPRODUCT(('Urlaubsanträge'!$B$6:$B$155=$B13)*('Urlaubsanträge'!$C$6:$C$155&lt;=DY$5)*('Urlaubsanträge'!$D$6:$D$155&gt;=DY$5)*('Urlaubsanträge'!$E$6:$E$155="Genehmigt"))&gt;0,"U",IF(SUMPRODUCT(('Urlaubsanträge'!$B$6:$B$155=$B13)*('Urlaubsanträge'!$C$6:$C$155&lt;=DY$5)*('Urlaubsanträge'!$D$6:$D$155&gt;=DY$5)*('Urlaubsanträge'!$E$6:$E$155="Beantragt"))&gt;0,"?",""))))</f>
        <v/>
      </c>
      <c r="DZ13" s="32" t="str">
        <f>IF($B13="","",IF(DZ$5="","",IF(SUMPRODUCT(('Urlaubsanträge'!$B$6:$B$155=$B13)*('Urlaubsanträge'!$C$6:$C$155&lt;=DZ$5)*('Urlaubsanträge'!$D$6:$D$155&gt;=DZ$5)*('Urlaubsanträge'!$E$6:$E$155="Genehmigt"))&gt;0,"U",IF(SUMPRODUCT(('Urlaubsanträge'!$B$6:$B$155=$B13)*('Urlaubsanträge'!$C$6:$C$155&lt;=DZ$5)*('Urlaubsanträge'!$D$6:$D$155&gt;=DZ$5)*('Urlaubsanträge'!$E$6:$E$155="Beantragt"))&gt;0,"?",""))))</f>
        <v/>
      </c>
      <c r="EA13" s="32" t="str">
        <f>IF($B13="","",IF(EA$5="","",IF(SUMPRODUCT(('Urlaubsanträge'!$B$6:$B$155=$B13)*('Urlaubsanträge'!$C$6:$C$155&lt;=EA$5)*('Urlaubsanträge'!$D$6:$D$155&gt;=EA$5)*('Urlaubsanträge'!$E$6:$E$155="Genehmigt"))&gt;0,"U",IF(SUMPRODUCT(('Urlaubsanträge'!$B$6:$B$155=$B13)*('Urlaubsanträge'!$C$6:$C$155&lt;=EA$5)*('Urlaubsanträge'!$D$6:$D$155&gt;=EA$5)*('Urlaubsanträge'!$E$6:$E$155="Beantragt"))&gt;0,"?",""))))</f>
        <v/>
      </c>
      <c r="EB13" s="32" t="str">
        <f>IF($B13="","",IF(EB$5="","",IF(SUMPRODUCT(('Urlaubsanträge'!$B$6:$B$155=$B13)*('Urlaubsanträge'!$C$6:$C$155&lt;=EB$5)*('Urlaubsanträge'!$D$6:$D$155&gt;=EB$5)*('Urlaubsanträge'!$E$6:$E$155="Genehmigt"))&gt;0,"U",IF(SUMPRODUCT(('Urlaubsanträge'!$B$6:$B$155=$B13)*('Urlaubsanträge'!$C$6:$C$155&lt;=EB$5)*('Urlaubsanträge'!$D$6:$D$155&gt;=EB$5)*('Urlaubsanträge'!$E$6:$E$155="Beantragt"))&gt;0,"?",""))))</f>
        <v/>
      </c>
      <c r="EC13" s="32" t="str">
        <f>IF($B13="","",IF(EC$5="","",IF(SUMPRODUCT(('Urlaubsanträge'!$B$6:$B$155=$B13)*('Urlaubsanträge'!$C$6:$C$155&lt;=EC$5)*('Urlaubsanträge'!$D$6:$D$155&gt;=EC$5)*('Urlaubsanträge'!$E$6:$E$155="Genehmigt"))&gt;0,"U",IF(SUMPRODUCT(('Urlaubsanträge'!$B$6:$B$155=$B13)*('Urlaubsanträge'!$C$6:$C$155&lt;=EC$5)*('Urlaubsanträge'!$D$6:$D$155&gt;=EC$5)*('Urlaubsanträge'!$E$6:$E$155="Beantragt"))&gt;0,"?",""))))</f>
        <v/>
      </c>
      <c r="ED13" s="32" t="str">
        <f>IF($B13="","",IF(ED$5="","",IF(SUMPRODUCT(('Urlaubsanträge'!$B$6:$B$155=$B13)*('Urlaubsanträge'!$C$6:$C$155&lt;=ED$5)*('Urlaubsanträge'!$D$6:$D$155&gt;=ED$5)*('Urlaubsanträge'!$E$6:$E$155="Genehmigt"))&gt;0,"U",IF(SUMPRODUCT(('Urlaubsanträge'!$B$6:$B$155=$B13)*('Urlaubsanträge'!$C$6:$C$155&lt;=ED$5)*('Urlaubsanträge'!$D$6:$D$155&gt;=ED$5)*('Urlaubsanträge'!$E$6:$E$155="Beantragt"))&gt;0,"?",""))))</f>
        <v/>
      </c>
      <c r="EE13" s="32" t="str">
        <f>IF($B13="","",IF(EE$5="","",IF(SUMPRODUCT(('Urlaubsanträge'!$B$6:$B$155=$B13)*('Urlaubsanträge'!$C$6:$C$155&lt;=EE$5)*('Urlaubsanträge'!$D$6:$D$155&gt;=EE$5)*('Urlaubsanträge'!$E$6:$E$155="Genehmigt"))&gt;0,"U",IF(SUMPRODUCT(('Urlaubsanträge'!$B$6:$B$155=$B13)*('Urlaubsanträge'!$C$6:$C$155&lt;=EE$5)*('Urlaubsanträge'!$D$6:$D$155&gt;=EE$5)*('Urlaubsanträge'!$E$6:$E$155="Beantragt"))&gt;0,"?",""))))</f>
        <v/>
      </c>
      <c r="EF13" s="32" t="str">
        <f>IF($B13="","",IF(EF$5="","",IF(SUMPRODUCT(('Urlaubsanträge'!$B$6:$B$155=$B13)*('Urlaubsanträge'!$C$6:$C$155&lt;=EF$5)*('Urlaubsanträge'!$D$6:$D$155&gt;=EF$5)*('Urlaubsanträge'!$E$6:$E$155="Genehmigt"))&gt;0,"U",IF(SUMPRODUCT(('Urlaubsanträge'!$B$6:$B$155=$B13)*('Urlaubsanträge'!$C$6:$C$155&lt;=EF$5)*('Urlaubsanträge'!$D$6:$D$155&gt;=EF$5)*('Urlaubsanträge'!$E$6:$E$155="Beantragt"))&gt;0,"?",""))))</f>
        <v/>
      </c>
      <c r="EG13" s="32" t="str">
        <f>IF($B13="","",IF(EG$5="","",IF(SUMPRODUCT(('Urlaubsanträge'!$B$6:$B$155=$B13)*('Urlaubsanträge'!$C$6:$C$155&lt;=EG$5)*('Urlaubsanträge'!$D$6:$D$155&gt;=EG$5)*('Urlaubsanträge'!$E$6:$E$155="Genehmigt"))&gt;0,"U",IF(SUMPRODUCT(('Urlaubsanträge'!$B$6:$B$155=$B13)*('Urlaubsanträge'!$C$6:$C$155&lt;=EG$5)*('Urlaubsanträge'!$D$6:$D$155&gt;=EG$5)*('Urlaubsanträge'!$E$6:$E$155="Beantragt"))&gt;0,"?",""))))</f>
        <v/>
      </c>
      <c r="EH13" s="32" t="str">
        <f>IF($B13="","",IF(EH$5="","",IF(SUMPRODUCT(('Urlaubsanträge'!$B$6:$B$155=$B13)*('Urlaubsanträge'!$C$6:$C$155&lt;=EH$5)*('Urlaubsanträge'!$D$6:$D$155&gt;=EH$5)*('Urlaubsanträge'!$E$6:$E$155="Genehmigt"))&gt;0,"U",IF(SUMPRODUCT(('Urlaubsanträge'!$B$6:$B$155=$B13)*('Urlaubsanträge'!$C$6:$C$155&lt;=EH$5)*('Urlaubsanträge'!$D$6:$D$155&gt;=EH$5)*('Urlaubsanträge'!$E$6:$E$155="Beantragt"))&gt;0,"?",""))))</f>
        <v/>
      </c>
      <c r="EI13" s="32" t="str">
        <f>IF($B13="","",IF(EI$5="","",IF(SUMPRODUCT(('Urlaubsanträge'!$B$6:$B$155=$B13)*('Urlaubsanträge'!$C$6:$C$155&lt;=EI$5)*('Urlaubsanträge'!$D$6:$D$155&gt;=EI$5)*('Urlaubsanträge'!$E$6:$E$155="Genehmigt"))&gt;0,"U",IF(SUMPRODUCT(('Urlaubsanträge'!$B$6:$B$155=$B13)*('Urlaubsanträge'!$C$6:$C$155&lt;=EI$5)*('Urlaubsanträge'!$D$6:$D$155&gt;=EI$5)*('Urlaubsanträge'!$E$6:$E$155="Beantragt"))&gt;0,"?",""))))</f>
        <v/>
      </c>
      <c r="EJ13" s="32" t="str">
        <f>IF($B13="","",IF(EJ$5="","",IF(SUMPRODUCT(('Urlaubsanträge'!$B$6:$B$155=$B13)*('Urlaubsanträge'!$C$6:$C$155&lt;=EJ$5)*('Urlaubsanträge'!$D$6:$D$155&gt;=EJ$5)*('Urlaubsanträge'!$E$6:$E$155="Genehmigt"))&gt;0,"U",IF(SUMPRODUCT(('Urlaubsanträge'!$B$6:$B$155=$B13)*('Urlaubsanträge'!$C$6:$C$155&lt;=EJ$5)*('Urlaubsanträge'!$D$6:$D$155&gt;=EJ$5)*('Urlaubsanträge'!$E$6:$E$155="Beantragt"))&gt;0,"?",""))))</f>
        <v/>
      </c>
      <c r="EK13" s="32" t="str">
        <f>IF($B13="","",IF(EK$5="","",IF(SUMPRODUCT(('Urlaubsanträge'!$B$6:$B$155=$B13)*('Urlaubsanträge'!$C$6:$C$155&lt;=EK$5)*('Urlaubsanträge'!$D$6:$D$155&gt;=EK$5)*('Urlaubsanträge'!$E$6:$E$155="Genehmigt"))&gt;0,"U",IF(SUMPRODUCT(('Urlaubsanträge'!$B$6:$B$155=$B13)*('Urlaubsanträge'!$C$6:$C$155&lt;=EK$5)*('Urlaubsanträge'!$D$6:$D$155&gt;=EK$5)*('Urlaubsanträge'!$E$6:$E$155="Beantragt"))&gt;0,"?",""))))</f>
        <v/>
      </c>
      <c r="EL13" s="32" t="str">
        <f>IF($B13="","",IF(EL$5="","",IF(SUMPRODUCT(('Urlaubsanträge'!$B$6:$B$155=$B13)*('Urlaubsanträge'!$C$6:$C$155&lt;=EL$5)*('Urlaubsanträge'!$D$6:$D$155&gt;=EL$5)*('Urlaubsanträge'!$E$6:$E$155="Genehmigt"))&gt;0,"U",IF(SUMPRODUCT(('Urlaubsanträge'!$B$6:$B$155=$B13)*('Urlaubsanträge'!$C$6:$C$155&lt;=EL$5)*('Urlaubsanträge'!$D$6:$D$155&gt;=EL$5)*('Urlaubsanträge'!$E$6:$E$155="Beantragt"))&gt;0,"?",""))))</f>
        <v/>
      </c>
      <c r="EM13" s="32" t="str">
        <f>IF($B13="","",IF(EM$5="","",IF(SUMPRODUCT(('Urlaubsanträge'!$B$6:$B$155=$B13)*('Urlaubsanträge'!$C$6:$C$155&lt;=EM$5)*('Urlaubsanträge'!$D$6:$D$155&gt;=EM$5)*('Urlaubsanträge'!$E$6:$E$155="Genehmigt"))&gt;0,"U",IF(SUMPRODUCT(('Urlaubsanträge'!$B$6:$B$155=$B13)*('Urlaubsanträge'!$C$6:$C$155&lt;=EM$5)*('Urlaubsanträge'!$D$6:$D$155&gt;=EM$5)*('Urlaubsanträge'!$E$6:$E$155="Beantragt"))&gt;0,"?",""))))</f>
        <v/>
      </c>
      <c r="EN13" s="32" t="str">
        <f>IF($B13="","",IF(EN$5="","",IF(SUMPRODUCT(('Urlaubsanträge'!$B$6:$B$155=$B13)*('Urlaubsanträge'!$C$6:$C$155&lt;=EN$5)*('Urlaubsanträge'!$D$6:$D$155&gt;=EN$5)*('Urlaubsanträge'!$E$6:$E$155="Genehmigt"))&gt;0,"U",IF(SUMPRODUCT(('Urlaubsanträge'!$B$6:$B$155=$B13)*('Urlaubsanträge'!$C$6:$C$155&lt;=EN$5)*('Urlaubsanträge'!$D$6:$D$155&gt;=EN$5)*('Urlaubsanträge'!$E$6:$E$155="Beantragt"))&gt;0,"?",""))))</f>
        <v/>
      </c>
      <c r="EO13" s="32" t="str">
        <f>IF($B13="","",IF(EO$5="","",IF(SUMPRODUCT(('Urlaubsanträge'!$B$6:$B$155=$B13)*('Urlaubsanträge'!$C$6:$C$155&lt;=EO$5)*('Urlaubsanträge'!$D$6:$D$155&gt;=EO$5)*('Urlaubsanträge'!$E$6:$E$155="Genehmigt"))&gt;0,"U",IF(SUMPRODUCT(('Urlaubsanträge'!$B$6:$B$155=$B13)*('Urlaubsanträge'!$C$6:$C$155&lt;=EO$5)*('Urlaubsanträge'!$D$6:$D$155&gt;=EO$5)*('Urlaubsanträge'!$E$6:$E$155="Beantragt"))&gt;0,"?",""))))</f>
        <v/>
      </c>
      <c r="EP13" s="32" t="str">
        <f>IF($B13="","",IF(EP$5="","",IF(SUMPRODUCT(('Urlaubsanträge'!$B$6:$B$155=$B13)*('Urlaubsanträge'!$C$6:$C$155&lt;=EP$5)*('Urlaubsanträge'!$D$6:$D$155&gt;=EP$5)*('Urlaubsanträge'!$E$6:$E$155="Genehmigt"))&gt;0,"U",IF(SUMPRODUCT(('Urlaubsanträge'!$B$6:$B$155=$B13)*('Urlaubsanträge'!$C$6:$C$155&lt;=EP$5)*('Urlaubsanträge'!$D$6:$D$155&gt;=EP$5)*('Urlaubsanträge'!$E$6:$E$155="Beantragt"))&gt;0,"?",""))))</f>
        <v/>
      </c>
      <c r="EQ13" s="32" t="str">
        <f>IF($B13="","",IF(EQ$5="","",IF(SUMPRODUCT(('Urlaubsanträge'!$B$6:$B$155=$B13)*('Urlaubsanträge'!$C$6:$C$155&lt;=EQ$5)*('Urlaubsanträge'!$D$6:$D$155&gt;=EQ$5)*('Urlaubsanträge'!$E$6:$E$155="Genehmigt"))&gt;0,"U",IF(SUMPRODUCT(('Urlaubsanträge'!$B$6:$B$155=$B13)*('Urlaubsanträge'!$C$6:$C$155&lt;=EQ$5)*('Urlaubsanträge'!$D$6:$D$155&gt;=EQ$5)*('Urlaubsanträge'!$E$6:$E$155="Beantragt"))&gt;0,"?",""))))</f>
        <v/>
      </c>
      <c r="ER13" s="32" t="str">
        <f>IF($B13="","",IF(ER$5="","",IF(SUMPRODUCT(('Urlaubsanträge'!$B$6:$B$155=$B13)*('Urlaubsanträge'!$C$6:$C$155&lt;=ER$5)*('Urlaubsanträge'!$D$6:$D$155&gt;=ER$5)*('Urlaubsanträge'!$E$6:$E$155="Genehmigt"))&gt;0,"U",IF(SUMPRODUCT(('Urlaubsanträge'!$B$6:$B$155=$B13)*('Urlaubsanträge'!$C$6:$C$155&lt;=ER$5)*('Urlaubsanträge'!$D$6:$D$155&gt;=ER$5)*('Urlaubsanträge'!$E$6:$E$155="Beantragt"))&gt;0,"?",""))))</f>
        <v/>
      </c>
      <c r="ES13" s="32" t="str">
        <f>IF($B13="","",IF(ES$5="","",IF(SUMPRODUCT(('Urlaubsanträge'!$B$6:$B$155=$B13)*('Urlaubsanträge'!$C$6:$C$155&lt;=ES$5)*('Urlaubsanträge'!$D$6:$D$155&gt;=ES$5)*('Urlaubsanträge'!$E$6:$E$155="Genehmigt"))&gt;0,"U",IF(SUMPRODUCT(('Urlaubsanträge'!$B$6:$B$155=$B13)*('Urlaubsanträge'!$C$6:$C$155&lt;=ES$5)*('Urlaubsanträge'!$D$6:$D$155&gt;=ES$5)*('Urlaubsanträge'!$E$6:$E$155="Beantragt"))&gt;0,"?",""))))</f>
        <v/>
      </c>
      <c r="ET13" s="32" t="str">
        <f>IF($B13="","",IF(ET$5="","",IF(SUMPRODUCT(('Urlaubsanträge'!$B$6:$B$155=$B13)*('Urlaubsanträge'!$C$6:$C$155&lt;=ET$5)*('Urlaubsanträge'!$D$6:$D$155&gt;=ET$5)*('Urlaubsanträge'!$E$6:$E$155="Genehmigt"))&gt;0,"U",IF(SUMPRODUCT(('Urlaubsanträge'!$B$6:$B$155=$B13)*('Urlaubsanträge'!$C$6:$C$155&lt;=ET$5)*('Urlaubsanträge'!$D$6:$D$155&gt;=ET$5)*('Urlaubsanträge'!$E$6:$E$155="Beantragt"))&gt;0,"?",""))))</f>
        <v/>
      </c>
      <c r="EU13" s="32" t="str">
        <f>IF($B13="","",IF(EU$5="","",IF(SUMPRODUCT(('Urlaubsanträge'!$B$6:$B$155=$B13)*('Urlaubsanträge'!$C$6:$C$155&lt;=EU$5)*('Urlaubsanträge'!$D$6:$D$155&gt;=EU$5)*('Urlaubsanträge'!$E$6:$E$155="Genehmigt"))&gt;0,"U",IF(SUMPRODUCT(('Urlaubsanträge'!$B$6:$B$155=$B13)*('Urlaubsanträge'!$C$6:$C$155&lt;=EU$5)*('Urlaubsanträge'!$D$6:$D$155&gt;=EU$5)*('Urlaubsanträge'!$E$6:$E$155="Beantragt"))&gt;0,"?",""))))</f>
        <v/>
      </c>
      <c r="EV13" s="32" t="str">
        <f>IF($B13="","",IF(EV$5="","",IF(SUMPRODUCT(('Urlaubsanträge'!$B$6:$B$155=$B13)*('Urlaubsanträge'!$C$6:$C$155&lt;=EV$5)*('Urlaubsanträge'!$D$6:$D$155&gt;=EV$5)*('Urlaubsanträge'!$E$6:$E$155="Genehmigt"))&gt;0,"U",IF(SUMPRODUCT(('Urlaubsanträge'!$B$6:$B$155=$B13)*('Urlaubsanträge'!$C$6:$C$155&lt;=EV$5)*('Urlaubsanträge'!$D$6:$D$155&gt;=EV$5)*('Urlaubsanträge'!$E$6:$E$155="Beantragt"))&gt;0,"?",""))))</f>
        <v/>
      </c>
      <c r="EW13" s="32" t="str">
        <f>IF($B13="","",IF(EW$5="","",IF(SUMPRODUCT(('Urlaubsanträge'!$B$6:$B$155=$B13)*('Urlaubsanträge'!$C$6:$C$155&lt;=EW$5)*('Urlaubsanträge'!$D$6:$D$155&gt;=EW$5)*('Urlaubsanträge'!$E$6:$E$155="Genehmigt"))&gt;0,"U",IF(SUMPRODUCT(('Urlaubsanträge'!$B$6:$B$155=$B13)*('Urlaubsanträge'!$C$6:$C$155&lt;=EW$5)*('Urlaubsanträge'!$D$6:$D$155&gt;=EW$5)*('Urlaubsanträge'!$E$6:$E$155="Beantragt"))&gt;0,"?",""))))</f>
        <v/>
      </c>
      <c r="EX13" s="32" t="str">
        <f>IF($B13="","",IF(EX$5="","",IF(SUMPRODUCT(('Urlaubsanträge'!$B$6:$B$155=$B13)*('Urlaubsanträge'!$C$6:$C$155&lt;=EX$5)*('Urlaubsanträge'!$D$6:$D$155&gt;=EX$5)*('Urlaubsanträge'!$E$6:$E$155="Genehmigt"))&gt;0,"U",IF(SUMPRODUCT(('Urlaubsanträge'!$B$6:$B$155=$B13)*('Urlaubsanträge'!$C$6:$C$155&lt;=EX$5)*('Urlaubsanträge'!$D$6:$D$155&gt;=EX$5)*('Urlaubsanträge'!$E$6:$E$155="Beantragt"))&gt;0,"?",""))))</f>
        <v/>
      </c>
      <c r="EY13" s="32" t="str">
        <f>IF($B13="","",IF(EY$5="","",IF(SUMPRODUCT(('Urlaubsanträge'!$B$6:$B$155=$B13)*('Urlaubsanträge'!$C$6:$C$155&lt;=EY$5)*('Urlaubsanträge'!$D$6:$D$155&gt;=EY$5)*('Urlaubsanträge'!$E$6:$E$155="Genehmigt"))&gt;0,"U",IF(SUMPRODUCT(('Urlaubsanträge'!$B$6:$B$155=$B13)*('Urlaubsanträge'!$C$6:$C$155&lt;=EY$5)*('Urlaubsanträge'!$D$6:$D$155&gt;=EY$5)*('Urlaubsanträge'!$E$6:$E$155="Beantragt"))&gt;0,"?",""))))</f>
        <v/>
      </c>
      <c r="EZ13" s="32" t="str">
        <f>IF($B13="","",IF(EZ$5="","",IF(SUMPRODUCT(('Urlaubsanträge'!$B$6:$B$155=$B13)*('Urlaubsanträge'!$C$6:$C$155&lt;=EZ$5)*('Urlaubsanträge'!$D$6:$D$155&gt;=EZ$5)*('Urlaubsanträge'!$E$6:$E$155="Genehmigt"))&gt;0,"U",IF(SUMPRODUCT(('Urlaubsanträge'!$B$6:$B$155=$B13)*('Urlaubsanträge'!$C$6:$C$155&lt;=EZ$5)*('Urlaubsanträge'!$D$6:$D$155&gt;=EZ$5)*('Urlaubsanträge'!$E$6:$E$155="Beantragt"))&gt;0,"?",""))))</f>
        <v/>
      </c>
      <c r="FA13" s="32" t="str">
        <f>IF($B13="","",IF(FA$5="","",IF(SUMPRODUCT(('Urlaubsanträge'!$B$6:$B$155=$B13)*('Urlaubsanträge'!$C$6:$C$155&lt;=FA$5)*('Urlaubsanträge'!$D$6:$D$155&gt;=FA$5)*('Urlaubsanträge'!$E$6:$E$155="Genehmigt"))&gt;0,"U",IF(SUMPRODUCT(('Urlaubsanträge'!$B$6:$B$155=$B13)*('Urlaubsanträge'!$C$6:$C$155&lt;=FA$5)*('Urlaubsanträge'!$D$6:$D$155&gt;=FA$5)*('Urlaubsanträge'!$E$6:$E$155="Beantragt"))&gt;0,"?",""))))</f>
        <v/>
      </c>
      <c r="FB13" s="32" t="str">
        <f>IF($B13="","",IF(FB$5="","",IF(SUMPRODUCT(('Urlaubsanträge'!$B$6:$B$155=$B13)*('Urlaubsanträge'!$C$6:$C$155&lt;=FB$5)*('Urlaubsanträge'!$D$6:$D$155&gt;=FB$5)*('Urlaubsanträge'!$E$6:$E$155="Genehmigt"))&gt;0,"U",IF(SUMPRODUCT(('Urlaubsanträge'!$B$6:$B$155=$B13)*('Urlaubsanträge'!$C$6:$C$155&lt;=FB$5)*('Urlaubsanträge'!$D$6:$D$155&gt;=FB$5)*('Urlaubsanträge'!$E$6:$E$155="Beantragt"))&gt;0,"?",""))))</f>
        <v/>
      </c>
      <c r="FC13" s="32" t="str">
        <f>IF($B13="","",IF(FC$5="","",IF(SUMPRODUCT(('Urlaubsanträge'!$B$6:$B$155=$B13)*('Urlaubsanträge'!$C$6:$C$155&lt;=FC$5)*('Urlaubsanträge'!$D$6:$D$155&gt;=FC$5)*('Urlaubsanträge'!$E$6:$E$155="Genehmigt"))&gt;0,"U",IF(SUMPRODUCT(('Urlaubsanträge'!$B$6:$B$155=$B13)*('Urlaubsanträge'!$C$6:$C$155&lt;=FC$5)*('Urlaubsanträge'!$D$6:$D$155&gt;=FC$5)*('Urlaubsanträge'!$E$6:$E$155="Beantragt"))&gt;0,"?",""))))</f>
        <v/>
      </c>
      <c r="FD13" s="32" t="str">
        <f>IF($B13="","",IF(FD$5="","",IF(SUMPRODUCT(('Urlaubsanträge'!$B$6:$B$155=$B13)*('Urlaubsanträge'!$C$6:$C$155&lt;=FD$5)*('Urlaubsanträge'!$D$6:$D$155&gt;=FD$5)*('Urlaubsanträge'!$E$6:$E$155="Genehmigt"))&gt;0,"U",IF(SUMPRODUCT(('Urlaubsanträge'!$B$6:$B$155=$B13)*('Urlaubsanträge'!$C$6:$C$155&lt;=FD$5)*('Urlaubsanträge'!$D$6:$D$155&gt;=FD$5)*('Urlaubsanträge'!$E$6:$E$155="Beantragt"))&gt;0,"?",""))))</f>
        <v/>
      </c>
      <c r="FE13" s="32" t="str">
        <f>IF($B13="","",IF(FE$5="","",IF(SUMPRODUCT(('Urlaubsanträge'!$B$6:$B$155=$B13)*('Urlaubsanträge'!$C$6:$C$155&lt;=FE$5)*('Urlaubsanträge'!$D$6:$D$155&gt;=FE$5)*('Urlaubsanträge'!$E$6:$E$155="Genehmigt"))&gt;0,"U",IF(SUMPRODUCT(('Urlaubsanträge'!$B$6:$B$155=$B13)*('Urlaubsanträge'!$C$6:$C$155&lt;=FE$5)*('Urlaubsanträge'!$D$6:$D$155&gt;=FE$5)*('Urlaubsanträge'!$E$6:$E$155="Beantragt"))&gt;0,"?",""))))</f>
        <v/>
      </c>
      <c r="FF13" s="32" t="str">
        <f>IF($B13="","",IF(FF$5="","",IF(SUMPRODUCT(('Urlaubsanträge'!$B$6:$B$155=$B13)*('Urlaubsanträge'!$C$6:$C$155&lt;=FF$5)*('Urlaubsanträge'!$D$6:$D$155&gt;=FF$5)*('Urlaubsanträge'!$E$6:$E$155="Genehmigt"))&gt;0,"U",IF(SUMPRODUCT(('Urlaubsanträge'!$B$6:$B$155=$B13)*('Urlaubsanträge'!$C$6:$C$155&lt;=FF$5)*('Urlaubsanträge'!$D$6:$D$155&gt;=FF$5)*('Urlaubsanträge'!$E$6:$E$155="Beantragt"))&gt;0,"?",""))))</f>
        <v/>
      </c>
      <c r="FG13" s="32" t="str">
        <f>IF($B13="","",IF(FG$5="","",IF(SUMPRODUCT(('Urlaubsanträge'!$B$6:$B$155=$B13)*('Urlaubsanträge'!$C$6:$C$155&lt;=FG$5)*('Urlaubsanträge'!$D$6:$D$155&gt;=FG$5)*('Urlaubsanträge'!$E$6:$E$155="Genehmigt"))&gt;0,"U",IF(SUMPRODUCT(('Urlaubsanträge'!$B$6:$B$155=$B13)*('Urlaubsanträge'!$C$6:$C$155&lt;=FG$5)*('Urlaubsanträge'!$D$6:$D$155&gt;=FG$5)*('Urlaubsanträge'!$E$6:$E$155="Beantragt"))&gt;0,"?",""))))</f>
        <v/>
      </c>
      <c r="FH13" s="32" t="str">
        <f>IF($B13="","",IF(FH$5="","",IF(SUMPRODUCT(('Urlaubsanträge'!$B$6:$B$155=$B13)*('Urlaubsanträge'!$C$6:$C$155&lt;=FH$5)*('Urlaubsanträge'!$D$6:$D$155&gt;=FH$5)*('Urlaubsanträge'!$E$6:$E$155="Genehmigt"))&gt;0,"U",IF(SUMPRODUCT(('Urlaubsanträge'!$B$6:$B$155=$B13)*('Urlaubsanträge'!$C$6:$C$155&lt;=FH$5)*('Urlaubsanträge'!$D$6:$D$155&gt;=FH$5)*('Urlaubsanträge'!$E$6:$E$155="Beantragt"))&gt;0,"?",""))))</f>
        <v/>
      </c>
      <c r="FI13" s="32" t="str">
        <f>IF($B13="","",IF(FI$5="","",IF(SUMPRODUCT(('Urlaubsanträge'!$B$6:$B$155=$B13)*('Urlaubsanträge'!$C$6:$C$155&lt;=FI$5)*('Urlaubsanträge'!$D$6:$D$155&gt;=FI$5)*('Urlaubsanträge'!$E$6:$E$155="Genehmigt"))&gt;0,"U",IF(SUMPRODUCT(('Urlaubsanträge'!$B$6:$B$155=$B13)*('Urlaubsanträge'!$C$6:$C$155&lt;=FI$5)*('Urlaubsanträge'!$D$6:$D$155&gt;=FI$5)*('Urlaubsanträge'!$E$6:$E$155="Beantragt"))&gt;0,"?",""))))</f>
        <v/>
      </c>
      <c r="FJ13" s="32" t="str">
        <f>IF($B13="","",IF(FJ$5="","",IF(SUMPRODUCT(('Urlaubsanträge'!$B$6:$B$155=$B13)*('Urlaubsanträge'!$C$6:$C$155&lt;=FJ$5)*('Urlaubsanträge'!$D$6:$D$155&gt;=FJ$5)*('Urlaubsanträge'!$E$6:$E$155="Genehmigt"))&gt;0,"U",IF(SUMPRODUCT(('Urlaubsanträge'!$B$6:$B$155=$B13)*('Urlaubsanträge'!$C$6:$C$155&lt;=FJ$5)*('Urlaubsanträge'!$D$6:$D$155&gt;=FJ$5)*('Urlaubsanträge'!$E$6:$E$155="Beantragt"))&gt;0,"?",""))))</f>
        <v/>
      </c>
      <c r="FK13" s="32" t="str">
        <f>IF($B13="","",IF(FK$5="","",IF(SUMPRODUCT(('Urlaubsanträge'!$B$6:$B$155=$B13)*('Urlaubsanträge'!$C$6:$C$155&lt;=FK$5)*('Urlaubsanträge'!$D$6:$D$155&gt;=FK$5)*('Urlaubsanträge'!$E$6:$E$155="Genehmigt"))&gt;0,"U",IF(SUMPRODUCT(('Urlaubsanträge'!$B$6:$B$155=$B13)*('Urlaubsanträge'!$C$6:$C$155&lt;=FK$5)*('Urlaubsanträge'!$D$6:$D$155&gt;=FK$5)*('Urlaubsanträge'!$E$6:$E$155="Beantragt"))&gt;0,"?",""))))</f>
        <v/>
      </c>
      <c r="FL13" s="32" t="str">
        <f>IF($B13="","",IF(FL$5="","",IF(SUMPRODUCT(('Urlaubsanträge'!$B$6:$B$155=$B13)*('Urlaubsanträge'!$C$6:$C$155&lt;=FL$5)*('Urlaubsanträge'!$D$6:$D$155&gt;=FL$5)*('Urlaubsanträge'!$E$6:$E$155="Genehmigt"))&gt;0,"U",IF(SUMPRODUCT(('Urlaubsanträge'!$B$6:$B$155=$B13)*('Urlaubsanträge'!$C$6:$C$155&lt;=FL$5)*('Urlaubsanträge'!$D$6:$D$155&gt;=FL$5)*('Urlaubsanträge'!$E$6:$E$155="Beantragt"))&gt;0,"?",""))))</f>
        <v/>
      </c>
      <c r="FM13" s="32" t="str">
        <f>IF($B13="","",IF(FM$5="","",IF(SUMPRODUCT(('Urlaubsanträge'!$B$6:$B$155=$B13)*('Urlaubsanträge'!$C$6:$C$155&lt;=FM$5)*('Urlaubsanträge'!$D$6:$D$155&gt;=FM$5)*('Urlaubsanträge'!$E$6:$E$155="Genehmigt"))&gt;0,"U",IF(SUMPRODUCT(('Urlaubsanträge'!$B$6:$B$155=$B13)*('Urlaubsanträge'!$C$6:$C$155&lt;=FM$5)*('Urlaubsanträge'!$D$6:$D$155&gt;=FM$5)*('Urlaubsanträge'!$E$6:$E$155="Beantragt"))&gt;0,"?",""))))</f>
        <v/>
      </c>
      <c r="FN13" s="32" t="str">
        <f>IF($B13="","",IF(FN$5="","",IF(SUMPRODUCT(('Urlaubsanträge'!$B$6:$B$155=$B13)*('Urlaubsanträge'!$C$6:$C$155&lt;=FN$5)*('Urlaubsanträge'!$D$6:$D$155&gt;=FN$5)*('Urlaubsanträge'!$E$6:$E$155="Genehmigt"))&gt;0,"U",IF(SUMPRODUCT(('Urlaubsanträge'!$B$6:$B$155=$B13)*('Urlaubsanträge'!$C$6:$C$155&lt;=FN$5)*('Urlaubsanträge'!$D$6:$D$155&gt;=FN$5)*('Urlaubsanträge'!$E$6:$E$155="Beantragt"))&gt;0,"?",""))))</f>
        <v/>
      </c>
      <c r="FO13" s="32" t="str">
        <f>IF($B13="","",IF(FO$5="","",IF(SUMPRODUCT(('Urlaubsanträge'!$B$6:$B$155=$B13)*('Urlaubsanträge'!$C$6:$C$155&lt;=FO$5)*('Urlaubsanträge'!$D$6:$D$155&gt;=FO$5)*('Urlaubsanträge'!$E$6:$E$155="Genehmigt"))&gt;0,"U",IF(SUMPRODUCT(('Urlaubsanträge'!$B$6:$B$155=$B13)*('Urlaubsanträge'!$C$6:$C$155&lt;=FO$5)*('Urlaubsanträge'!$D$6:$D$155&gt;=FO$5)*('Urlaubsanträge'!$E$6:$E$155="Beantragt"))&gt;0,"?",""))))</f>
        <v/>
      </c>
      <c r="FP13" s="32" t="str">
        <f>IF($B13="","",IF(FP$5="","",IF(SUMPRODUCT(('Urlaubsanträge'!$B$6:$B$155=$B13)*('Urlaubsanträge'!$C$6:$C$155&lt;=FP$5)*('Urlaubsanträge'!$D$6:$D$155&gt;=FP$5)*('Urlaubsanträge'!$E$6:$E$155="Genehmigt"))&gt;0,"U",IF(SUMPRODUCT(('Urlaubsanträge'!$B$6:$B$155=$B13)*('Urlaubsanträge'!$C$6:$C$155&lt;=FP$5)*('Urlaubsanträge'!$D$6:$D$155&gt;=FP$5)*('Urlaubsanträge'!$E$6:$E$155="Beantragt"))&gt;0,"?",""))))</f>
        <v/>
      </c>
      <c r="FQ13" s="32" t="str">
        <f>IF($B13="","",IF(FQ$5="","",IF(SUMPRODUCT(('Urlaubsanträge'!$B$6:$B$155=$B13)*('Urlaubsanträge'!$C$6:$C$155&lt;=FQ$5)*('Urlaubsanträge'!$D$6:$D$155&gt;=FQ$5)*('Urlaubsanträge'!$E$6:$E$155="Genehmigt"))&gt;0,"U",IF(SUMPRODUCT(('Urlaubsanträge'!$B$6:$B$155=$B13)*('Urlaubsanträge'!$C$6:$C$155&lt;=FQ$5)*('Urlaubsanträge'!$D$6:$D$155&gt;=FQ$5)*('Urlaubsanträge'!$E$6:$E$155="Beantragt"))&gt;0,"?",""))))</f>
        <v/>
      </c>
      <c r="FR13" s="32" t="str">
        <f>IF($B13="","",IF(FR$5="","",IF(SUMPRODUCT(('Urlaubsanträge'!$B$6:$B$155=$B13)*('Urlaubsanträge'!$C$6:$C$155&lt;=FR$5)*('Urlaubsanträge'!$D$6:$D$155&gt;=FR$5)*('Urlaubsanträge'!$E$6:$E$155="Genehmigt"))&gt;0,"U",IF(SUMPRODUCT(('Urlaubsanträge'!$B$6:$B$155=$B13)*('Urlaubsanträge'!$C$6:$C$155&lt;=FR$5)*('Urlaubsanträge'!$D$6:$D$155&gt;=FR$5)*('Urlaubsanträge'!$E$6:$E$155="Beantragt"))&gt;0,"?",""))))</f>
        <v/>
      </c>
      <c r="FS13" s="32" t="str">
        <f>IF($B13="","",IF(FS$5="","",IF(SUMPRODUCT(('Urlaubsanträge'!$B$6:$B$155=$B13)*('Urlaubsanträge'!$C$6:$C$155&lt;=FS$5)*('Urlaubsanträge'!$D$6:$D$155&gt;=FS$5)*('Urlaubsanträge'!$E$6:$E$155="Genehmigt"))&gt;0,"U",IF(SUMPRODUCT(('Urlaubsanträge'!$B$6:$B$155=$B13)*('Urlaubsanträge'!$C$6:$C$155&lt;=FS$5)*('Urlaubsanträge'!$D$6:$D$155&gt;=FS$5)*('Urlaubsanträge'!$E$6:$E$155="Beantragt"))&gt;0,"?",""))))</f>
        <v/>
      </c>
      <c r="FT13" s="32" t="str">
        <f>IF($B13="","",IF(FT$5="","",IF(SUMPRODUCT(('Urlaubsanträge'!$B$6:$B$155=$B13)*('Urlaubsanträge'!$C$6:$C$155&lt;=FT$5)*('Urlaubsanträge'!$D$6:$D$155&gt;=FT$5)*('Urlaubsanträge'!$E$6:$E$155="Genehmigt"))&gt;0,"U",IF(SUMPRODUCT(('Urlaubsanträge'!$B$6:$B$155=$B13)*('Urlaubsanträge'!$C$6:$C$155&lt;=FT$5)*('Urlaubsanträge'!$D$6:$D$155&gt;=FT$5)*('Urlaubsanträge'!$E$6:$E$155="Beantragt"))&gt;0,"?",""))))</f>
        <v/>
      </c>
      <c r="FU13" s="32" t="str">
        <f>IF($B13="","",IF(FU$5="","",IF(SUMPRODUCT(('Urlaubsanträge'!$B$6:$B$155=$B13)*('Urlaubsanträge'!$C$6:$C$155&lt;=FU$5)*('Urlaubsanträge'!$D$6:$D$155&gt;=FU$5)*('Urlaubsanträge'!$E$6:$E$155="Genehmigt"))&gt;0,"U",IF(SUMPRODUCT(('Urlaubsanträge'!$B$6:$B$155=$B13)*('Urlaubsanträge'!$C$6:$C$155&lt;=FU$5)*('Urlaubsanträge'!$D$6:$D$155&gt;=FU$5)*('Urlaubsanträge'!$E$6:$E$155="Beantragt"))&gt;0,"?",""))))</f>
        <v/>
      </c>
      <c r="FV13" s="32" t="str">
        <f>IF($B13="","",IF(FV$5="","",IF(SUMPRODUCT(('Urlaubsanträge'!$B$6:$B$155=$B13)*('Urlaubsanträge'!$C$6:$C$155&lt;=FV$5)*('Urlaubsanträge'!$D$6:$D$155&gt;=FV$5)*('Urlaubsanträge'!$E$6:$E$155="Genehmigt"))&gt;0,"U",IF(SUMPRODUCT(('Urlaubsanträge'!$B$6:$B$155=$B13)*('Urlaubsanträge'!$C$6:$C$155&lt;=FV$5)*('Urlaubsanträge'!$D$6:$D$155&gt;=FV$5)*('Urlaubsanträge'!$E$6:$E$155="Beantragt"))&gt;0,"?",""))))</f>
        <v/>
      </c>
      <c r="FW13" s="32" t="str">
        <f>IF($B13="","",IF(FW$5="","",IF(SUMPRODUCT(('Urlaubsanträge'!$B$6:$B$155=$B13)*('Urlaubsanträge'!$C$6:$C$155&lt;=FW$5)*('Urlaubsanträge'!$D$6:$D$155&gt;=FW$5)*('Urlaubsanträge'!$E$6:$E$155="Genehmigt"))&gt;0,"U",IF(SUMPRODUCT(('Urlaubsanträge'!$B$6:$B$155=$B13)*('Urlaubsanträge'!$C$6:$C$155&lt;=FW$5)*('Urlaubsanträge'!$D$6:$D$155&gt;=FW$5)*('Urlaubsanträge'!$E$6:$E$155="Beantragt"))&gt;0,"?",""))))</f>
        <v/>
      </c>
      <c r="FX13" s="32" t="str">
        <f>IF($B13="","",IF(FX$5="","",IF(SUMPRODUCT(('Urlaubsanträge'!$B$6:$B$155=$B13)*('Urlaubsanträge'!$C$6:$C$155&lt;=FX$5)*('Urlaubsanträge'!$D$6:$D$155&gt;=FX$5)*('Urlaubsanträge'!$E$6:$E$155="Genehmigt"))&gt;0,"U",IF(SUMPRODUCT(('Urlaubsanträge'!$B$6:$B$155=$B13)*('Urlaubsanträge'!$C$6:$C$155&lt;=FX$5)*('Urlaubsanträge'!$D$6:$D$155&gt;=FX$5)*('Urlaubsanträge'!$E$6:$E$155="Beantragt"))&gt;0,"?",""))))</f>
        <v/>
      </c>
      <c r="FY13" s="32" t="str">
        <f>IF($B13="","",IF(FY$5="","",IF(SUMPRODUCT(('Urlaubsanträge'!$B$6:$B$155=$B13)*('Urlaubsanträge'!$C$6:$C$155&lt;=FY$5)*('Urlaubsanträge'!$D$6:$D$155&gt;=FY$5)*('Urlaubsanträge'!$E$6:$E$155="Genehmigt"))&gt;0,"U",IF(SUMPRODUCT(('Urlaubsanträge'!$B$6:$B$155=$B13)*('Urlaubsanträge'!$C$6:$C$155&lt;=FY$5)*('Urlaubsanträge'!$D$6:$D$155&gt;=FY$5)*('Urlaubsanträge'!$E$6:$E$155="Beantragt"))&gt;0,"?",""))))</f>
        <v/>
      </c>
      <c r="FZ13" s="32" t="str">
        <f>IF($B13="","",IF(FZ$5="","",IF(SUMPRODUCT(('Urlaubsanträge'!$B$6:$B$155=$B13)*('Urlaubsanträge'!$C$6:$C$155&lt;=FZ$5)*('Urlaubsanträge'!$D$6:$D$155&gt;=FZ$5)*('Urlaubsanträge'!$E$6:$E$155="Genehmigt"))&gt;0,"U",IF(SUMPRODUCT(('Urlaubsanträge'!$B$6:$B$155=$B13)*('Urlaubsanträge'!$C$6:$C$155&lt;=FZ$5)*('Urlaubsanträge'!$D$6:$D$155&gt;=FZ$5)*('Urlaubsanträge'!$E$6:$E$155="Beantragt"))&gt;0,"?",""))))</f>
        <v/>
      </c>
      <c r="GA13" s="32" t="str">
        <f>IF($B13="","",IF(GA$5="","",IF(SUMPRODUCT(('Urlaubsanträge'!$B$6:$B$155=$B13)*('Urlaubsanträge'!$C$6:$C$155&lt;=GA$5)*('Urlaubsanträge'!$D$6:$D$155&gt;=GA$5)*('Urlaubsanträge'!$E$6:$E$155="Genehmigt"))&gt;0,"U",IF(SUMPRODUCT(('Urlaubsanträge'!$B$6:$B$155=$B13)*('Urlaubsanträge'!$C$6:$C$155&lt;=GA$5)*('Urlaubsanträge'!$D$6:$D$155&gt;=GA$5)*('Urlaubsanträge'!$E$6:$E$155="Beantragt"))&gt;0,"?",""))))</f>
        <v/>
      </c>
      <c r="GB13" s="32" t="str">
        <f>IF($B13="","",IF(GB$5="","",IF(SUMPRODUCT(('Urlaubsanträge'!$B$6:$B$155=$B13)*('Urlaubsanträge'!$C$6:$C$155&lt;=GB$5)*('Urlaubsanträge'!$D$6:$D$155&gt;=GB$5)*('Urlaubsanträge'!$E$6:$E$155="Genehmigt"))&gt;0,"U",IF(SUMPRODUCT(('Urlaubsanträge'!$B$6:$B$155=$B13)*('Urlaubsanträge'!$C$6:$C$155&lt;=GB$5)*('Urlaubsanträge'!$D$6:$D$155&gt;=GB$5)*('Urlaubsanträge'!$E$6:$E$155="Beantragt"))&gt;0,"?",""))))</f>
        <v/>
      </c>
      <c r="GC13" s="32" t="str">
        <f>IF($B13="","",IF(GC$5="","",IF(SUMPRODUCT(('Urlaubsanträge'!$B$6:$B$155=$B13)*('Urlaubsanträge'!$C$6:$C$155&lt;=GC$5)*('Urlaubsanträge'!$D$6:$D$155&gt;=GC$5)*('Urlaubsanträge'!$E$6:$E$155="Genehmigt"))&gt;0,"U",IF(SUMPRODUCT(('Urlaubsanträge'!$B$6:$B$155=$B13)*('Urlaubsanträge'!$C$6:$C$155&lt;=GC$5)*('Urlaubsanträge'!$D$6:$D$155&gt;=GC$5)*('Urlaubsanträge'!$E$6:$E$155="Beantragt"))&gt;0,"?",""))))</f>
        <v/>
      </c>
      <c r="GD13" s="32" t="str">
        <f>IF($B13="","",IF(GD$5="","",IF(SUMPRODUCT(('Urlaubsanträge'!$B$6:$B$155=$B13)*('Urlaubsanträge'!$C$6:$C$155&lt;=GD$5)*('Urlaubsanträge'!$D$6:$D$155&gt;=GD$5)*('Urlaubsanträge'!$E$6:$E$155="Genehmigt"))&gt;0,"U",IF(SUMPRODUCT(('Urlaubsanträge'!$B$6:$B$155=$B13)*('Urlaubsanträge'!$C$6:$C$155&lt;=GD$5)*('Urlaubsanträge'!$D$6:$D$155&gt;=GD$5)*('Urlaubsanträge'!$E$6:$E$155="Beantragt"))&gt;0,"?",""))))</f>
        <v/>
      </c>
      <c r="GE13" s="32" t="str">
        <f>IF($B13="","",IF(GE$5="","",IF(SUMPRODUCT(('Urlaubsanträge'!$B$6:$B$155=$B13)*('Urlaubsanträge'!$C$6:$C$155&lt;=GE$5)*('Urlaubsanträge'!$D$6:$D$155&gt;=GE$5)*('Urlaubsanträge'!$E$6:$E$155="Genehmigt"))&gt;0,"U",IF(SUMPRODUCT(('Urlaubsanträge'!$B$6:$B$155=$B13)*('Urlaubsanträge'!$C$6:$C$155&lt;=GE$5)*('Urlaubsanträge'!$D$6:$D$155&gt;=GE$5)*('Urlaubsanträge'!$E$6:$E$155="Beantragt"))&gt;0,"?",""))))</f>
        <v/>
      </c>
      <c r="GF13" s="32" t="str">
        <f>IF($B13="","",IF(GF$5="","",IF(SUMPRODUCT(('Urlaubsanträge'!$B$6:$B$155=$B13)*('Urlaubsanträge'!$C$6:$C$155&lt;=GF$5)*('Urlaubsanträge'!$D$6:$D$155&gt;=GF$5)*('Urlaubsanträge'!$E$6:$E$155="Genehmigt"))&gt;0,"U",IF(SUMPRODUCT(('Urlaubsanträge'!$B$6:$B$155=$B13)*('Urlaubsanträge'!$C$6:$C$155&lt;=GF$5)*('Urlaubsanträge'!$D$6:$D$155&gt;=GF$5)*('Urlaubsanträge'!$E$6:$E$155="Beantragt"))&gt;0,"?",""))))</f>
        <v/>
      </c>
      <c r="GG13" s="32" t="str">
        <f>IF($B13="","",IF(GG$5="","",IF(SUMPRODUCT(('Urlaubsanträge'!$B$6:$B$155=$B13)*('Urlaubsanträge'!$C$6:$C$155&lt;=GG$5)*('Urlaubsanträge'!$D$6:$D$155&gt;=GG$5)*('Urlaubsanträge'!$E$6:$E$155="Genehmigt"))&gt;0,"U",IF(SUMPRODUCT(('Urlaubsanträge'!$B$6:$B$155=$B13)*('Urlaubsanträge'!$C$6:$C$155&lt;=GG$5)*('Urlaubsanträge'!$D$6:$D$155&gt;=GG$5)*('Urlaubsanträge'!$E$6:$E$155="Beantragt"))&gt;0,"?",""))))</f>
        <v/>
      </c>
      <c r="GH13" s="32" t="str">
        <f>IF($B13="","",IF(GH$5="","",IF(SUMPRODUCT(('Urlaubsanträge'!$B$6:$B$155=$B13)*('Urlaubsanträge'!$C$6:$C$155&lt;=GH$5)*('Urlaubsanträge'!$D$6:$D$155&gt;=GH$5)*('Urlaubsanträge'!$E$6:$E$155="Genehmigt"))&gt;0,"U",IF(SUMPRODUCT(('Urlaubsanträge'!$B$6:$B$155=$B13)*('Urlaubsanträge'!$C$6:$C$155&lt;=GH$5)*('Urlaubsanträge'!$D$6:$D$155&gt;=GH$5)*('Urlaubsanträge'!$E$6:$E$155="Beantragt"))&gt;0,"?",""))))</f>
        <v/>
      </c>
      <c r="GI13" s="32" t="str">
        <f>IF($B13="","",IF(GI$5="","",IF(SUMPRODUCT(('Urlaubsanträge'!$B$6:$B$155=$B13)*('Urlaubsanträge'!$C$6:$C$155&lt;=GI$5)*('Urlaubsanträge'!$D$6:$D$155&gt;=GI$5)*('Urlaubsanträge'!$E$6:$E$155="Genehmigt"))&gt;0,"U",IF(SUMPRODUCT(('Urlaubsanträge'!$B$6:$B$155=$B13)*('Urlaubsanträge'!$C$6:$C$155&lt;=GI$5)*('Urlaubsanträge'!$D$6:$D$155&gt;=GI$5)*('Urlaubsanträge'!$E$6:$E$155="Beantragt"))&gt;0,"?",""))))</f>
        <v/>
      </c>
      <c r="GJ13" s="32" t="str">
        <f>IF($B13="","",IF(GJ$5="","",IF(SUMPRODUCT(('Urlaubsanträge'!$B$6:$B$155=$B13)*('Urlaubsanträge'!$C$6:$C$155&lt;=GJ$5)*('Urlaubsanträge'!$D$6:$D$155&gt;=GJ$5)*('Urlaubsanträge'!$E$6:$E$155="Genehmigt"))&gt;0,"U",IF(SUMPRODUCT(('Urlaubsanträge'!$B$6:$B$155=$B13)*('Urlaubsanträge'!$C$6:$C$155&lt;=GJ$5)*('Urlaubsanträge'!$D$6:$D$155&gt;=GJ$5)*('Urlaubsanträge'!$E$6:$E$155="Beantragt"))&gt;0,"?",""))))</f>
        <v/>
      </c>
      <c r="GK13" s="32" t="str">
        <f>IF($B13="","",IF(GK$5="","",IF(SUMPRODUCT(('Urlaubsanträge'!$B$6:$B$155=$B13)*('Urlaubsanträge'!$C$6:$C$155&lt;=GK$5)*('Urlaubsanträge'!$D$6:$D$155&gt;=GK$5)*('Urlaubsanträge'!$E$6:$E$155="Genehmigt"))&gt;0,"U",IF(SUMPRODUCT(('Urlaubsanträge'!$B$6:$B$155=$B13)*('Urlaubsanträge'!$C$6:$C$155&lt;=GK$5)*('Urlaubsanträge'!$D$6:$D$155&gt;=GK$5)*('Urlaubsanträge'!$E$6:$E$155="Beantragt"))&gt;0,"?",""))))</f>
        <v/>
      </c>
      <c r="GL13" s="32" t="str">
        <f>IF($B13="","",IF(GL$5="","",IF(SUMPRODUCT(('Urlaubsanträge'!$B$6:$B$155=$B13)*('Urlaubsanträge'!$C$6:$C$155&lt;=GL$5)*('Urlaubsanträge'!$D$6:$D$155&gt;=GL$5)*('Urlaubsanträge'!$E$6:$E$155="Genehmigt"))&gt;0,"U",IF(SUMPRODUCT(('Urlaubsanträge'!$B$6:$B$155=$B13)*('Urlaubsanträge'!$C$6:$C$155&lt;=GL$5)*('Urlaubsanträge'!$D$6:$D$155&gt;=GL$5)*('Urlaubsanträge'!$E$6:$E$155="Beantragt"))&gt;0,"?",""))))</f>
        <v/>
      </c>
      <c r="GM13" s="32" t="str">
        <f>IF($B13="","",IF(GM$5="","",IF(SUMPRODUCT(('Urlaubsanträge'!$B$6:$B$155=$B13)*('Urlaubsanträge'!$C$6:$C$155&lt;=GM$5)*('Urlaubsanträge'!$D$6:$D$155&gt;=GM$5)*('Urlaubsanträge'!$E$6:$E$155="Genehmigt"))&gt;0,"U",IF(SUMPRODUCT(('Urlaubsanträge'!$B$6:$B$155=$B13)*('Urlaubsanträge'!$C$6:$C$155&lt;=GM$5)*('Urlaubsanträge'!$D$6:$D$155&gt;=GM$5)*('Urlaubsanträge'!$E$6:$E$155="Beantragt"))&gt;0,"?",""))))</f>
        <v/>
      </c>
      <c r="GN13" s="32" t="str">
        <f>IF($B13="","",IF(GN$5="","",IF(SUMPRODUCT(('Urlaubsanträge'!$B$6:$B$155=$B13)*('Urlaubsanträge'!$C$6:$C$155&lt;=GN$5)*('Urlaubsanträge'!$D$6:$D$155&gt;=GN$5)*('Urlaubsanträge'!$E$6:$E$155="Genehmigt"))&gt;0,"U",IF(SUMPRODUCT(('Urlaubsanträge'!$B$6:$B$155=$B13)*('Urlaubsanträge'!$C$6:$C$155&lt;=GN$5)*('Urlaubsanträge'!$D$6:$D$155&gt;=GN$5)*('Urlaubsanträge'!$E$6:$E$155="Beantragt"))&gt;0,"?",""))))</f>
        <v/>
      </c>
      <c r="GO13" s="32" t="str">
        <f>IF($B13="","",IF(GO$5="","",IF(SUMPRODUCT(('Urlaubsanträge'!$B$6:$B$155=$B13)*('Urlaubsanträge'!$C$6:$C$155&lt;=GO$5)*('Urlaubsanträge'!$D$6:$D$155&gt;=GO$5)*('Urlaubsanträge'!$E$6:$E$155="Genehmigt"))&gt;0,"U",IF(SUMPRODUCT(('Urlaubsanträge'!$B$6:$B$155=$B13)*('Urlaubsanträge'!$C$6:$C$155&lt;=GO$5)*('Urlaubsanträge'!$D$6:$D$155&gt;=GO$5)*('Urlaubsanträge'!$E$6:$E$155="Beantragt"))&gt;0,"?",""))))</f>
        <v/>
      </c>
      <c r="GP13" s="32" t="str">
        <f>IF($B13="","",IF(GP$5="","",IF(SUMPRODUCT(('Urlaubsanträge'!$B$6:$B$155=$B13)*('Urlaubsanträge'!$C$6:$C$155&lt;=GP$5)*('Urlaubsanträge'!$D$6:$D$155&gt;=GP$5)*('Urlaubsanträge'!$E$6:$E$155="Genehmigt"))&gt;0,"U",IF(SUMPRODUCT(('Urlaubsanträge'!$B$6:$B$155=$B13)*('Urlaubsanträge'!$C$6:$C$155&lt;=GP$5)*('Urlaubsanträge'!$D$6:$D$155&gt;=GP$5)*('Urlaubsanträge'!$E$6:$E$155="Beantragt"))&gt;0,"?",""))))</f>
        <v/>
      </c>
      <c r="GQ13" s="32" t="str">
        <f>IF($B13="","",IF(GQ$5="","",IF(SUMPRODUCT(('Urlaubsanträge'!$B$6:$B$155=$B13)*('Urlaubsanträge'!$C$6:$C$155&lt;=GQ$5)*('Urlaubsanträge'!$D$6:$D$155&gt;=GQ$5)*('Urlaubsanträge'!$E$6:$E$155="Genehmigt"))&gt;0,"U",IF(SUMPRODUCT(('Urlaubsanträge'!$B$6:$B$155=$B13)*('Urlaubsanträge'!$C$6:$C$155&lt;=GQ$5)*('Urlaubsanträge'!$D$6:$D$155&gt;=GQ$5)*('Urlaubsanträge'!$E$6:$E$155="Beantragt"))&gt;0,"?",""))))</f>
        <v/>
      </c>
      <c r="GR13" s="32" t="str">
        <f>IF($B13="","",IF(GR$5="","",IF(SUMPRODUCT(('Urlaubsanträge'!$B$6:$B$155=$B13)*('Urlaubsanträge'!$C$6:$C$155&lt;=GR$5)*('Urlaubsanträge'!$D$6:$D$155&gt;=GR$5)*('Urlaubsanträge'!$E$6:$E$155="Genehmigt"))&gt;0,"U",IF(SUMPRODUCT(('Urlaubsanträge'!$B$6:$B$155=$B13)*('Urlaubsanträge'!$C$6:$C$155&lt;=GR$5)*('Urlaubsanträge'!$D$6:$D$155&gt;=GR$5)*('Urlaubsanträge'!$E$6:$E$155="Beantragt"))&gt;0,"?",""))))</f>
        <v/>
      </c>
      <c r="GS13" s="32" t="str">
        <f>IF($B13="","",IF(GS$5="","",IF(SUMPRODUCT(('Urlaubsanträge'!$B$6:$B$155=$B13)*('Urlaubsanträge'!$C$6:$C$155&lt;=GS$5)*('Urlaubsanträge'!$D$6:$D$155&gt;=GS$5)*('Urlaubsanträge'!$E$6:$E$155="Genehmigt"))&gt;0,"U",IF(SUMPRODUCT(('Urlaubsanträge'!$B$6:$B$155=$B13)*('Urlaubsanträge'!$C$6:$C$155&lt;=GS$5)*('Urlaubsanträge'!$D$6:$D$155&gt;=GS$5)*('Urlaubsanträge'!$E$6:$E$155="Beantragt"))&gt;0,"?",""))))</f>
        <v/>
      </c>
      <c r="GT13" s="32" t="str">
        <f>IF($B13="","",IF(GT$5="","",IF(SUMPRODUCT(('Urlaubsanträge'!$B$6:$B$155=$B13)*('Urlaubsanträge'!$C$6:$C$155&lt;=GT$5)*('Urlaubsanträge'!$D$6:$D$155&gt;=GT$5)*('Urlaubsanträge'!$E$6:$E$155="Genehmigt"))&gt;0,"U",IF(SUMPRODUCT(('Urlaubsanträge'!$B$6:$B$155=$B13)*('Urlaubsanträge'!$C$6:$C$155&lt;=GT$5)*('Urlaubsanträge'!$D$6:$D$155&gt;=GT$5)*('Urlaubsanträge'!$E$6:$E$155="Beantragt"))&gt;0,"?",""))))</f>
        <v/>
      </c>
      <c r="GU13" s="32" t="str">
        <f>IF($B13="","",IF(GU$5="","",IF(SUMPRODUCT(('Urlaubsanträge'!$B$6:$B$155=$B13)*('Urlaubsanträge'!$C$6:$C$155&lt;=GU$5)*('Urlaubsanträge'!$D$6:$D$155&gt;=GU$5)*('Urlaubsanträge'!$E$6:$E$155="Genehmigt"))&gt;0,"U",IF(SUMPRODUCT(('Urlaubsanträge'!$B$6:$B$155=$B13)*('Urlaubsanträge'!$C$6:$C$155&lt;=GU$5)*('Urlaubsanträge'!$D$6:$D$155&gt;=GU$5)*('Urlaubsanträge'!$E$6:$E$155="Beantragt"))&gt;0,"?",""))))</f>
        <v/>
      </c>
      <c r="GV13" s="32" t="str">
        <f>IF($B13="","",IF(GV$5="","",IF(SUMPRODUCT(('Urlaubsanträge'!$B$6:$B$155=$B13)*('Urlaubsanträge'!$C$6:$C$155&lt;=GV$5)*('Urlaubsanträge'!$D$6:$D$155&gt;=GV$5)*('Urlaubsanträge'!$E$6:$E$155="Genehmigt"))&gt;0,"U",IF(SUMPRODUCT(('Urlaubsanträge'!$B$6:$B$155=$B13)*('Urlaubsanträge'!$C$6:$C$155&lt;=GV$5)*('Urlaubsanträge'!$D$6:$D$155&gt;=GV$5)*('Urlaubsanträge'!$E$6:$E$155="Beantragt"))&gt;0,"?",""))))</f>
        <v/>
      </c>
      <c r="GW13" s="32" t="str">
        <f>IF($B13="","",IF(GW$5="","",IF(SUMPRODUCT(('Urlaubsanträge'!$B$6:$B$155=$B13)*('Urlaubsanträge'!$C$6:$C$155&lt;=GW$5)*('Urlaubsanträge'!$D$6:$D$155&gt;=GW$5)*('Urlaubsanträge'!$E$6:$E$155="Genehmigt"))&gt;0,"U",IF(SUMPRODUCT(('Urlaubsanträge'!$B$6:$B$155=$B13)*('Urlaubsanträge'!$C$6:$C$155&lt;=GW$5)*('Urlaubsanträge'!$D$6:$D$155&gt;=GW$5)*('Urlaubsanträge'!$E$6:$E$155="Beantragt"))&gt;0,"?",""))))</f>
        <v/>
      </c>
      <c r="GX13" s="32" t="str">
        <f>IF($B13="","",IF(GX$5="","",IF(SUMPRODUCT(('Urlaubsanträge'!$B$6:$B$155=$B13)*('Urlaubsanträge'!$C$6:$C$155&lt;=GX$5)*('Urlaubsanträge'!$D$6:$D$155&gt;=GX$5)*('Urlaubsanträge'!$E$6:$E$155="Genehmigt"))&gt;0,"U",IF(SUMPRODUCT(('Urlaubsanträge'!$B$6:$B$155=$B13)*('Urlaubsanträge'!$C$6:$C$155&lt;=GX$5)*('Urlaubsanträge'!$D$6:$D$155&gt;=GX$5)*('Urlaubsanträge'!$E$6:$E$155="Beantragt"))&gt;0,"?",""))))</f>
        <v/>
      </c>
      <c r="GY13" s="32" t="str">
        <f>IF($B13="","",IF(GY$5="","",IF(SUMPRODUCT(('Urlaubsanträge'!$B$6:$B$155=$B13)*('Urlaubsanträge'!$C$6:$C$155&lt;=GY$5)*('Urlaubsanträge'!$D$6:$D$155&gt;=GY$5)*('Urlaubsanträge'!$E$6:$E$155="Genehmigt"))&gt;0,"U",IF(SUMPRODUCT(('Urlaubsanträge'!$B$6:$B$155=$B13)*('Urlaubsanträge'!$C$6:$C$155&lt;=GY$5)*('Urlaubsanträge'!$D$6:$D$155&gt;=GY$5)*('Urlaubsanträge'!$E$6:$E$155="Beantragt"))&gt;0,"?",""))))</f>
        <v/>
      </c>
      <c r="GZ13" s="32" t="str">
        <f>IF($B13="","",IF(GZ$5="","",IF(SUMPRODUCT(('Urlaubsanträge'!$B$6:$B$155=$B13)*('Urlaubsanträge'!$C$6:$C$155&lt;=GZ$5)*('Urlaubsanträge'!$D$6:$D$155&gt;=GZ$5)*('Urlaubsanträge'!$E$6:$E$155="Genehmigt"))&gt;0,"U",IF(SUMPRODUCT(('Urlaubsanträge'!$B$6:$B$155=$B13)*('Urlaubsanträge'!$C$6:$C$155&lt;=GZ$5)*('Urlaubsanträge'!$D$6:$D$155&gt;=GZ$5)*('Urlaubsanträge'!$E$6:$E$155="Beantragt"))&gt;0,"?",""))))</f>
        <v/>
      </c>
      <c r="HA13" s="32" t="str">
        <f>IF($B13="","",IF(HA$5="","",IF(SUMPRODUCT(('Urlaubsanträge'!$B$6:$B$155=$B13)*('Urlaubsanträge'!$C$6:$C$155&lt;=HA$5)*('Urlaubsanträge'!$D$6:$D$155&gt;=HA$5)*('Urlaubsanträge'!$E$6:$E$155="Genehmigt"))&gt;0,"U",IF(SUMPRODUCT(('Urlaubsanträge'!$B$6:$B$155=$B13)*('Urlaubsanträge'!$C$6:$C$155&lt;=HA$5)*('Urlaubsanträge'!$D$6:$D$155&gt;=HA$5)*('Urlaubsanträge'!$E$6:$E$155="Beantragt"))&gt;0,"?",""))))</f>
        <v/>
      </c>
      <c r="HB13" s="32" t="str">
        <f>IF($B13="","",IF(HB$5="","",IF(SUMPRODUCT(('Urlaubsanträge'!$B$6:$B$155=$B13)*('Urlaubsanträge'!$C$6:$C$155&lt;=HB$5)*('Urlaubsanträge'!$D$6:$D$155&gt;=HB$5)*('Urlaubsanträge'!$E$6:$E$155="Genehmigt"))&gt;0,"U",IF(SUMPRODUCT(('Urlaubsanträge'!$B$6:$B$155=$B13)*('Urlaubsanträge'!$C$6:$C$155&lt;=HB$5)*('Urlaubsanträge'!$D$6:$D$155&gt;=HB$5)*('Urlaubsanträge'!$E$6:$E$155="Beantragt"))&gt;0,"?",""))))</f>
        <v/>
      </c>
      <c r="HC13" s="32" t="str">
        <f>IF($B13="","",IF(HC$5="","",IF(SUMPRODUCT(('Urlaubsanträge'!$B$6:$B$155=$B13)*('Urlaubsanträge'!$C$6:$C$155&lt;=HC$5)*('Urlaubsanträge'!$D$6:$D$155&gt;=HC$5)*('Urlaubsanträge'!$E$6:$E$155="Genehmigt"))&gt;0,"U",IF(SUMPRODUCT(('Urlaubsanträge'!$B$6:$B$155=$B13)*('Urlaubsanträge'!$C$6:$C$155&lt;=HC$5)*('Urlaubsanträge'!$D$6:$D$155&gt;=HC$5)*('Urlaubsanträge'!$E$6:$E$155="Beantragt"))&gt;0,"?",""))))</f>
        <v/>
      </c>
      <c r="HD13" s="32" t="str">
        <f>IF($B13="","",IF(HD$5="","",IF(SUMPRODUCT(('Urlaubsanträge'!$B$6:$B$155=$B13)*('Urlaubsanträge'!$C$6:$C$155&lt;=HD$5)*('Urlaubsanträge'!$D$6:$D$155&gt;=HD$5)*('Urlaubsanträge'!$E$6:$E$155="Genehmigt"))&gt;0,"U",IF(SUMPRODUCT(('Urlaubsanträge'!$B$6:$B$155=$B13)*('Urlaubsanträge'!$C$6:$C$155&lt;=HD$5)*('Urlaubsanträge'!$D$6:$D$155&gt;=HD$5)*('Urlaubsanträge'!$E$6:$E$155="Beantragt"))&gt;0,"?",""))))</f>
        <v/>
      </c>
      <c r="HE13" s="32" t="str">
        <f>IF($B13="","",IF(HE$5="","",IF(SUMPRODUCT(('Urlaubsanträge'!$B$6:$B$155=$B13)*('Urlaubsanträge'!$C$6:$C$155&lt;=HE$5)*('Urlaubsanträge'!$D$6:$D$155&gt;=HE$5)*('Urlaubsanträge'!$E$6:$E$155="Genehmigt"))&gt;0,"U",IF(SUMPRODUCT(('Urlaubsanträge'!$B$6:$B$155=$B13)*('Urlaubsanträge'!$C$6:$C$155&lt;=HE$5)*('Urlaubsanträge'!$D$6:$D$155&gt;=HE$5)*('Urlaubsanträge'!$E$6:$E$155="Beantragt"))&gt;0,"?",""))))</f>
        <v/>
      </c>
      <c r="HF13" s="32" t="str">
        <f>IF($B13="","",IF(HF$5="","",IF(SUMPRODUCT(('Urlaubsanträge'!$B$6:$B$155=$B13)*('Urlaubsanträge'!$C$6:$C$155&lt;=HF$5)*('Urlaubsanträge'!$D$6:$D$155&gt;=HF$5)*('Urlaubsanträge'!$E$6:$E$155="Genehmigt"))&gt;0,"U",IF(SUMPRODUCT(('Urlaubsanträge'!$B$6:$B$155=$B13)*('Urlaubsanträge'!$C$6:$C$155&lt;=HF$5)*('Urlaubsanträge'!$D$6:$D$155&gt;=HF$5)*('Urlaubsanträge'!$E$6:$E$155="Beantragt"))&gt;0,"?",""))))</f>
        <v/>
      </c>
      <c r="HG13" s="32" t="str">
        <f>IF($B13="","",IF(HG$5="","",IF(SUMPRODUCT(('Urlaubsanträge'!$B$6:$B$155=$B13)*('Urlaubsanträge'!$C$6:$C$155&lt;=HG$5)*('Urlaubsanträge'!$D$6:$D$155&gt;=HG$5)*('Urlaubsanträge'!$E$6:$E$155="Genehmigt"))&gt;0,"U",IF(SUMPRODUCT(('Urlaubsanträge'!$B$6:$B$155=$B13)*('Urlaubsanträge'!$C$6:$C$155&lt;=HG$5)*('Urlaubsanträge'!$D$6:$D$155&gt;=HG$5)*('Urlaubsanträge'!$E$6:$E$155="Beantragt"))&gt;0,"?",""))))</f>
        <v/>
      </c>
      <c r="HH13" s="32" t="str">
        <f>IF($B13="","",IF(HH$5="","",IF(SUMPRODUCT(('Urlaubsanträge'!$B$6:$B$155=$B13)*('Urlaubsanträge'!$C$6:$C$155&lt;=HH$5)*('Urlaubsanträge'!$D$6:$D$155&gt;=HH$5)*('Urlaubsanträge'!$E$6:$E$155="Genehmigt"))&gt;0,"U",IF(SUMPRODUCT(('Urlaubsanträge'!$B$6:$B$155=$B13)*('Urlaubsanträge'!$C$6:$C$155&lt;=HH$5)*('Urlaubsanträge'!$D$6:$D$155&gt;=HH$5)*('Urlaubsanträge'!$E$6:$E$155="Beantragt"))&gt;0,"?",""))))</f>
        <v/>
      </c>
      <c r="HI13" s="32" t="str">
        <f>IF($B13="","",IF(HI$5="","",IF(SUMPRODUCT(('Urlaubsanträge'!$B$6:$B$155=$B13)*('Urlaubsanträge'!$C$6:$C$155&lt;=HI$5)*('Urlaubsanträge'!$D$6:$D$155&gt;=HI$5)*('Urlaubsanträge'!$E$6:$E$155="Genehmigt"))&gt;0,"U",IF(SUMPRODUCT(('Urlaubsanträge'!$B$6:$B$155=$B13)*('Urlaubsanträge'!$C$6:$C$155&lt;=HI$5)*('Urlaubsanträge'!$D$6:$D$155&gt;=HI$5)*('Urlaubsanträge'!$E$6:$E$155="Beantragt"))&gt;0,"?",""))))</f>
        <v/>
      </c>
      <c r="HJ13" s="32" t="str">
        <f>IF($B13="","",IF(HJ$5="","",IF(SUMPRODUCT(('Urlaubsanträge'!$B$6:$B$155=$B13)*('Urlaubsanträge'!$C$6:$C$155&lt;=HJ$5)*('Urlaubsanträge'!$D$6:$D$155&gt;=HJ$5)*('Urlaubsanträge'!$E$6:$E$155="Genehmigt"))&gt;0,"U",IF(SUMPRODUCT(('Urlaubsanträge'!$B$6:$B$155=$B13)*('Urlaubsanträge'!$C$6:$C$155&lt;=HJ$5)*('Urlaubsanträge'!$D$6:$D$155&gt;=HJ$5)*('Urlaubsanträge'!$E$6:$E$155="Beantragt"))&gt;0,"?",""))))</f>
        <v/>
      </c>
      <c r="HK13" s="32" t="str">
        <f>IF($B13="","",IF(HK$5="","",IF(SUMPRODUCT(('Urlaubsanträge'!$B$6:$B$155=$B13)*('Urlaubsanträge'!$C$6:$C$155&lt;=HK$5)*('Urlaubsanträge'!$D$6:$D$155&gt;=HK$5)*('Urlaubsanträge'!$E$6:$E$155="Genehmigt"))&gt;0,"U",IF(SUMPRODUCT(('Urlaubsanträge'!$B$6:$B$155=$B13)*('Urlaubsanträge'!$C$6:$C$155&lt;=HK$5)*('Urlaubsanträge'!$D$6:$D$155&gt;=HK$5)*('Urlaubsanträge'!$E$6:$E$155="Beantragt"))&gt;0,"?",""))))</f>
        <v/>
      </c>
      <c r="HL13" s="32" t="str">
        <f>IF($B13="","",IF(HL$5="","",IF(SUMPRODUCT(('Urlaubsanträge'!$B$6:$B$155=$B13)*('Urlaubsanträge'!$C$6:$C$155&lt;=HL$5)*('Urlaubsanträge'!$D$6:$D$155&gt;=HL$5)*('Urlaubsanträge'!$E$6:$E$155="Genehmigt"))&gt;0,"U",IF(SUMPRODUCT(('Urlaubsanträge'!$B$6:$B$155=$B13)*('Urlaubsanträge'!$C$6:$C$155&lt;=HL$5)*('Urlaubsanträge'!$D$6:$D$155&gt;=HL$5)*('Urlaubsanträge'!$E$6:$E$155="Beantragt"))&gt;0,"?",""))))</f>
        <v/>
      </c>
      <c r="HM13" s="32" t="str">
        <f>IF($B13="","",IF(HM$5="","",IF(SUMPRODUCT(('Urlaubsanträge'!$B$6:$B$155=$B13)*('Urlaubsanträge'!$C$6:$C$155&lt;=HM$5)*('Urlaubsanträge'!$D$6:$D$155&gt;=HM$5)*('Urlaubsanträge'!$E$6:$E$155="Genehmigt"))&gt;0,"U",IF(SUMPRODUCT(('Urlaubsanträge'!$B$6:$B$155=$B13)*('Urlaubsanträge'!$C$6:$C$155&lt;=HM$5)*('Urlaubsanträge'!$D$6:$D$155&gt;=HM$5)*('Urlaubsanträge'!$E$6:$E$155="Beantragt"))&gt;0,"?",""))))</f>
        <v/>
      </c>
      <c r="HN13" s="32" t="str">
        <f>IF($B13="","",IF(HN$5="","",IF(SUMPRODUCT(('Urlaubsanträge'!$B$6:$B$155=$B13)*('Urlaubsanträge'!$C$6:$C$155&lt;=HN$5)*('Urlaubsanträge'!$D$6:$D$155&gt;=HN$5)*('Urlaubsanträge'!$E$6:$E$155="Genehmigt"))&gt;0,"U",IF(SUMPRODUCT(('Urlaubsanträge'!$B$6:$B$155=$B13)*('Urlaubsanträge'!$C$6:$C$155&lt;=HN$5)*('Urlaubsanträge'!$D$6:$D$155&gt;=HN$5)*('Urlaubsanträge'!$E$6:$E$155="Beantragt"))&gt;0,"?",""))))</f>
        <v/>
      </c>
      <c r="HO13" s="32" t="str">
        <f>IF($B13="","",IF(HO$5="","",IF(SUMPRODUCT(('Urlaubsanträge'!$B$6:$B$155=$B13)*('Urlaubsanträge'!$C$6:$C$155&lt;=HO$5)*('Urlaubsanträge'!$D$6:$D$155&gt;=HO$5)*('Urlaubsanträge'!$E$6:$E$155="Genehmigt"))&gt;0,"U",IF(SUMPRODUCT(('Urlaubsanträge'!$B$6:$B$155=$B13)*('Urlaubsanträge'!$C$6:$C$155&lt;=HO$5)*('Urlaubsanträge'!$D$6:$D$155&gt;=HO$5)*('Urlaubsanträge'!$E$6:$E$155="Beantragt"))&gt;0,"?",""))))</f>
        <v/>
      </c>
      <c r="HP13" s="32" t="str">
        <f>IF($B13="","",IF(HP$5="","",IF(SUMPRODUCT(('Urlaubsanträge'!$B$6:$B$155=$B13)*('Urlaubsanträge'!$C$6:$C$155&lt;=HP$5)*('Urlaubsanträge'!$D$6:$D$155&gt;=HP$5)*('Urlaubsanträge'!$E$6:$E$155="Genehmigt"))&gt;0,"U",IF(SUMPRODUCT(('Urlaubsanträge'!$B$6:$B$155=$B13)*('Urlaubsanträge'!$C$6:$C$155&lt;=HP$5)*('Urlaubsanträge'!$D$6:$D$155&gt;=HP$5)*('Urlaubsanträge'!$E$6:$E$155="Beantragt"))&gt;0,"?",""))))</f>
        <v/>
      </c>
      <c r="HQ13" s="32" t="str">
        <f>IF($B13="","",IF(HQ$5="","",IF(SUMPRODUCT(('Urlaubsanträge'!$B$6:$B$155=$B13)*('Urlaubsanträge'!$C$6:$C$155&lt;=HQ$5)*('Urlaubsanträge'!$D$6:$D$155&gt;=HQ$5)*('Urlaubsanträge'!$E$6:$E$155="Genehmigt"))&gt;0,"U",IF(SUMPRODUCT(('Urlaubsanträge'!$B$6:$B$155=$B13)*('Urlaubsanträge'!$C$6:$C$155&lt;=HQ$5)*('Urlaubsanträge'!$D$6:$D$155&gt;=HQ$5)*('Urlaubsanträge'!$E$6:$E$155="Beantragt"))&gt;0,"?",""))))</f>
        <v/>
      </c>
      <c r="HR13" s="32" t="str">
        <f>IF($B13="","",IF(HR$5="","",IF(SUMPRODUCT(('Urlaubsanträge'!$B$6:$B$155=$B13)*('Urlaubsanträge'!$C$6:$C$155&lt;=HR$5)*('Urlaubsanträge'!$D$6:$D$155&gt;=HR$5)*('Urlaubsanträge'!$E$6:$E$155="Genehmigt"))&gt;0,"U",IF(SUMPRODUCT(('Urlaubsanträge'!$B$6:$B$155=$B13)*('Urlaubsanträge'!$C$6:$C$155&lt;=HR$5)*('Urlaubsanträge'!$D$6:$D$155&gt;=HR$5)*('Urlaubsanträge'!$E$6:$E$155="Beantragt"))&gt;0,"?",""))))</f>
        <v/>
      </c>
      <c r="HS13" s="32" t="str">
        <f>IF($B13="","",IF(HS$5="","",IF(SUMPRODUCT(('Urlaubsanträge'!$B$6:$B$155=$B13)*('Urlaubsanträge'!$C$6:$C$155&lt;=HS$5)*('Urlaubsanträge'!$D$6:$D$155&gt;=HS$5)*('Urlaubsanträge'!$E$6:$E$155="Genehmigt"))&gt;0,"U",IF(SUMPRODUCT(('Urlaubsanträge'!$B$6:$B$155=$B13)*('Urlaubsanträge'!$C$6:$C$155&lt;=HS$5)*('Urlaubsanträge'!$D$6:$D$155&gt;=HS$5)*('Urlaubsanträge'!$E$6:$E$155="Beantragt"))&gt;0,"?",""))))</f>
        <v/>
      </c>
      <c r="HT13" s="32" t="str">
        <f>IF($B13="","",IF(HT$5="","",IF(SUMPRODUCT(('Urlaubsanträge'!$B$6:$B$155=$B13)*('Urlaubsanträge'!$C$6:$C$155&lt;=HT$5)*('Urlaubsanträge'!$D$6:$D$155&gt;=HT$5)*('Urlaubsanträge'!$E$6:$E$155="Genehmigt"))&gt;0,"U",IF(SUMPRODUCT(('Urlaubsanträge'!$B$6:$B$155=$B13)*('Urlaubsanträge'!$C$6:$C$155&lt;=HT$5)*('Urlaubsanträge'!$D$6:$D$155&gt;=HT$5)*('Urlaubsanträge'!$E$6:$E$155="Beantragt"))&gt;0,"?",""))))</f>
        <v/>
      </c>
      <c r="HU13" s="32" t="str">
        <f>IF($B13="","",IF(HU$5="","",IF(SUMPRODUCT(('Urlaubsanträge'!$B$6:$B$155=$B13)*('Urlaubsanträge'!$C$6:$C$155&lt;=HU$5)*('Urlaubsanträge'!$D$6:$D$155&gt;=HU$5)*('Urlaubsanträge'!$E$6:$E$155="Genehmigt"))&gt;0,"U",IF(SUMPRODUCT(('Urlaubsanträge'!$B$6:$B$155=$B13)*('Urlaubsanträge'!$C$6:$C$155&lt;=HU$5)*('Urlaubsanträge'!$D$6:$D$155&gt;=HU$5)*('Urlaubsanträge'!$E$6:$E$155="Beantragt"))&gt;0,"?",""))))</f>
        <v/>
      </c>
      <c r="HV13" s="32" t="str">
        <f>IF($B13="","",IF(HV$5="","",IF(SUMPRODUCT(('Urlaubsanträge'!$B$6:$B$155=$B13)*('Urlaubsanträge'!$C$6:$C$155&lt;=HV$5)*('Urlaubsanträge'!$D$6:$D$155&gt;=HV$5)*('Urlaubsanträge'!$E$6:$E$155="Genehmigt"))&gt;0,"U",IF(SUMPRODUCT(('Urlaubsanträge'!$B$6:$B$155=$B13)*('Urlaubsanträge'!$C$6:$C$155&lt;=HV$5)*('Urlaubsanträge'!$D$6:$D$155&gt;=HV$5)*('Urlaubsanträge'!$E$6:$E$155="Beantragt"))&gt;0,"?",""))))</f>
        <v/>
      </c>
      <c r="HW13" s="32" t="str">
        <f>IF($B13="","",IF(HW$5="","",IF(SUMPRODUCT(('Urlaubsanträge'!$B$6:$B$155=$B13)*('Urlaubsanträge'!$C$6:$C$155&lt;=HW$5)*('Urlaubsanträge'!$D$6:$D$155&gt;=HW$5)*('Urlaubsanträge'!$E$6:$E$155="Genehmigt"))&gt;0,"U",IF(SUMPRODUCT(('Urlaubsanträge'!$B$6:$B$155=$B13)*('Urlaubsanträge'!$C$6:$C$155&lt;=HW$5)*('Urlaubsanträge'!$D$6:$D$155&gt;=HW$5)*('Urlaubsanträge'!$E$6:$E$155="Beantragt"))&gt;0,"?",""))))</f>
        <v/>
      </c>
      <c r="HX13" s="32" t="str">
        <f>IF($B13="","",IF(HX$5="","",IF(SUMPRODUCT(('Urlaubsanträge'!$B$6:$B$155=$B13)*('Urlaubsanträge'!$C$6:$C$155&lt;=HX$5)*('Urlaubsanträge'!$D$6:$D$155&gt;=HX$5)*('Urlaubsanträge'!$E$6:$E$155="Genehmigt"))&gt;0,"U",IF(SUMPRODUCT(('Urlaubsanträge'!$B$6:$B$155=$B13)*('Urlaubsanträge'!$C$6:$C$155&lt;=HX$5)*('Urlaubsanträge'!$D$6:$D$155&gt;=HX$5)*('Urlaubsanträge'!$E$6:$E$155="Beantragt"))&gt;0,"?",""))))</f>
        <v/>
      </c>
      <c r="HY13" s="32" t="str">
        <f>IF($B13="","",IF(HY$5="","",IF(SUMPRODUCT(('Urlaubsanträge'!$B$6:$B$155=$B13)*('Urlaubsanträge'!$C$6:$C$155&lt;=HY$5)*('Urlaubsanträge'!$D$6:$D$155&gt;=HY$5)*('Urlaubsanträge'!$E$6:$E$155="Genehmigt"))&gt;0,"U",IF(SUMPRODUCT(('Urlaubsanträge'!$B$6:$B$155=$B13)*('Urlaubsanträge'!$C$6:$C$155&lt;=HY$5)*('Urlaubsanträge'!$D$6:$D$155&gt;=HY$5)*('Urlaubsanträge'!$E$6:$E$155="Beantragt"))&gt;0,"?",""))))</f>
        <v/>
      </c>
      <c r="HZ13" s="32" t="str">
        <f>IF($B13="","",IF(HZ$5="","",IF(SUMPRODUCT(('Urlaubsanträge'!$B$6:$B$155=$B13)*('Urlaubsanträge'!$C$6:$C$155&lt;=HZ$5)*('Urlaubsanträge'!$D$6:$D$155&gt;=HZ$5)*('Urlaubsanträge'!$E$6:$E$155="Genehmigt"))&gt;0,"U",IF(SUMPRODUCT(('Urlaubsanträge'!$B$6:$B$155=$B13)*('Urlaubsanträge'!$C$6:$C$155&lt;=HZ$5)*('Urlaubsanträge'!$D$6:$D$155&gt;=HZ$5)*('Urlaubsanträge'!$E$6:$E$155="Beantragt"))&gt;0,"?",""))))</f>
        <v/>
      </c>
      <c r="IA13" s="32" t="str">
        <f>IF($B13="","",IF(IA$5="","",IF(SUMPRODUCT(('Urlaubsanträge'!$B$6:$B$155=$B13)*('Urlaubsanträge'!$C$6:$C$155&lt;=IA$5)*('Urlaubsanträge'!$D$6:$D$155&gt;=IA$5)*('Urlaubsanträge'!$E$6:$E$155="Genehmigt"))&gt;0,"U",IF(SUMPRODUCT(('Urlaubsanträge'!$B$6:$B$155=$B13)*('Urlaubsanträge'!$C$6:$C$155&lt;=IA$5)*('Urlaubsanträge'!$D$6:$D$155&gt;=IA$5)*('Urlaubsanträge'!$E$6:$E$155="Beantragt"))&gt;0,"?",""))))</f>
        <v/>
      </c>
      <c r="IB13" s="32" t="str">
        <f>IF($B13="","",IF(IB$5="","",IF(SUMPRODUCT(('Urlaubsanträge'!$B$6:$B$155=$B13)*('Urlaubsanträge'!$C$6:$C$155&lt;=IB$5)*('Urlaubsanträge'!$D$6:$D$155&gt;=IB$5)*('Urlaubsanträge'!$E$6:$E$155="Genehmigt"))&gt;0,"U",IF(SUMPRODUCT(('Urlaubsanträge'!$B$6:$B$155=$B13)*('Urlaubsanträge'!$C$6:$C$155&lt;=IB$5)*('Urlaubsanträge'!$D$6:$D$155&gt;=IB$5)*('Urlaubsanträge'!$E$6:$E$155="Beantragt"))&gt;0,"?",""))))</f>
        <v/>
      </c>
      <c r="IC13" s="32" t="str">
        <f>IF($B13="","",IF(IC$5="","",IF(SUMPRODUCT(('Urlaubsanträge'!$B$6:$B$155=$B13)*('Urlaubsanträge'!$C$6:$C$155&lt;=IC$5)*('Urlaubsanträge'!$D$6:$D$155&gt;=IC$5)*('Urlaubsanträge'!$E$6:$E$155="Genehmigt"))&gt;0,"U",IF(SUMPRODUCT(('Urlaubsanträge'!$B$6:$B$155=$B13)*('Urlaubsanträge'!$C$6:$C$155&lt;=IC$5)*('Urlaubsanträge'!$D$6:$D$155&gt;=IC$5)*('Urlaubsanträge'!$E$6:$E$155="Beantragt"))&gt;0,"?",""))))</f>
        <v/>
      </c>
      <c r="ID13" s="32" t="str">
        <f>IF($B13="","",IF(ID$5="","",IF(SUMPRODUCT(('Urlaubsanträge'!$B$6:$B$155=$B13)*('Urlaubsanträge'!$C$6:$C$155&lt;=ID$5)*('Urlaubsanträge'!$D$6:$D$155&gt;=ID$5)*('Urlaubsanträge'!$E$6:$E$155="Genehmigt"))&gt;0,"U",IF(SUMPRODUCT(('Urlaubsanträge'!$B$6:$B$155=$B13)*('Urlaubsanträge'!$C$6:$C$155&lt;=ID$5)*('Urlaubsanträge'!$D$6:$D$155&gt;=ID$5)*('Urlaubsanträge'!$E$6:$E$155="Beantragt"))&gt;0,"?",""))))</f>
        <v/>
      </c>
      <c r="IE13" s="32" t="str">
        <f>IF($B13="","",IF(IE$5="","",IF(SUMPRODUCT(('Urlaubsanträge'!$B$6:$B$155=$B13)*('Urlaubsanträge'!$C$6:$C$155&lt;=IE$5)*('Urlaubsanträge'!$D$6:$D$155&gt;=IE$5)*('Urlaubsanträge'!$E$6:$E$155="Genehmigt"))&gt;0,"U",IF(SUMPRODUCT(('Urlaubsanträge'!$B$6:$B$155=$B13)*('Urlaubsanträge'!$C$6:$C$155&lt;=IE$5)*('Urlaubsanträge'!$D$6:$D$155&gt;=IE$5)*('Urlaubsanträge'!$E$6:$E$155="Beantragt"))&gt;0,"?",""))))</f>
        <v/>
      </c>
      <c r="IF13" s="32" t="str">
        <f>IF($B13="","",IF(IF$5="","",IF(SUMPRODUCT(('Urlaubsanträge'!$B$6:$B$155=$B13)*('Urlaubsanträge'!$C$6:$C$155&lt;=IF$5)*('Urlaubsanträge'!$D$6:$D$155&gt;=IF$5)*('Urlaubsanträge'!$E$6:$E$155="Genehmigt"))&gt;0,"U",IF(SUMPRODUCT(('Urlaubsanträge'!$B$6:$B$155=$B13)*('Urlaubsanträge'!$C$6:$C$155&lt;=IF$5)*('Urlaubsanträge'!$D$6:$D$155&gt;=IF$5)*('Urlaubsanträge'!$E$6:$E$155="Beantragt"))&gt;0,"?",""))))</f>
        <v/>
      </c>
      <c r="IG13" s="32" t="str">
        <f>IF($B13="","",IF(IG$5="","",IF(SUMPRODUCT(('Urlaubsanträge'!$B$6:$B$155=$B13)*('Urlaubsanträge'!$C$6:$C$155&lt;=IG$5)*('Urlaubsanträge'!$D$6:$D$155&gt;=IG$5)*('Urlaubsanträge'!$E$6:$E$155="Genehmigt"))&gt;0,"U",IF(SUMPRODUCT(('Urlaubsanträge'!$B$6:$B$155=$B13)*('Urlaubsanträge'!$C$6:$C$155&lt;=IG$5)*('Urlaubsanträge'!$D$6:$D$155&gt;=IG$5)*('Urlaubsanträge'!$E$6:$E$155="Beantragt"))&gt;0,"?",""))))</f>
        <v/>
      </c>
      <c r="IH13" s="32" t="str">
        <f>IF($B13="","",IF(IH$5="","",IF(SUMPRODUCT(('Urlaubsanträge'!$B$6:$B$155=$B13)*('Urlaubsanträge'!$C$6:$C$155&lt;=IH$5)*('Urlaubsanträge'!$D$6:$D$155&gt;=IH$5)*('Urlaubsanträge'!$E$6:$E$155="Genehmigt"))&gt;0,"U",IF(SUMPRODUCT(('Urlaubsanträge'!$B$6:$B$155=$B13)*('Urlaubsanträge'!$C$6:$C$155&lt;=IH$5)*('Urlaubsanträge'!$D$6:$D$155&gt;=IH$5)*('Urlaubsanträge'!$E$6:$E$155="Beantragt"))&gt;0,"?",""))))</f>
        <v/>
      </c>
      <c r="II13" s="32" t="str">
        <f>IF($B13="","",IF(II$5="","",IF(SUMPRODUCT(('Urlaubsanträge'!$B$6:$B$155=$B13)*('Urlaubsanträge'!$C$6:$C$155&lt;=II$5)*('Urlaubsanträge'!$D$6:$D$155&gt;=II$5)*('Urlaubsanträge'!$E$6:$E$155="Genehmigt"))&gt;0,"U",IF(SUMPRODUCT(('Urlaubsanträge'!$B$6:$B$155=$B13)*('Urlaubsanträge'!$C$6:$C$155&lt;=II$5)*('Urlaubsanträge'!$D$6:$D$155&gt;=II$5)*('Urlaubsanträge'!$E$6:$E$155="Beantragt"))&gt;0,"?",""))))</f>
        <v/>
      </c>
      <c r="IJ13" s="32" t="str">
        <f>IF($B13="","",IF(IJ$5="","",IF(SUMPRODUCT(('Urlaubsanträge'!$B$6:$B$155=$B13)*('Urlaubsanträge'!$C$6:$C$155&lt;=IJ$5)*('Urlaubsanträge'!$D$6:$D$155&gt;=IJ$5)*('Urlaubsanträge'!$E$6:$E$155="Genehmigt"))&gt;0,"U",IF(SUMPRODUCT(('Urlaubsanträge'!$B$6:$B$155=$B13)*('Urlaubsanträge'!$C$6:$C$155&lt;=IJ$5)*('Urlaubsanträge'!$D$6:$D$155&gt;=IJ$5)*('Urlaubsanträge'!$E$6:$E$155="Beantragt"))&gt;0,"?",""))))</f>
        <v/>
      </c>
      <c r="IK13" s="32" t="str">
        <f>IF($B13="","",IF(IK$5="","",IF(SUMPRODUCT(('Urlaubsanträge'!$B$6:$B$155=$B13)*('Urlaubsanträge'!$C$6:$C$155&lt;=IK$5)*('Urlaubsanträge'!$D$6:$D$155&gt;=IK$5)*('Urlaubsanträge'!$E$6:$E$155="Genehmigt"))&gt;0,"U",IF(SUMPRODUCT(('Urlaubsanträge'!$B$6:$B$155=$B13)*('Urlaubsanträge'!$C$6:$C$155&lt;=IK$5)*('Urlaubsanträge'!$D$6:$D$155&gt;=IK$5)*('Urlaubsanträge'!$E$6:$E$155="Beantragt"))&gt;0,"?",""))))</f>
        <v/>
      </c>
      <c r="IL13" s="32" t="str">
        <f>IF($B13="","",IF(IL$5="","",IF(SUMPRODUCT(('Urlaubsanträge'!$B$6:$B$155=$B13)*('Urlaubsanträge'!$C$6:$C$155&lt;=IL$5)*('Urlaubsanträge'!$D$6:$D$155&gt;=IL$5)*('Urlaubsanträge'!$E$6:$E$155="Genehmigt"))&gt;0,"U",IF(SUMPRODUCT(('Urlaubsanträge'!$B$6:$B$155=$B13)*('Urlaubsanträge'!$C$6:$C$155&lt;=IL$5)*('Urlaubsanträge'!$D$6:$D$155&gt;=IL$5)*('Urlaubsanträge'!$E$6:$E$155="Beantragt"))&gt;0,"?",""))))</f>
        <v/>
      </c>
      <c r="IM13" s="32" t="str">
        <f>IF($B13="","",IF(IM$5="","",IF(SUMPRODUCT(('Urlaubsanträge'!$B$6:$B$155=$B13)*('Urlaubsanträge'!$C$6:$C$155&lt;=IM$5)*('Urlaubsanträge'!$D$6:$D$155&gt;=IM$5)*('Urlaubsanträge'!$E$6:$E$155="Genehmigt"))&gt;0,"U",IF(SUMPRODUCT(('Urlaubsanträge'!$B$6:$B$155=$B13)*('Urlaubsanträge'!$C$6:$C$155&lt;=IM$5)*('Urlaubsanträge'!$D$6:$D$155&gt;=IM$5)*('Urlaubsanträge'!$E$6:$E$155="Beantragt"))&gt;0,"?",""))))</f>
        <v/>
      </c>
      <c r="IN13" s="32" t="str">
        <f>IF($B13="","",IF(IN$5="","",IF(SUMPRODUCT(('Urlaubsanträge'!$B$6:$B$155=$B13)*('Urlaubsanträge'!$C$6:$C$155&lt;=IN$5)*('Urlaubsanträge'!$D$6:$D$155&gt;=IN$5)*('Urlaubsanträge'!$E$6:$E$155="Genehmigt"))&gt;0,"U",IF(SUMPRODUCT(('Urlaubsanträge'!$B$6:$B$155=$B13)*('Urlaubsanträge'!$C$6:$C$155&lt;=IN$5)*('Urlaubsanträge'!$D$6:$D$155&gt;=IN$5)*('Urlaubsanträge'!$E$6:$E$155="Beantragt"))&gt;0,"?",""))))</f>
        <v/>
      </c>
      <c r="IO13" s="32" t="str">
        <f>IF($B13="","",IF(IO$5="","",IF(SUMPRODUCT(('Urlaubsanträge'!$B$6:$B$155=$B13)*('Urlaubsanträge'!$C$6:$C$155&lt;=IO$5)*('Urlaubsanträge'!$D$6:$D$155&gt;=IO$5)*('Urlaubsanträge'!$E$6:$E$155="Genehmigt"))&gt;0,"U",IF(SUMPRODUCT(('Urlaubsanträge'!$B$6:$B$155=$B13)*('Urlaubsanträge'!$C$6:$C$155&lt;=IO$5)*('Urlaubsanträge'!$D$6:$D$155&gt;=IO$5)*('Urlaubsanträge'!$E$6:$E$155="Beantragt"))&gt;0,"?",""))))</f>
        <v/>
      </c>
      <c r="IP13" s="32" t="str">
        <f>IF($B13="","",IF(IP$5="","",IF(SUMPRODUCT(('Urlaubsanträge'!$B$6:$B$155=$B13)*('Urlaubsanträge'!$C$6:$C$155&lt;=IP$5)*('Urlaubsanträge'!$D$6:$D$155&gt;=IP$5)*('Urlaubsanträge'!$E$6:$E$155="Genehmigt"))&gt;0,"U",IF(SUMPRODUCT(('Urlaubsanträge'!$B$6:$B$155=$B13)*('Urlaubsanträge'!$C$6:$C$155&lt;=IP$5)*('Urlaubsanträge'!$D$6:$D$155&gt;=IP$5)*('Urlaubsanträge'!$E$6:$E$155="Beantragt"))&gt;0,"?",""))))</f>
        <v/>
      </c>
      <c r="IQ13" s="32" t="str">
        <f>IF($B13="","",IF(IQ$5="","",IF(SUMPRODUCT(('Urlaubsanträge'!$B$6:$B$155=$B13)*('Urlaubsanträge'!$C$6:$C$155&lt;=IQ$5)*('Urlaubsanträge'!$D$6:$D$155&gt;=IQ$5)*('Urlaubsanträge'!$E$6:$E$155="Genehmigt"))&gt;0,"U",IF(SUMPRODUCT(('Urlaubsanträge'!$B$6:$B$155=$B13)*('Urlaubsanträge'!$C$6:$C$155&lt;=IQ$5)*('Urlaubsanträge'!$D$6:$D$155&gt;=IQ$5)*('Urlaubsanträge'!$E$6:$E$155="Beantragt"))&gt;0,"?",""))))</f>
        <v/>
      </c>
      <c r="IR13" s="32" t="str">
        <f>IF($B13="","",IF(IR$5="","",IF(SUMPRODUCT(('Urlaubsanträge'!$B$6:$B$155=$B13)*('Urlaubsanträge'!$C$6:$C$155&lt;=IR$5)*('Urlaubsanträge'!$D$6:$D$155&gt;=IR$5)*('Urlaubsanträge'!$E$6:$E$155="Genehmigt"))&gt;0,"U",IF(SUMPRODUCT(('Urlaubsanträge'!$B$6:$B$155=$B13)*('Urlaubsanträge'!$C$6:$C$155&lt;=IR$5)*('Urlaubsanträge'!$D$6:$D$155&gt;=IR$5)*('Urlaubsanträge'!$E$6:$E$155="Beantragt"))&gt;0,"?",""))))</f>
        <v/>
      </c>
      <c r="IS13" s="32" t="str">
        <f>IF($B13="","",IF(IS$5="","",IF(SUMPRODUCT(('Urlaubsanträge'!$B$6:$B$155=$B13)*('Urlaubsanträge'!$C$6:$C$155&lt;=IS$5)*('Urlaubsanträge'!$D$6:$D$155&gt;=IS$5)*('Urlaubsanträge'!$E$6:$E$155="Genehmigt"))&gt;0,"U",IF(SUMPRODUCT(('Urlaubsanträge'!$B$6:$B$155=$B13)*('Urlaubsanträge'!$C$6:$C$155&lt;=IS$5)*('Urlaubsanträge'!$D$6:$D$155&gt;=IS$5)*('Urlaubsanträge'!$E$6:$E$155="Beantragt"))&gt;0,"?",""))))</f>
        <v/>
      </c>
      <c r="IT13" s="32" t="str">
        <f>IF($B13="","",IF(IT$5="","",IF(SUMPRODUCT(('Urlaubsanträge'!$B$6:$B$155=$B13)*('Urlaubsanträge'!$C$6:$C$155&lt;=IT$5)*('Urlaubsanträge'!$D$6:$D$155&gt;=IT$5)*('Urlaubsanträge'!$E$6:$E$155="Genehmigt"))&gt;0,"U",IF(SUMPRODUCT(('Urlaubsanträge'!$B$6:$B$155=$B13)*('Urlaubsanträge'!$C$6:$C$155&lt;=IT$5)*('Urlaubsanträge'!$D$6:$D$155&gt;=IT$5)*('Urlaubsanträge'!$E$6:$E$155="Beantragt"))&gt;0,"?",""))))</f>
        <v/>
      </c>
      <c r="IU13" s="32" t="str">
        <f>IF($B13="","",IF(IU$5="","",IF(SUMPRODUCT(('Urlaubsanträge'!$B$6:$B$155=$B13)*('Urlaubsanträge'!$C$6:$C$155&lt;=IU$5)*('Urlaubsanträge'!$D$6:$D$155&gt;=IU$5)*('Urlaubsanträge'!$E$6:$E$155="Genehmigt"))&gt;0,"U",IF(SUMPRODUCT(('Urlaubsanträge'!$B$6:$B$155=$B13)*('Urlaubsanträge'!$C$6:$C$155&lt;=IU$5)*('Urlaubsanträge'!$D$6:$D$155&gt;=IU$5)*('Urlaubsanträge'!$E$6:$E$155="Beantragt"))&gt;0,"?",""))))</f>
        <v/>
      </c>
      <c r="IV13" s="32" t="str">
        <f>IF($B13="","",IF(IV$5="","",IF(SUMPRODUCT(('Urlaubsanträge'!$B$6:$B$155=$B13)*('Urlaubsanträge'!$C$6:$C$155&lt;=IV$5)*('Urlaubsanträge'!$D$6:$D$155&gt;=IV$5)*('Urlaubsanträge'!$E$6:$E$155="Genehmigt"))&gt;0,"U",IF(SUMPRODUCT(('Urlaubsanträge'!$B$6:$B$155=$B13)*('Urlaubsanträge'!$C$6:$C$155&lt;=IV$5)*('Urlaubsanträge'!$D$6:$D$155&gt;=IV$5)*('Urlaubsanträge'!$E$6:$E$155="Beantragt"))&gt;0,"?",""))))</f>
        <v/>
      </c>
      <c r="IW13" s="32" t="str">
        <f>IF($B13="","",IF(IW$5="","",IF(SUMPRODUCT(('Urlaubsanträge'!$B$6:$B$155=$B13)*('Urlaubsanträge'!$C$6:$C$155&lt;=IW$5)*('Urlaubsanträge'!$D$6:$D$155&gt;=IW$5)*('Urlaubsanträge'!$E$6:$E$155="Genehmigt"))&gt;0,"U",IF(SUMPRODUCT(('Urlaubsanträge'!$B$6:$B$155=$B13)*('Urlaubsanträge'!$C$6:$C$155&lt;=IW$5)*('Urlaubsanträge'!$D$6:$D$155&gt;=IW$5)*('Urlaubsanträge'!$E$6:$E$155="Beantragt"))&gt;0,"?",""))))</f>
        <v/>
      </c>
      <c r="IX13" s="32" t="str">
        <f>IF($B13="","",IF(IX$5="","",IF(SUMPRODUCT(('Urlaubsanträge'!$B$6:$B$155=$B13)*('Urlaubsanträge'!$C$6:$C$155&lt;=IX$5)*('Urlaubsanträge'!$D$6:$D$155&gt;=IX$5)*('Urlaubsanträge'!$E$6:$E$155="Genehmigt"))&gt;0,"U",IF(SUMPRODUCT(('Urlaubsanträge'!$B$6:$B$155=$B13)*('Urlaubsanträge'!$C$6:$C$155&lt;=IX$5)*('Urlaubsanträge'!$D$6:$D$155&gt;=IX$5)*('Urlaubsanträge'!$E$6:$E$155="Beantragt"))&gt;0,"?",""))))</f>
        <v/>
      </c>
      <c r="IY13" s="32" t="str">
        <f>IF($B13="","",IF(IY$5="","",IF(SUMPRODUCT(('Urlaubsanträge'!$B$6:$B$155=$B13)*('Urlaubsanträge'!$C$6:$C$155&lt;=IY$5)*('Urlaubsanträge'!$D$6:$D$155&gt;=IY$5)*('Urlaubsanträge'!$E$6:$E$155="Genehmigt"))&gt;0,"U",IF(SUMPRODUCT(('Urlaubsanträge'!$B$6:$B$155=$B13)*('Urlaubsanträge'!$C$6:$C$155&lt;=IY$5)*('Urlaubsanträge'!$D$6:$D$155&gt;=IY$5)*('Urlaubsanträge'!$E$6:$E$155="Beantragt"))&gt;0,"?",""))))</f>
        <v/>
      </c>
      <c r="IZ13" s="32" t="str">
        <f>IF($B13="","",IF(IZ$5="","",IF(SUMPRODUCT(('Urlaubsanträge'!$B$6:$B$155=$B13)*('Urlaubsanträge'!$C$6:$C$155&lt;=IZ$5)*('Urlaubsanträge'!$D$6:$D$155&gt;=IZ$5)*('Urlaubsanträge'!$E$6:$E$155="Genehmigt"))&gt;0,"U",IF(SUMPRODUCT(('Urlaubsanträge'!$B$6:$B$155=$B13)*('Urlaubsanträge'!$C$6:$C$155&lt;=IZ$5)*('Urlaubsanträge'!$D$6:$D$155&gt;=IZ$5)*('Urlaubsanträge'!$E$6:$E$155="Beantragt"))&gt;0,"?",""))))</f>
        <v/>
      </c>
      <c r="JA13" s="32" t="str">
        <f>IF($B13="","",IF(JA$5="","",IF(SUMPRODUCT(('Urlaubsanträge'!$B$6:$B$155=$B13)*('Urlaubsanträge'!$C$6:$C$155&lt;=JA$5)*('Urlaubsanträge'!$D$6:$D$155&gt;=JA$5)*('Urlaubsanträge'!$E$6:$E$155="Genehmigt"))&gt;0,"U",IF(SUMPRODUCT(('Urlaubsanträge'!$B$6:$B$155=$B13)*('Urlaubsanträge'!$C$6:$C$155&lt;=JA$5)*('Urlaubsanträge'!$D$6:$D$155&gt;=JA$5)*('Urlaubsanträge'!$E$6:$E$155="Beantragt"))&gt;0,"?",""))))</f>
        <v/>
      </c>
      <c r="JB13" s="32" t="str">
        <f>IF($B13="","",IF(JB$5="","",IF(SUMPRODUCT(('Urlaubsanträge'!$B$6:$B$155=$B13)*('Urlaubsanträge'!$C$6:$C$155&lt;=JB$5)*('Urlaubsanträge'!$D$6:$D$155&gt;=JB$5)*('Urlaubsanträge'!$E$6:$E$155="Genehmigt"))&gt;0,"U",IF(SUMPRODUCT(('Urlaubsanträge'!$B$6:$B$155=$B13)*('Urlaubsanträge'!$C$6:$C$155&lt;=JB$5)*('Urlaubsanträge'!$D$6:$D$155&gt;=JB$5)*('Urlaubsanträge'!$E$6:$E$155="Beantragt"))&gt;0,"?",""))))</f>
        <v/>
      </c>
      <c r="JC13" s="32" t="str">
        <f>IF($B13="","",IF(JC$5="","",IF(SUMPRODUCT(('Urlaubsanträge'!$B$6:$B$155=$B13)*('Urlaubsanträge'!$C$6:$C$155&lt;=JC$5)*('Urlaubsanträge'!$D$6:$D$155&gt;=JC$5)*('Urlaubsanträge'!$E$6:$E$155="Genehmigt"))&gt;0,"U",IF(SUMPRODUCT(('Urlaubsanträge'!$B$6:$B$155=$B13)*('Urlaubsanträge'!$C$6:$C$155&lt;=JC$5)*('Urlaubsanträge'!$D$6:$D$155&gt;=JC$5)*('Urlaubsanträge'!$E$6:$E$155="Beantragt"))&gt;0,"?",""))))</f>
        <v/>
      </c>
      <c r="JD13" s="32" t="str">
        <f>IF($B13="","",IF(JD$5="","",IF(SUMPRODUCT(('Urlaubsanträge'!$B$6:$B$155=$B13)*('Urlaubsanträge'!$C$6:$C$155&lt;=JD$5)*('Urlaubsanträge'!$D$6:$D$155&gt;=JD$5)*('Urlaubsanträge'!$E$6:$E$155="Genehmigt"))&gt;0,"U",IF(SUMPRODUCT(('Urlaubsanträge'!$B$6:$B$155=$B13)*('Urlaubsanträge'!$C$6:$C$155&lt;=JD$5)*('Urlaubsanträge'!$D$6:$D$155&gt;=JD$5)*('Urlaubsanträge'!$E$6:$E$155="Beantragt"))&gt;0,"?",""))))</f>
        <v/>
      </c>
      <c r="JE13" s="32" t="str">
        <f>IF($B13="","",IF(JE$5="","",IF(SUMPRODUCT(('Urlaubsanträge'!$B$6:$B$155=$B13)*('Urlaubsanträge'!$C$6:$C$155&lt;=JE$5)*('Urlaubsanträge'!$D$6:$D$155&gt;=JE$5)*('Urlaubsanträge'!$E$6:$E$155="Genehmigt"))&gt;0,"U",IF(SUMPRODUCT(('Urlaubsanträge'!$B$6:$B$155=$B13)*('Urlaubsanträge'!$C$6:$C$155&lt;=JE$5)*('Urlaubsanträge'!$D$6:$D$155&gt;=JE$5)*('Urlaubsanträge'!$E$6:$E$155="Beantragt"))&gt;0,"?",""))))</f>
        <v/>
      </c>
      <c r="JF13" s="32" t="str">
        <f>IF($B13="","",IF(JF$5="","",IF(SUMPRODUCT(('Urlaubsanträge'!$B$6:$B$155=$B13)*('Urlaubsanträge'!$C$6:$C$155&lt;=JF$5)*('Urlaubsanträge'!$D$6:$D$155&gt;=JF$5)*('Urlaubsanträge'!$E$6:$E$155="Genehmigt"))&gt;0,"U",IF(SUMPRODUCT(('Urlaubsanträge'!$B$6:$B$155=$B13)*('Urlaubsanträge'!$C$6:$C$155&lt;=JF$5)*('Urlaubsanträge'!$D$6:$D$155&gt;=JF$5)*('Urlaubsanträge'!$E$6:$E$155="Beantragt"))&gt;0,"?",""))))</f>
        <v/>
      </c>
      <c r="JG13" s="32" t="str">
        <f>IF($B13="","",IF(JG$5="","",IF(SUMPRODUCT(('Urlaubsanträge'!$B$6:$B$155=$B13)*('Urlaubsanträge'!$C$6:$C$155&lt;=JG$5)*('Urlaubsanträge'!$D$6:$D$155&gt;=JG$5)*('Urlaubsanträge'!$E$6:$E$155="Genehmigt"))&gt;0,"U",IF(SUMPRODUCT(('Urlaubsanträge'!$B$6:$B$155=$B13)*('Urlaubsanträge'!$C$6:$C$155&lt;=JG$5)*('Urlaubsanträge'!$D$6:$D$155&gt;=JG$5)*('Urlaubsanträge'!$E$6:$E$155="Beantragt"))&gt;0,"?",""))))</f>
        <v/>
      </c>
      <c r="JH13" s="32" t="str">
        <f>IF($B13="","",IF(JH$5="","",IF(SUMPRODUCT(('Urlaubsanträge'!$B$6:$B$155=$B13)*('Urlaubsanträge'!$C$6:$C$155&lt;=JH$5)*('Urlaubsanträge'!$D$6:$D$155&gt;=JH$5)*('Urlaubsanträge'!$E$6:$E$155="Genehmigt"))&gt;0,"U",IF(SUMPRODUCT(('Urlaubsanträge'!$B$6:$B$155=$B13)*('Urlaubsanträge'!$C$6:$C$155&lt;=JH$5)*('Urlaubsanträge'!$D$6:$D$155&gt;=JH$5)*('Urlaubsanträge'!$E$6:$E$155="Beantragt"))&gt;0,"?",""))))</f>
        <v/>
      </c>
      <c r="JI13" s="32" t="str">
        <f>IF($B13="","",IF(JI$5="","",IF(SUMPRODUCT(('Urlaubsanträge'!$B$6:$B$155=$B13)*('Urlaubsanträge'!$C$6:$C$155&lt;=JI$5)*('Urlaubsanträge'!$D$6:$D$155&gt;=JI$5)*('Urlaubsanträge'!$E$6:$E$155="Genehmigt"))&gt;0,"U",IF(SUMPRODUCT(('Urlaubsanträge'!$B$6:$B$155=$B13)*('Urlaubsanträge'!$C$6:$C$155&lt;=JI$5)*('Urlaubsanträge'!$D$6:$D$155&gt;=JI$5)*('Urlaubsanträge'!$E$6:$E$155="Beantragt"))&gt;0,"?",""))))</f>
        <v/>
      </c>
      <c r="JJ13" s="32" t="str">
        <f>IF($B13="","",IF(JJ$5="","",IF(SUMPRODUCT(('Urlaubsanträge'!$B$6:$B$155=$B13)*('Urlaubsanträge'!$C$6:$C$155&lt;=JJ$5)*('Urlaubsanträge'!$D$6:$D$155&gt;=JJ$5)*('Urlaubsanträge'!$E$6:$E$155="Genehmigt"))&gt;0,"U",IF(SUMPRODUCT(('Urlaubsanträge'!$B$6:$B$155=$B13)*('Urlaubsanträge'!$C$6:$C$155&lt;=JJ$5)*('Urlaubsanträge'!$D$6:$D$155&gt;=JJ$5)*('Urlaubsanträge'!$E$6:$E$155="Beantragt"))&gt;0,"?",""))))</f>
        <v/>
      </c>
      <c r="JK13" s="32" t="str">
        <f>IF($B13="","",IF(JK$5="","",IF(SUMPRODUCT(('Urlaubsanträge'!$B$6:$B$155=$B13)*('Urlaubsanträge'!$C$6:$C$155&lt;=JK$5)*('Urlaubsanträge'!$D$6:$D$155&gt;=JK$5)*('Urlaubsanträge'!$E$6:$E$155="Genehmigt"))&gt;0,"U",IF(SUMPRODUCT(('Urlaubsanträge'!$B$6:$B$155=$B13)*('Urlaubsanträge'!$C$6:$C$155&lt;=JK$5)*('Urlaubsanträge'!$D$6:$D$155&gt;=JK$5)*('Urlaubsanträge'!$E$6:$E$155="Beantragt"))&gt;0,"?",""))))</f>
        <v/>
      </c>
      <c r="JL13" s="32" t="str">
        <f>IF($B13="","",IF(JL$5="","",IF(SUMPRODUCT(('Urlaubsanträge'!$B$6:$B$155=$B13)*('Urlaubsanträge'!$C$6:$C$155&lt;=JL$5)*('Urlaubsanträge'!$D$6:$D$155&gt;=JL$5)*('Urlaubsanträge'!$E$6:$E$155="Genehmigt"))&gt;0,"U",IF(SUMPRODUCT(('Urlaubsanträge'!$B$6:$B$155=$B13)*('Urlaubsanträge'!$C$6:$C$155&lt;=JL$5)*('Urlaubsanträge'!$D$6:$D$155&gt;=JL$5)*('Urlaubsanträge'!$E$6:$E$155="Beantragt"))&gt;0,"?",""))))</f>
        <v/>
      </c>
      <c r="JM13" s="32" t="str">
        <f>IF($B13="","",IF(JM$5="","",IF(SUMPRODUCT(('Urlaubsanträge'!$B$6:$B$155=$B13)*('Urlaubsanträge'!$C$6:$C$155&lt;=JM$5)*('Urlaubsanträge'!$D$6:$D$155&gt;=JM$5)*('Urlaubsanträge'!$E$6:$E$155="Genehmigt"))&gt;0,"U",IF(SUMPRODUCT(('Urlaubsanträge'!$B$6:$B$155=$B13)*('Urlaubsanträge'!$C$6:$C$155&lt;=JM$5)*('Urlaubsanträge'!$D$6:$D$155&gt;=JM$5)*('Urlaubsanträge'!$E$6:$E$155="Beantragt"))&gt;0,"?",""))))</f>
        <v/>
      </c>
      <c r="JN13" s="32" t="str">
        <f>IF($B13="","",IF(JN$5="","",IF(SUMPRODUCT(('Urlaubsanträge'!$B$6:$B$155=$B13)*('Urlaubsanträge'!$C$6:$C$155&lt;=JN$5)*('Urlaubsanträge'!$D$6:$D$155&gt;=JN$5)*('Urlaubsanträge'!$E$6:$E$155="Genehmigt"))&gt;0,"U",IF(SUMPRODUCT(('Urlaubsanträge'!$B$6:$B$155=$B13)*('Urlaubsanträge'!$C$6:$C$155&lt;=JN$5)*('Urlaubsanträge'!$D$6:$D$155&gt;=JN$5)*('Urlaubsanträge'!$E$6:$E$155="Beantragt"))&gt;0,"?",""))))</f>
        <v/>
      </c>
      <c r="JO13" s="32" t="str">
        <f>IF($B13="","",IF(JO$5="","",IF(SUMPRODUCT(('Urlaubsanträge'!$B$6:$B$155=$B13)*('Urlaubsanträge'!$C$6:$C$155&lt;=JO$5)*('Urlaubsanträge'!$D$6:$D$155&gt;=JO$5)*('Urlaubsanträge'!$E$6:$E$155="Genehmigt"))&gt;0,"U",IF(SUMPRODUCT(('Urlaubsanträge'!$B$6:$B$155=$B13)*('Urlaubsanträge'!$C$6:$C$155&lt;=JO$5)*('Urlaubsanträge'!$D$6:$D$155&gt;=JO$5)*('Urlaubsanträge'!$E$6:$E$155="Beantragt"))&gt;0,"?",""))))</f>
        <v/>
      </c>
      <c r="JP13" s="32" t="str">
        <f>IF($B13="","",IF(JP$5="","",IF(SUMPRODUCT(('Urlaubsanträge'!$B$6:$B$155=$B13)*('Urlaubsanträge'!$C$6:$C$155&lt;=JP$5)*('Urlaubsanträge'!$D$6:$D$155&gt;=JP$5)*('Urlaubsanträge'!$E$6:$E$155="Genehmigt"))&gt;0,"U",IF(SUMPRODUCT(('Urlaubsanträge'!$B$6:$B$155=$B13)*('Urlaubsanträge'!$C$6:$C$155&lt;=JP$5)*('Urlaubsanträge'!$D$6:$D$155&gt;=JP$5)*('Urlaubsanträge'!$E$6:$E$155="Beantragt"))&gt;0,"?",""))))</f>
        <v/>
      </c>
      <c r="JQ13" s="32" t="str">
        <f>IF($B13="","",IF(JQ$5="","",IF(SUMPRODUCT(('Urlaubsanträge'!$B$6:$B$155=$B13)*('Urlaubsanträge'!$C$6:$C$155&lt;=JQ$5)*('Urlaubsanträge'!$D$6:$D$155&gt;=JQ$5)*('Urlaubsanträge'!$E$6:$E$155="Genehmigt"))&gt;0,"U",IF(SUMPRODUCT(('Urlaubsanträge'!$B$6:$B$155=$B13)*('Urlaubsanträge'!$C$6:$C$155&lt;=JQ$5)*('Urlaubsanträge'!$D$6:$D$155&gt;=JQ$5)*('Urlaubsanträge'!$E$6:$E$155="Beantragt"))&gt;0,"?",""))))</f>
        <v/>
      </c>
      <c r="JR13" s="32" t="str">
        <f>IF($B13="","",IF(JR$5="","",IF(SUMPRODUCT(('Urlaubsanträge'!$B$6:$B$155=$B13)*('Urlaubsanträge'!$C$6:$C$155&lt;=JR$5)*('Urlaubsanträge'!$D$6:$D$155&gt;=JR$5)*('Urlaubsanträge'!$E$6:$E$155="Genehmigt"))&gt;0,"U",IF(SUMPRODUCT(('Urlaubsanträge'!$B$6:$B$155=$B13)*('Urlaubsanträge'!$C$6:$C$155&lt;=JR$5)*('Urlaubsanträge'!$D$6:$D$155&gt;=JR$5)*('Urlaubsanträge'!$E$6:$E$155="Beantragt"))&gt;0,"?",""))))</f>
        <v/>
      </c>
      <c r="JS13" s="32" t="str">
        <f>IF($B13="","",IF(JS$5="","",IF(SUMPRODUCT(('Urlaubsanträge'!$B$6:$B$155=$B13)*('Urlaubsanträge'!$C$6:$C$155&lt;=JS$5)*('Urlaubsanträge'!$D$6:$D$155&gt;=JS$5)*('Urlaubsanträge'!$E$6:$E$155="Genehmigt"))&gt;0,"U",IF(SUMPRODUCT(('Urlaubsanträge'!$B$6:$B$155=$B13)*('Urlaubsanträge'!$C$6:$C$155&lt;=JS$5)*('Urlaubsanträge'!$D$6:$D$155&gt;=JS$5)*('Urlaubsanträge'!$E$6:$E$155="Beantragt"))&gt;0,"?",""))))</f>
        <v/>
      </c>
      <c r="JT13" s="32" t="str">
        <f>IF($B13="","",IF(JT$5="","",IF(SUMPRODUCT(('Urlaubsanträge'!$B$6:$B$155=$B13)*('Urlaubsanträge'!$C$6:$C$155&lt;=JT$5)*('Urlaubsanträge'!$D$6:$D$155&gt;=JT$5)*('Urlaubsanträge'!$E$6:$E$155="Genehmigt"))&gt;0,"U",IF(SUMPRODUCT(('Urlaubsanträge'!$B$6:$B$155=$B13)*('Urlaubsanträge'!$C$6:$C$155&lt;=JT$5)*('Urlaubsanträge'!$D$6:$D$155&gt;=JT$5)*('Urlaubsanträge'!$E$6:$E$155="Beantragt"))&gt;0,"?",""))))</f>
        <v/>
      </c>
      <c r="JU13" s="32" t="str">
        <f>IF($B13="","",IF(JU$5="","",IF(SUMPRODUCT(('Urlaubsanträge'!$B$6:$B$155=$B13)*('Urlaubsanträge'!$C$6:$C$155&lt;=JU$5)*('Urlaubsanträge'!$D$6:$D$155&gt;=JU$5)*('Urlaubsanträge'!$E$6:$E$155="Genehmigt"))&gt;0,"U",IF(SUMPRODUCT(('Urlaubsanträge'!$B$6:$B$155=$B13)*('Urlaubsanträge'!$C$6:$C$155&lt;=JU$5)*('Urlaubsanträge'!$D$6:$D$155&gt;=JU$5)*('Urlaubsanträge'!$E$6:$E$155="Beantragt"))&gt;0,"?",""))))</f>
        <v/>
      </c>
      <c r="JV13" s="32" t="str">
        <f>IF($B13="","",IF(JV$5="","",IF(SUMPRODUCT(('Urlaubsanträge'!$B$6:$B$155=$B13)*('Urlaubsanträge'!$C$6:$C$155&lt;=JV$5)*('Urlaubsanträge'!$D$6:$D$155&gt;=JV$5)*('Urlaubsanträge'!$E$6:$E$155="Genehmigt"))&gt;0,"U",IF(SUMPRODUCT(('Urlaubsanträge'!$B$6:$B$155=$B13)*('Urlaubsanträge'!$C$6:$C$155&lt;=JV$5)*('Urlaubsanträge'!$D$6:$D$155&gt;=JV$5)*('Urlaubsanträge'!$E$6:$E$155="Beantragt"))&gt;0,"?",""))))</f>
        <v/>
      </c>
      <c r="JW13" s="32" t="str">
        <f>IF($B13="","",IF(JW$5="","",IF(SUMPRODUCT(('Urlaubsanträge'!$B$6:$B$155=$B13)*('Urlaubsanträge'!$C$6:$C$155&lt;=JW$5)*('Urlaubsanträge'!$D$6:$D$155&gt;=JW$5)*('Urlaubsanträge'!$E$6:$E$155="Genehmigt"))&gt;0,"U",IF(SUMPRODUCT(('Urlaubsanträge'!$B$6:$B$155=$B13)*('Urlaubsanträge'!$C$6:$C$155&lt;=JW$5)*('Urlaubsanträge'!$D$6:$D$155&gt;=JW$5)*('Urlaubsanträge'!$E$6:$E$155="Beantragt"))&gt;0,"?",""))))</f>
        <v/>
      </c>
      <c r="JX13" s="32" t="str">
        <f>IF($B13="","",IF(JX$5="","",IF(SUMPRODUCT(('Urlaubsanträge'!$B$6:$B$155=$B13)*('Urlaubsanträge'!$C$6:$C$155&lt;=JX$5)*('Urlaubsanträge'!$D$6:$D$155&gt;=JX$5)*('Urlaubsanträge'!$E$6:$E$155="Genehmigt"))&gt;0,"U",IF(SUMPRODUCT(('Urlaubsanträge'!$B$6:$B$155=$B13)*('Urlaubsanträge'!$C$6:$C$155&lt;=JX$5)*('Urlaubsanträge'!$D$6:$D$155&gt;=JX$5)*('Urlaubsanträge'!$E$6:$E$155="Beantragt"))&gt;0,"?",""))))</f>
        <v/>
      </c>
      <c r="JY13" s="32" t="str">
        <f>IF($B13="","",IF(JY$5="","",IF(SUMPRODUCT(('Urlaubsanträge'!$B$6:$B$155=$B13)*('Urlaubsanträge'!$C$6:$C$155&lt;=JY$5)*('Urlaubsanträge'!$D$6:$D$155&gt;=JY$5)*('Urlaubsanträge'!$E$6:$E$155="Genehmigt"))&gt;0,"U",IF(SUMPRODUCT(('Urlaubsanträge'!$B$6:$B$155=$B13)*('Urlaubsanträge'!$C$6:$C$155&lt;=JY$5)*('Urlaubsanträge'!$D$6:$D$155&gt;=JY$5)*('Urlaubsanträge'!$E$6:$E$155="Beantragt"))&gt;0,"?",""))))</f>
        <v/>
      </c>
      <c r="JZ13" s="32" t="str">
        <f>IF($B13="","",IF(JZ$5="","",IF(SUMPRODUCT(('Urlaubsanträge'!$B$6:$B$155=$B13)*('Urlaubsanträge'!$C$6:$C$155&lt;=JZ$5)*('Urlaubsanträge'!$D$6:$D$155&gt;=JZ$5)*('Urlaubsanträge'!$E$6:$E$155="Genehmigt"))&gt;0,"U",IF(SUMPRODUCT(('Urlaubsanträge'!$B$6:$B$155=$B13)*('Urlaubsanträge'!$C$6:$C$155&lt;=JZ$5)*('Urlaubsanträge'!$D$6:$D$155&gt;=JZ$5)*('Urlaubsanträge'!$E$6:$E$155="Beantragt"))&gt;0,"?",""))))</f>
        <v/>
      </c>
      <c r="KA13" s="32" t="str">
        <f>IF($B13="","",IF(KA$5="","",IF(SUMPRODUCT(('Urlaubsanträge'!$B$6:$B$155=$B13)*('Urlaubsanträge'!$C$6:$C$155&lt;=KA$5)*('Urlaubsanträge'!$D$6:$D$155&gt;=KA$5)*('Urlaubsanträge'!$E$6:$E$155="Genehmigt"))&gt;0,"U",IF(SUMPRODUCT(('Urlaubsanträge'!$B$6:$B$155=$B13)*('Urlaubsanträge'!$C$6:$C$155&lt;=KA$5)*('Urlaubsanträge'!$D$6:$D$155&gt;=KA$5)*('Urlaubsanträge'!$E$6:$E$155="Beantragt"))&gt;0,"?",""))))</f>
        <v/>
      </c>
      <c r="KB13" s="32" t="str">
        <f>IF($B13="","",IF(KB$5="","",IF(SUMPRODUCT(('Urlaubsanträge'!$B$6:$B$155=$B13)*('Urlaubsanträge'!$C$6:$C$155&lt;=KB$5)*('Urlaubsanträge'!$D$6:$D$155&gt;=KB$5)*('Urlaubsanträge'!$E$6:$E$155="Genehmigt"))&gt;0,"U",IF(SUMPRODUCT(('Urlaubsanträge'!$B$6:$B$155=$B13)*('Urlaubsanträge'!$C$6:$C$155&lt;=KB$5)*('Urlaubsanträge'!$D$6:$D$155&gt;=KB$5)*('Urlaubsanträge'!$E$6:$E$155="Beantragt"))&gt;0,"?",""))))</f>
        <v/>
      </c>
      <c r="KC13" s="32" t="str">
        <f>IF($B13="","",IF(KC$5="","",IF(SUMPRODUCT(('Urlaubsanträge'!$B$6:$B$155=$B13)*('Urlaubsanträge'!$C$6:$C$155&lt;=KC$5)*('Urlaubsanträge'!$D$6:$D$155&gt;=KC$5)*('Urlaubsanträge'!$E$6:$E$155="Genehmigt"))&gt;0,"U",IF(SUMPRODUCT(('Urlaubsanträge'!$B$6:$B$155=$B13)*('Urlaubsanträge'!$C$6:$C$155&lt;=KC$5)*('Urlaubsanträge'!$D$6:$D$155&gt;=KC$5)*('Urlaubsanträge'!$E$6:$E$155="Beantragt"))&gt;0,"?",""))))</f>
        <v/>
      </c>
      <c r="KD13" s="32" t="str">
        <f>IF($B13="","",IF(KD$5="","",IF(SUMPRODUCT(('Urlaubsanträge'!$B$6:$B$155=$B13)*('Urlaubsanträge'!$C$6:$C$155&lt;=KD$5)*('Urlaubsanträge'!$D$6:$D$155&gt;=KD$5)*('Urlaubsanträge'!$E$6:$E$155="Genehmigt"))&gt;0,"U",IF(SUMPRODUCT(('Urlaubsanträge'!$B$6:$B$155=$B13)*('Urlaubsanträge'!$C$6:$C$155&lt;=KD$5)*('Urlaubsanträge'!$D$6:$D$155&gt;=KD$5)*('Urlaubsanträge'!$E$6:$E$155="Beantragt"))&gt;0,"?",""))))</f>
        <v/>
      </c>
      <c r="KE13" s="32" t="str">
        <f>IF($B13="","",IF(KE$5="","",IF(SUMPRODUCT(('Urlaubsanträge'!$B$6:$B$155=$B13)*('Urlaubsanträge'!$C$6:$C$155&lt;=KE$5)*('Urlaubsanträge'!$D$6:$D$155&gt;=KE$5)*('Urlaubsanträge'!$E$6:$E$155="Genehmigt"))&gt;0,"U",IF(SUMPRODUCT(('Urlaubsanträge'!$B$6:$B$155=$B13)*('Urlaubsanträge'!$C$6:$C$155&lt;=KE$5)*('Urlaubsanträge'!$D$6:$D$155&gt;=KE$5)*('Urlaubsanträge'!$E$6:$E$155="Beantragt"))&gt;0,"?",""))))</f>
        <v/>
      </c>
      <c r="KF13" s="32" t="str">
        <f>IF($B13="","",IF(KF$5="","",IF(SUMPRODUCT(('Urlaubsanträge'!$B$6:$B$155=$B13)*('Urlaubsanträge'!$C$6:$C$155&lt;=KF$5)*('Urlaubsanträge'!$D$6:$D$155&gt;=KF$5)*('Urlaubsanträge'!$E$6:$E$155="Genehmigt"))&gt;0,"U",IF(SUMPRODUCT(('Urlaubsanträge'!$B$6:$B$155=$B13)*('Urlaubsanträge'!$C$6:$C$155&lt;=KF$5)*('Urlaubsanträge'!$D$6:$D$155&gt;=KF$5)*('Urlaubsanträge'!$E$6:$E$155="Beantragt"))&gt;0,"?",""))))</f>
        <v/>
      </c>
      <c r="KG13" s="32" t="str">
        <f>IF($B13="","",IF(KG$5="","",IF(SUMPRODUCT(('Urlaubsanträge'!$B$6:$B$155=$B13)*('Urlaubsanträge'!$C$6:$C$155&lt;=KG$5)*('Urlaubsanträge'!$D$6:$D$155&gt;=KG$5)*('Urlaubsanträge'!$E$6:$E$155="Genehmigt"))&gt;0,"U",IF(SUMPRODUCT(('Urlaubsanträge'!$B$6:$B$155=$B13)*('Urlaubsanträge'!$C$6:$C$155&lt;=KG$5)*('Urlaubsanträge'!$D$6:$D$155&gt;=KG$5)*('Urlaubsanträge'!$E$6:$E$155="Beantragt"))&gt;0,"?",""))))</f>
        <v/>
      </c>
      <c r="KH13" s="32" t="str">
        <f>IF($B13="","",IF(KH$5="","",IF(SUMPRODUCT(('Urlaubsanträge'!$B$6:$B$155=$B13)*('Urlaubsanträge'!$C$6:$C$155&lt;=KH$5)*('Urlaubsanträge'!$D$6:$D$155&gt;=KH$5)*('Urlaubsanträge'!$E$6:$E$155="Genehmigt"))&gt;0,"U",IF(SUMPRODUCT(('Urlaubsanträge'!$B$6:$B$155=$B13)*('Urlaubsanträge'!$C$6:$C$155&lt;=KH$5)*('Urlaubsanträge'!$D$6:$D$155&gt;=KH$5)*('Urlaubsanträge'!$E$6:$E$155="Beantragt"))&gt;0,"?",""))))</f>
        <v/>
      </c>
      <c r="KI13" s="32" t="str">
        <f>IF($B13="","",IF(KI$5="","",IF(SUMPRODUCT(('Urlaubsanträge'!$B$6:$B$155=$B13)*('Urlaubsanträge'!$C$6:$C$155&lt;=KI$5)*('Urlaubsanträge'!$D$6:$D$155&gt;=KI$5)*('Urlaubsanträge'!$E$6:$E$155="Genehmigt"))&gt;0,"U",IF(SUMPRODUCT(('Urlaubsanträge'!$B$6:$B$155=$B13)*('Urlaubsanträge'!$C$6:$C$155&lt;=KI$5)*('Urlaubsanträge'!$D$6:$D$155&gt;=KI$5)*('Urlaubsanträge'!$E$6:$E$155="Beantragt"))&gt;0,"?",""))))</f>
        <v/>
      </c>
      <c r="KJ13" s="32" t="str">
        <f>IF($B13="","",IF(KJ$5="","",IF(SUMPRODUCT(('Urlaubsanträge'!$B$6:$B$155=$B13)*('Urlaubsanträge'!$C$6:$C$155&lt;=KJ$5)*('Urlaubsanträge'!$D$6:$D$155&gt;=KJ$5)*('Urlaubsanträge'!$E$6:$E$155="Genehmigt"))&gt;0,"U",IF(SUMPRODUCT(('Urlaubsanträge'!$B$6:$B$155=$B13)*('Urlaubsanträge'!$C$6:$C$155&lt;=KJ$5)*('Urlaubsanträge'!$D$6:$D$155&gt;=KJ$5)*('Urlaubsanträge'!$E$6:$E$155="Beantragt"))&gt;0,"?",""))))</f>
        <v/>
      </c>
      <c r="KK13" s="32" t="str">
        <f>IF($B13="","",IF(KK$5="","",IF(SUMPRODUCT(('Urlaubsanträge'!$B$6:$B$155=$B13)*('Urlaubsanträge'!$C$6:$C$155&lt;=KK$5)*('Urlaubsanträge'!$D$6:$D$155&gt;=KK$5)*('Urlaubsanträge'!$E$6:$E$155="Genehmigt"))&gt;0,"U",IF(SUMPRODUCT(('Urlaubsanträge'!$B$6:$B$155=$B13)*('Urlaubsanträge'!$C$6:$C$155&lt;=KK$5)*('Urlaubsanträge'!$D$6:$D$155&gt;=KK$5)*('Urlaubsanträge'!$E$6:$E$155="Beantragt"))&gt;0,"?",""))))</f>
        <v/>
      </c>
      <c r="KL13" s="32" t="str">
        <f>IF($B13="","",IF(KL$5="","",IF(SUMPRODUCT(('Urlaubsanträge'!$B$6:$B$155=$B13)*('Urlaubsanträge'!$C$6:$C$155&lt;=KL$5)*('Urlaubsanträge'!$D$6:$D$155&gt;=KL$5)*('Urlaubsanträge'!$E$6:$E$155="Genehmigt"))&gt;0,"U",IF(SUMPRODUCT(('Urlaubsanträge'!$B$6:$B$155=$B13)*('Urlaubsanträge'!$C$6:$C$155&lt;=KL$5)*('Urlaubsanträge'!$D$6:$D$155&gt;=KL$5)*('Urlaubsanträge'!$E$6:$E$155="Beantragt"))&gt;0,"?",""))))</f>
        <v/>
      </c>
      <c r="KM13" s="32" t="str">
        <f>IF($B13="","",IF(KM$5="","",IF(SUMPRODUCT(('Urlaubsanträge'!$B$6:$B$155=$B13)*('Urlaubsanträge'!$C$6:$C$155&lt;=KM$5)*('Urlaubsanträge'!$D$6:$D$155&gt;=KM$5)*('Urlaubsanträge'!$E$6:$E$155="Genehmigt"))&gt;0,"U",IF(SUMPRODUCT(('Urlaubsanträge'!$B$6:$B$155=$B13)*('Urlaubsanträge'!$C$6:$C$155&lt;=KM$5)*('Urlaubsanträge'!$D$6:$D$155&gt;=KM$5)*('Urlaubsanträge'!$E$6:$E$155="Beantragt"))&gt;0,"?",""))))</f>
        <v/>
      </c>
      <c r="KN13" s="32" t="str">
        <f>IF($B13="","",IF(KN$5="","",IF(SUMPRODUCT(('Urlaubsanträge'!$B$6:$B$155=$B13)*('Urlaubsanträge'!$C$6:$C$155&lt;=KN$5)*('Urlaubsanträge'!$D$6:$D$155&gt;=KN$5)*('Urlaubsanträge'!$E$6:$E$155="Genehmigt"))&gt;0,"U",IF(SUMPRODUCT(('Urlaubsanträge'!$B$6:$B$155=$B13)*('Urlaubsanträge'!$C$6:$C$155&lt;=KN$5)*('Urlaubsanträge'!$D$6:$D$155&gt;=KN$5)*('Urlaubsanträge'!$E$6:$E$155="Beantragt"))&gt;0,"?",""))))</f>
        <v/>
      </c>
      <c r="KO13" s="32" t="str">
        <f>IF($B13="","",IF(KO$5="","",IF(SUMPRODUCT(('Urlaubsanträge'!$B$6:$B$155=$B13)*('Urlaubsanträge'!$C$6:$C$155&lt;=KO$5)*('Urlaubsanträge'!$D$6:$D$155&gt;=KO$5)*('Urlaubsanträge'!$E$6:$E$155="Genehmigt"))&gt;0,"U",IF(SUMPRODUCT(('Urlaubsanträge'!$B$6:$B$155=$B13)*('Urlaubsanträge'!$C$6:$C$155&lt;=KO$5)*('Urlaubsanträge'!$D$6:$D$155&gt;=KO$5)*('Urlaubsanträge'!$E$6:$E$155="Beantragt"))&gt;0,"?",""))))</f>
        <v/>
      </c>
      <c r="KP13" s="32" t="str">
        <f>IF($B13="","",IF(KP$5="","",IF(SUMPRODUCT(('Urlaubsanträge'!$B$6:$B$155=$B13)*('Urlaubsanträge'!$C$6:$C$155&lt;=KP$5)*('Urlaubsanträge'!$D$6:$D$155&gt;=KP$5)*('Urlaubsanträge'!$E$6:$E$155="Genehmigt"))&gt;0,"U",IF(SUMPRODUCT(('Urlaubsanträge'!$B$6:$B$155=$B13)*('Urlaubsanträge'!$C$6:$C$155&lt;=KP$5)*('Urlaubsanträge'!$D$6:$D$155&gt;=KP$5)*('Urlaubsanträge'!$E$6:$E$155="Beantragt"))&gt;0,"?",""))))</f>
        <v/>
      </c>
      <c r="KQ13" s="32" t="str">
        <f>IF($B13="","",IF(KQ$5="","",IF(SUMPRODUCT(('Urlaubsanträge'!$B$6:$B$155=$B13)*('Urlaubsanträge'!$C$6:$C$155&lt;=KQ$5)*('Urlaubsanträge'!$D$6:$D$155&gt;=KQ$5)*('Urlaubsanträge'!$E$6:$E$155="Genehmigt"))&gt;0,"U",IF(SUMPRODUCT(('Urlaubsanträge'!$B$6:$B$155=$B13)*('Urlaubsanträge'!$C$6:$C$155&lt;=KQ$5)*('Urlaubsanträge'!$D$6:$D$155&gt;=KQ$5)*('Urlaubsanträge'!$E$6:$E$155="Beantragt"))&gt;0,"?",""))))</f>
        <v/>
      </c>
      <c r="KR13" s="32" t="str">
        <f>IF($B13="","",IF(KR$5="","",IF(SUMPRODUCT(('Urlaubsanträge'!$B$6:$B$155=$B13)*('Urlaubsanträge'!$C$6:$C$155&lt;=KR$5)*('Urlaubsanträge'!$D$6:$D$155&gt;=KR$5)*('Urlaubsanträge'!$E$6:$E$155="Genehmigt"))&gt;0,"U",IF(SUMPRODUCT(('Urlaubsanträge'!$B$6:$B$155=$B13)*('Urlaubsanträge'!$C$6:$C$155&lt;=KR$5)*('Urlaubsanträge'!$D$6:$D$155&gt;=KR$5)*('Urlaubsanträge'!$E$6:$E$155="Beantragt"))&gt;0,"?",""))))</f>
        <v/>
      </c>
      <c r="KS13" s="32" t="str">
        <f>IF($B13="","",IF(KS$5="","",IF(SUMPRODUCT(('Urlaubsanträge'!$B$6:$B$155=$B13)*('Urlaubsanträge'!$C$6:$C$155&lt;=KS$5)*('Urlaubsanträge'!$D$6:$D$155&gt;=KS$5)*('Urlaubsanträge'!$E$6:$E$155="Genehmigt"))&gt;0,"U",IF(SUMPRODUCT(('Urlaubsanträge'!$B$6:$B$155=$B13)*('Urlaubsanträge'!$C$6:$C$155&lt;=KS$5)*('Urlaubsanträge'!$D$6:$D$155&gt;=KS$5)*('Urlaubsanträge'!$E$6:$E$155="Beantragt"))&gt;0,"?",""))))</f>
        <v/>
      </c>
      <c r="KT13" s="32" t="str">
        <f>IF($B13="","",IF(KT$5="","",IF(SUMPRODUCT(('Urlaubsanträge'!$B$6:$B$155=$B13)*('Urlaubsanträge'!$C$6:$C$155&lt;=KT$5)*('Urlaubsanträge'!$D$6:$D$155&gt;=KT$5)*('Urlaubsanträge'!$E$6:$E$155="Genehmigt"))&gt;0,"U",IF(SUMPRODUCT(('Urlaubsanträge'!$B$6:$B$155=$B13)*('Urlaubsanträge'!$C$6:$C$155&lt;=KT$5)*('Urlaubsanträge'!$D$6:$D$155&gt;=KT$5)*('Urlaubsanträge'!$E$6:$E$155="Beantragt"))&gt;0,"?",""))))</f>
        <v/>
      </c>
      <c r="KU13" s="32" t="str">
        <f>IF($B13="","",IF(KU$5="","",IF(SUMPRODUCT(('Urlaubsanträge'!$B$6:$B$155=$B13)*('Urlaubsanträge'!$C$6:$C$155&lt;=KU$5)*('Urlaubsanträge'!$D$6:$D$155&gt;=KU$5)*('Urlaubsanträge'!$E$6:$E$155="Genehmigt"))&gt;0,"U",IF(SUMPRODUCT(('Urlaubsanträge'!$B$6:$B$155=$B13)*('Urlaubsanträge'!$C$6:$C$155&lt;=KU$5)*('Urlaubsanträge'!$D$6:$D$155&gt;=KU$5)*('Urlaubsanträge'!$E$6:$E$155="Beantragt"))&gt;0,"?",""))))</f>
        <v/>
      </c>
      <c r="KV13" s="32" t="str">
        <f>IF($B13="","",IF(KV$5="","",IF(SUMPRODUCT(('Urlaubsanträge'!$B$6:$B$155=$B13)*('Urlaubsanträge'!$C$6:$C$155&lt;=KV$5)*('Urlaubsanträge'!$D$6:$D$155&gt;=KV$5)*('Urlaubsanträge'!$E$6:$E$155="Genehmigt"))&gt;0,"U",IF(SUMPRODUCT(('Urlaubsanträge'!$B$6:$B$155=$B13)*('Urlaubsanträge'!$C$6:$C$155&lt;=KV$5)*('Urlaubsanträge'!$D$6:$D$155&gt;=KV$5)*('Urlaubsanträge'!$E$6:$E$155="Beantragt"))&gt;0,"?",""))))</f>
        <v/>
      </c>
      <c r="KW13" s="32" t="str">
        <f>IF($B13="","",IF(KW$5="","",IF(SUMPRODUCT(('Urlaubsanträge'!$B$6:$B$155=$B13)*('Urlaubsanträge'!$C$6:$C$155&lt;=KW$5)*('Urlaubsanträge'!$D$6:$D$155&gt;=KW$5)*('Urlaubsanträge'!$E$6:$E$155="Genehmigt"))&gt;0,"U",IF(SUMPRODUCT(('Urlaubsanträge'!$B$6:$B$155=$B13)*('Urlaubsanträge'!$C$6:$C$155&lt;=KW$5)*('Urlaubsanträge'!$D$6:$D$155&gt;=KW$5)*('Urlaubsanträge'!$E$6:$E$155="Beantragt"))&gt;0,"?",""))))</f>
        <v/>
      </c>
      <c r="KX13" s="32" t="str">
        <f>IF($B13="","",IF(KX$5="","",IF(SUMPRODUCT(('Urlaubsanträge'!$B$6:$B$155=$B13)*('Urlaubsanträge'!$C$6:$C$155&lt;=KX$5)*('Urlaubsanträge'!$D$6:$D$155&gt;=KX$5)*('Urlaubsanträge'!$E$6:$E$155="Genehmigt"))&gt;0,"U",IF(SUMPRODUCT(('Urlaubsanträge'!$B$6:$B$155=$B13)*('Urlaubsanträge'!$C$6:$C$155&lt;=KX$5)*('Urlaubsanträge'!$D$6:$D$155&gt;=KX$5)*('Urlaubsanträge'!$E$6:$E$155="Beantragt"))&gt;0,"?",""))))</f>
        <v/>
      </c>
      <c r="KY13" s="32" t="str">
        <f>IF($B13="","",IF(KY$5="","",IF(SUMPRODUCT(('Urlaubsanträge'!$B$6:$B$155=$B13)*('Urlaubsanträge'!$C$6:$C$155&lt;=KY$5)*('Urlaubsanträge'!$D$6:$D$155&gt;=KY$5)*('Urlaubsanträge'!$E$6:$E$155="Genehmigt"))&gt;0,"U",IF(SUMPRODUCT(('Urlaubsanträge'!$B$6:$B$155=$B13)*('Urlaubsanträge'!$C$6:$C$155&lt;=KY$5)*('Urlaubsanträge'!$D$6:$D$155&gt;=KY$5)*('Urlaubsanträge'!$E$6:$E$155="Beantragt"))&gt;0,"?",""))))</f>
        <v/>
      </c>
      <c r="KZ13" s="32" t="str">
        <f>IF($B13="","",IF(KZ$5="","",IF(SUMPRODUCT(('Urlaubsanträge'!$B$6:$B$155=$B13)*('Urlaubsanträge'!$C$6:$C$155&lt;=KZ$5)*('Urlaubsanträge'!$D$6:$D$155&gt;=KZ$5)*('Urlaubsanträge'!$E$6:$E$155="Genehmigt"))&gt;0,"U",IF(SUMPRODUCT(('Urlaubsanträge'!$B$6:$B$155=$B13)*('Urlaubsanträge'!$C$6:$C$155&lt;=KZ$5)*('Urlaubsanträge'!$D$6:$D$155&gt;=KZ$5)*('Urlaubsanträge'!$E$6:$E$155="Beantragt"))&gt;0,"?",""))))</f>
        <v/>
      </c>
      <c r="LA13" s="32" t="str">
        <f>IF($B13="","",IF(LA$5="","",IF(SUMPRODUCT(('Urlaubsanträge'!$B$6:$B$155=$B13)*('Urlaubsanträge'!$C$6:$C$155&lt;=LA$5)*('Urlaubsanträge'!$D$6:$D$155&gt;=LA$5)*('Urlaubsanträge'!$E$6:$E$155="Genehmigt"))&gt;0,"U",IF(SUMPRODUCT(('Urlaubsanträge'!$B$6:$B$155=$B13)*('Urlaubsanträge'!$C$6:$C$155&lt;=LA$5)*('Urlaubsanträge'!$D$6:$D$155&gt;=LA$5)*('Urlaubsanträge'!$E$6:$E$155="Beantragt"))&gt;0,"?",""))))</f>
        <v/>
      </c>
      <c r="LB13" s="32" t="str">
        <f>IF($B13="","",IF(LB$5="","",IF(SUMPRODUCT(('Urlaubsanträge'!$B$6:$B$155=$B13)*('Urlaubsanträge'!$C$6:$C$155&lt;=LB$5)*('Urlaubsanträge'!$D$6:$D$155&gt;=LB$5)*('Urlaubsanträge'!$E$6:$E$155="Genehmigt"))&gt;0,"U",IF(SUMPRODUCT(('Urlaubsanträge'!$B$6:$B$155=$B13)*('Urlaubsanträge'!$C$6:$C$155&lt;=LB$5)*('Urlaubsanträge'!$D$6:$D$155&gt;=LB$5)*('Urlaubsanträge'!$E$6:$E$155="Beantragt"))&gt;0,"?",""))))</f>
        <v/>
      </c>
      <c r="LC13" s="32" t="str">
        <f>IF($B13="","",IF(LC$5="","",IF(SUMPRODUCT(('Urlaubsanträge'!$B$6:$B$155=$B13)*('Urlaubsanträge'!$C$6:$C$155&lt;=LC$5)*('Urlaubsanträge'!$D$6:$D$155&gt;=LC$5)*('Urlaubsanträge'!$E$6:$E$155="Genehmigt"))&gt;0,"U",IF(SUMPRODUCT(('Urlaubsanträge'!$B$6:$B$155=$B13)*('Urlaubsanträge'!$C$6:$C$155&lt;=LC$5)*('Urlaubsanträge'!$D$6:$D$155&gt;=LC$5)*('Urlaubsanträge'!$E$6:$E$155="Beantragt"))&gt;0,"?",""))))</f>
        <v/>
      </c>
      <c r="LD13" s="32" t="str">
        <f>IF($B13="","",IF(LD$5="","",IF(SUMPRODUCT(('Urlaubsanträge'!$B$6:$B$155=$B13)*('Urlaubsanträge'!$C$6:$C$155&lt;=LD$5)*('Urlaubsanträge'!$D$6:$D$155&gt;=LD$5)*('Urlaubsanträge'!$E$6:$E$155="Genehmigt"))&gt;0,"U",IF(SUMPRODUCT(('Urlaubsanträge'!$B$6:$B$155=$B13)*('Urlaubsanträge'!$C$6:$C$155&lt;=LD$5)*('Urlaubsanträge'!$D$6:$D$155&gt;=LD$5)*('Urlaubsanträge'!$E$6:$E$155="Beantragt"))&gt;0,"?",""))))</f>
        <v/>
      </c>
      <c r="LE13" s="32" t="str">
        <f>IF($B13="","",IF(LE$5="","",IF(SUMPRODUCT(('Urlaubsanträge'!$B$6:$B$155=$B13)*('Urlaubsanträge'!$C$6:$C$155&lt;=LE$5)*('Urlaubsanträge'!$D$6:$D$155&gt;=LE$5)*('Urlaubsanträge'!$E$6:$E$155="Genehmigt"))&gt;0,"U",IF(SUMPRODUCT(('Urlaubsanträge'!$B$6:$B$155=$B13)*('Urlaubsanträge'!$C$6:$C$155&lt;=LE$5)*('Urlaubsanträge'!$D$6:$D$155&gt;=LE$5)*('Urlaubsanträge'!$E$6:$E$155="Beantragt"))&gt;0,"?",""))))</f>
        <v/>
      </c>
      <c r="LF13" s="32" t="str">
        <f>IF($B13="","",IF(LF$5="","",IF(SUMPRODUCT(('Urlaubsanträge'!$B$6:$B$155=$B13)*('Urlaubsanträge'!$C$6:$C$155&lt;=LF$5)*('Urlaubsanträge'!$D$6:$D$155&gt;=LF$5)*('Urlaubsanträge'!$E$6:$E$155="Genehmigt"))&gt;0,"U",IF(SUMPRODUCT(('Urlaubsanträge'!$B$6:$B$155=$B13)*('Urlaubsanträge'!$C$6:$C$155&lt;=LF$5)*('Urlaubsanträge'!$D$6:$D$155&gt;=LF$5)*('Urlaubsanträge'!$E$6:$E$155="Beantragt"))&gt;0,"?",""))))</f>
        <v/>
      </c>
      <c r="LG13" s="32" t="str">
        <f>IF($B13="","",IF(LG$5="","",IF(SUMPRODUCT(('Urlaubsanträge'!$B$6:$B$155=$B13)*('Urlaubsanträge'!$C$6:$C$155&lt;=LG$5)*('Urlaubsanträge'!$D$6:$D$155&gt;=LG$5)*('Urlaubsanträge'!$E$6:$E$155="Genehmigt"))&gt;0,"U",IF(SUMPRODUCT(('Urlaubsanträge'!$B$6:$B$155=$B13)*('Urlaubsanträge'!$C$6:$C$155&lt;=LG$5)*('Urlaubsanträge'!$D$6:$D$155&gt;=LG$5)*('Urlaubsanträge'!$E$6:$E$155="Beantragt"))&gt;0,"?",""))))</f>
        <v/>
      </c>
      <c r="LH13" s="32" t="str">
        <f>IF($B13="","",IF(LH$5="","",IF(SUMPRODUCT(('Urlaubsanträge'!$B$6:$B$155=$B13)*('Urlaubsanträge'!$C$6:$C$155&lt;=LH$5)*('Urlaubsanträge'!$D$6:$D$155&gt;=LH$5)*('Urlaubsanträge'!$E$6:$E$155="Genehmigt"))&gt;0,"U",IF(SUMPRODUCT(('Urlaubsanträge'!$B$6:$B$155=$B13)*('Urlaubsanträge'!$C$6:$C$155&lt;=LH$5)*('Urlaubsanträge'!$D$6:$D$155&gt;=LH$5)*('Urlaubsanträge'!$E$6:$E$155="Beantragt"))&gt;0,"?",""))))</f>
        <v/>
      </c>
      <c r="LI13" s="32" t="str">
        <f>IF($B13="","",IF(LI$5="","",IF(SUMPRODUCT(('Urlaubsanträge'!$B$6:$B$155=$B13)*('Urlaubsanträge'!$C$6:$C$155&lt;=LI$5)*('Urlaubsanträge'!$D$6:$D$155&gt;=LI$5)*('Urlaubsanträge'!$E$6:$E$155="Genehmigt"))&gt;0,"U",IF(SUMPRODUCT(('Urlaubsanträge'!$B$6:$B$155=$B13)*('Urlaubsanträge'!$C$6:$C$155&lt;=LI$5)*('Urlaubsanträge'!$D$6:$D$155&gt;=LI$5)*('Urlaubsanträge'!$E$6:$E$155="Beantragt"))&gt;0,"?",""))))</f>
        <v/>
      </c>
      <c r="LJ13" s="32" t="str">
        <f>IF($B13="","",IF(LJ$5="","",IF(SUMPRODUCT(('Urlaubsanträge'!$B$6:$B$155=$B13)*('Urlaubsanträge'!$C$6:$C$155&lt;=LJ$5)*('Urlaubsanträge'!$D$6:$D$155&gt;=LJ$5)*('Urlaubsanträge'!$E$6:$E$155="Genehmigt"))&gt;0,"U",IF(SUMPRODUCT(('Urlaubsanträge'!$B$6:$B$155=$B13)*('Urlaubsanträge'!$C$6:$C$155&lt;=LJ$5)*('Urlaubsanträge'!$D$6:$D$155&gt;=LJ$5)*('Urlaubsanträge'!$E$6:$E$155="Beantragt"))&gt;0,"?",""))))</f>
        <v/>
      </c>
      <c r="LK13" s="32" t="str">
        <f>IF($B13="","",IF(LK$5="","",IF(SUMPRODUCT(('Urlaubsanträge'!$B$6:$B$155=$B13)*('Urlaubsanträge'!$C$6:$C$155&lt;=LK$5)*('Urlaubsanträge'!$D$6:$D$155&gt;=LK$5)*('Urlaubsanträge'!$E$6:$E$155="Genehmigt"))&gt;0,"U",IF(SUMPRODUCT(('Urlaubsanträge'!$B$6:$B$155=$B13)*('Urlaubsanträge'!$C$6:$C$155&lt;=LK$5)*('Urlaubsanträge'!$D$6:$D$155&gt;=LK$5)*('Urlaubsanträge'!$E$6:$E$155="Beantragt"))&gt;0,"?",""))))</f>
        <v/>
      </c>
      <c r="LL13" s="32" t="str">
        <f>IF($B13="","",IF(LL$5="","",IF(SUMPRODUCT(('Urlaubsanträge'!$B$6:$B$155=$B13)*('Urlaubsanträge'!$C$6:$C$155&lt;=LL$5)*('Urlaubsanträge'!$D$6:$D$155&gt;=LL$5)*('Urlaubsanträge'!$E$6:$E$155="Genehmigt"))&gt;0,"U",IF(SUMPRODUCT(('Urlaubsanträge'!$B$6:$B$155=$B13)*('Urlaubsanträge'!$C$6:$C$155&lt;=LL$5)*('Urlaubsanträge'!$D$6:$D$155&gt;=LL$5)*('Urlaubsanträge'!$E$6:$E$155="Beantragt"))&gt;0,"?",""))))</f>
        <v/>
      </c>
      <c r="LM13" s="32" t="str">
        <f>IF($B13="","",IF(LM$5="","",IF(SUMPRODUCT(('Urlaubsanträge'!$B$6:$B$155=$B13)*('Urlaubsanträge'!$C$6:$C$155&lt;=LM$5)*('Urlaubsanträge'!$D$6:$D$155&gt;=LM$5)*('Urlaubsanträge'!$E$6:$E$155="Genehmigt"))&gt;0,"U",IF(SUMPRODUCT(('Urlaubsanträge'!$B$6:$B$155=$B13)*('Urlaubsanträge'!$C$6:$C$155&lt;=LM$5)*('Urlaubsanträge'!$D$6:$D$155&gt;=LM$5)*('Urlaubsanträge'!$E$6:$E$155="Beantragt"))&gt;0,"?",""))))</f>
        <v/>
      </c>
      <c r="LN13" s="32" t="str">
        <f>IF($B13="","",IF(LN$5="","",IF(SUMPRODUCT(('Urlaubsanträge'!$B$6:$B$155=$B13)*('Urlaubsanträge'!$C$6:$C$155&lt;=LN$5)*('Urlaubsanträge'!$D$6:$D$155&gt;=LN$5)*('Urlaubsanträge'!$E$6:$E$155="Genehmigt"))&gt;0,"U",IF(SUMPRODUCT(('Urlaubsanträge'!$B$6:$B$155=$B13)*('Urlaubsanträge'!$C$6:$C$155&lt;=LN$5)*('Urlaubsanträge'!$D$6:$D$155&gt;=LN$5)*('Urlaubsanträge'!$E$6:$E$155="Beantragt"))&gt;0,"?",""))))</f>
        <v/>
      </c>
      <c r="LO13" s="32" t="str">
        <f>IF($B13="","",IF(LO$5="","",IF(SUMPRODUCT(('Urlaubsanträge'!$B$6:$B$155=$B13)*('Urlaubsanträge'!$C$6:$C$155&lt;=LO$5)*('Urlaubsanträge'!$D$6:$D$155&gt;=LO$5)*('Urlaubsanträge'!$E$6:$E$155="Genehmigt"))&gt;0,"U",IF(SUMPRODUCT(('Urlaubsanträge'!$B$6:$B$155=$B13)*('Urlaubsanträge'!$C$6:$C$155&lt;=LO$5)*('Urlaubsanträge'!$D$6:$D$155&gt;=LO$5)*('Urlaubsanträge'!$E$6:$E$155="Beantragt"))&gt;0,"?",""))))</f>
        <v/>
      </c>
      <c r="LP13" s="32" t="str">
        <f>IF($B13="","",IF(LP$5="","",IF(SUMPRODUCT(('Urlaubsanträge'!$B$6:$B$155=$B13)*('Urlaubsanträge'!$C$6:$C$155&lt;=LP$5)*('Urlaubsanträge'!$D$6:$D$155&gt;=LP$5)*('Urlaubsanträge'!$E$6:$E$155="Genehmigt"))&gt;0,"U",IF(SUMPRODUCT(('Urlaubsanträge'!$B$6:$B$155=$B13)*('Urlaubsanträge'!$C$6:$C$155&lt;=LP$5)*('Urlaubsanträge'!$D$6:$D$155&gt;=LP$5)*('Urlaubsanträge'!$E$6:$E$155="Beantragt"))&gt;0,"?",""))))</f>
        <v/>
      </c>
      <c r="LQ13" s="32" t="str">
        <f>IF($B13="","",IF(LQ$5="","",IF(SUMPRODUCT(('Urlaubsanträge'!$B$6:$B$155=$B13)*('Urlaubsanträge'!$C$6:$C$155&lt;=LQ$5)*('Urlaubsanträge'!$D$6:$D$155&gt;=LQ$5)*('Urlaubsanträge'!$E$6:$E$155="Genehmigt"))&gt;0,"U",IF(SUMPRODUCT(('Urlaubsanträge'!$B$6:$B$155=$B13)*('Urlaubsanträge'!$C$6:$C$155&lt;=LQ$5)*('Urlaubsanträge'!$D$6:$D$155&gt;=LQ$5)*('Urlaubsanträge'!$E$6:$E$155="Beantragt"))&gt;0,"?",""))))</f>
        <v/>
      </c>
      <c r="LR13" s="32" t="str">
        <f>IF($B13="","",IF(LR$5="","",IF(SUMPRODUCT(('Urlaubsanträge'!$B$6:$B$155=$B13)*('Urlaubsanträge'!$C$6:$C$155&lt;=LR$5)*('Urlaubsanträge'!$D$6:$D$155&gt;=LR$5)*('Urlaubsanträge'!$E$6:$E$155="Genehmigt"))&gt;0,"U",IF(SUMPRODUCT(('Urlaubsanträge'!$B$6:$B$155=$B13)*('Urlaubsanträge'!$C$6:$C$155&lt;=LR$5)*('Urlaubsanträge'!$D$6:$D$155&gt;=LR$5)*('Urlaubsanträge'!$E$6:$E$155="Beantragt"))&gt;0,"?",""))))</f>
        <v/>
      </c>
      <c r="LS13" s="32" t="str">
        <f>IF($B13="","",IF(LS$5="","",IF(SUMPRODUCT(('Urlaubsanträge'!$B$6:$B$155=$B13)*('Urlaubsanträge'!$C$6:$C$155&lt;=LS$5)*('Urlaubsanträge'!$D$6:$D$155&gt;=LS$5)*('Urlaubsanträge'!$E$6:$E$155="Genehmigt"))&gt;0,"U",IF(SUMPRODUCT(('Urlaubsanträge'!$B$6:$B$155=$B13)*('Urlaubsanträge'!$C$6:$C$155&lt;=LS$5)*('Urlaubsanträge'!$D$6:$D$155&gt;=LS$5)*('Urlaubsanträge'!$E$6:$E$155="Beantragt"))&gt;0,"?",""))))</f>
        <v/>
      </c>
      <c r="LT13" s="32" t="str">
        <f>IF($B13="","",IF(LT$5="","",IF(SUMPRODUCT(('Urlaubsanträge'!$B$6:$B$155=$B13)*('Urlaubsanträge'!$C$6:$C$155&lt;=LT$5)*('Urlaubsanträge'!$D$6:$D$155&gt;=LT$5)*('Urlaubsanträge'!$E$6:$E$155="Genehmigt"))&gt;0,"U",IF(SUMPRODUCT(('Urlaubsanträge'!$B$6:$B$155=$B13)*('Urlaubsanträge'!$C$6:$C$155&lt;=LT$5)*('Urlaubsanträge'!$D$6:$D$155&gt;=LT$5)*('Urlaubsanträge'!$E$6:$E$155="Beantragt"))&gt;0,"?",""))))</f>
        <v/>
      </c>
      <c r="LU13" s="32" t="str">
        <f>IF($B13="","",IF(LU$5="","",IF(SUMPRODUCT(('Urlaubsanträge'!$B$6:$B$155=$B13)*('Urlaubsanträge'!$C$6:$C$155&lt;=LU$5)*('Urlaubsanträge'!$D$6:$D$155&gt;=LU$5)*('Urlaubsanträge'!$E$6:$E$155="Genehmigt"))&gt;0,"U",IF(SUMPRODUCT(('Urlaubsanträge'!$B$6:$B$155=$B13)*('Urlaubsanträge'!$C$6:$C$155&lt;=LU$5)*('Urlaubsanträge'!$D$6:$D$155&gt;=LU$5)*('Urlaubsanträge'!$E$6:$E$155="Beantragt"))&gt;0,"?",""))))</f>
        <v/>
      </c>
      <c r="LV13" s="32" t="str">
        <f>IF($B13="","",IF(LV$5="","",IF(SUMPRODUCT(('Urlaubsanträge'!$B$6:$B$155=$B13)*('Urlaubsanträge'!$C$6:$C$155&lt;=LV$5)*('Urlaubsanträge'!$D$6:$D$155&gt;=LV$5)*('Urlaubsanträge'!$E$6:$E$155="Genehmigt"))&gt;0,"U",IF(SUMPRODUCT(('Urlaubsanträge'!$B$6:$B$155=$B13)*('Urlaubsanträge'!$C$6:$C$155&lt;=LV$5)*('Urlaubsanträge'!$D$6:$D$155&gt;=LV$5)*('Urlaubsanträge'!$E$6:$E$155="Beantragt"))&gt;0,"?",""))))</f>
        <v/>
      </c>
      <c r="LW13" s="32" t="str">
        <f>IF($B13="","",IF(LW$5="","",IF(SUMPRODUCT(('Urlaubsanträge'!$B$6:$B$155=$B13)*('Urlaubsanträge'!$C$6:$C$155&lt;=LW$5)*('Urlaubsanträge'!$D$6:$D$155&gt;=LW$5)*('Urlaubsanträge'!$E$6:$E$155="Genehmigt"))&gt;0,"U",IF(SUMPRODUCT(('Urlaubsanträge'!$B$6:$B$155=$B13)*('Urlaubsanträge'!$C$6:$C$155&lt;=LW$5)*('Urlaubsanträge'!$D$6:$D$155&gt;=LW$5)*('Urlaubsanträge'!$E$6:$E$155="Beantragt"))&gt;0,"?",""))))</f>
        <v/>
      </c>
      <c r="LX13" s="32" t="str">
        <f>IF($B13="","",IF(LX$5="","",IF(SUMPRODUCT(('Urlaubsanträge'!$B$6:$B$155=$B13)*('Urlaubsanträge'!$C$6:$C$155&lt;=LX$5)*('Urlaubsanträge'!$D$6:$D$155&gt;=LX$5)*('Urlaubsanträge'!$E$6:$E$155="Genehmigt"))&gt;0,"U",IF(SUMPRODUCT(('Urlaubsanträge'!$B$6:$B$155=$B13)*('Urlaubsanträge'!$C$6:$C$155&lt;=LX$5)*('Urlaubsanträge'!$D$6:$D$155&gt;=LX$5)*('Urlaubsanträge'!$E$6:$E$155="Beantragt"))&gt;0,"?",""))))</f>
        <v/>
      </c>
      <c r="LY13" s="32" t="str">
        <f>IF($B13="","",IF(LY$5="","",IF(SUMPRODUCT(('Urlaubsanträge'!$B$6:$B$155=$B13)*('Urlaubsanträge'!$C$6:$C$155&lt;=LY$5)*('Urlaubsanträge'!$D$6:$D$155&gt;=LY$5)*('Urlaubsanträge'!$E$6:$E$155="Genehmigt"))&gt;0,"U",IF(SUMPRODUCT(('Urlaubsanträge'!$B$6:$B$155=$B13)*('Urlaubsanträge'!$C$6:$C$155&lt;=LY$5)*('Urlaubsanträge'!$D$6:$D$155&gt;=LY$5)*('Urlaubsanträge'!$E$6:$E$155="Beantragt"))&gt;0,"?",""))))</f>
        <v/>
      </c>
      <c r="LZ13" s="32" t="str">
        <f>IF($B13="","",IF(LZ$5="","",IF(SUMPRODUCT(('Urlaubsanträge'!$B$6:$B$155=$B13)*('Urlaubsanträge'!$C$6:$C$155&lt;=LZ$5)*('Urlaubsanträge'!$D$6:$D$155&gt;=LZ$5)*('Urlaubsanträge'!$E$6:$E$155="Genehmigt"))&gt;0,"U",IF(SUMPRODUCT(('Urlaubsanträge'!$B$6:$B$155=$B13)*('Urlaubsanträge'!$C$6:$C$155&lt;=LZ$5)*('Urlaubsanträge'!$D$6:$D$155&gt;=LZ$5)*('Urlaubsanträge'!$E$6:$E$155="Beantragt"))&gt;0,"?",""))))</f>
        <v/>
      </c>
      <c r="MA13" s="32" t="str">
        <f>IF($B13="","",IF(MA$5="","",IF(SUMPRODUCT(('Urlaubsanträge'!$B$6:$B$155=$B13)*('Urlaubsanträge'!$C$6:$C$155&lt;=MA$5)*('Urlaubsanträge'!$D$6:$D$155&gt;=MA$5)*('Urlaubsanträge'!$E$6:$E$155="Genehmigt"))&gt;0,"U",IF(SUMPRODUCT(('Urlaubsanträge'!$B$6:$B$155=$B13)*('Urlaubsanträge'!$C$6:$C$155&lt;=MA$5)*('Urlaubsanträge'!$D$6:$D$155&gt;=MA$5)*('Urlaubsanträge'!$E$6:$E$155="Beantragt"))&gt;0,"?",""))))</f>
        <v/>
      </c>
      <c r="MB13" s="32" t="str">
        <f>IF($B13="","",IF(MB$5="","",IF(SUMPRODUCT(('Urlaubsanträge'!$B$6:$B$155=$B13)*('Urlaubsanträge'!$C$6:$C$155&lt;=MB$5)*('Urlaubsanträge'!$D$6:$D$155&gt;=MB$5)*('Urlaubsanträge'!$E$6:$E$155="Genehmigt"))&gt;0,"U",IF(SUMPRODUCT(('Urlaubsanträge'!$B$6:$B$155=$B13)*('Urlaubsanträge'!$C$6:$C$155&lt;=MB$5)*('Urlaubsanträge'!$D$6:$D$155&gt;=MB$5)*('Urlaubsanträge'!$E$6:$E$155="Beantragt"))&gt;0,"?",""))))</f>
        <v/>
      </c>
      <c r="MC13" s="32" t="str">
        <f>IF($B13="","",IF(MC$5="","",IF(SUMPRODUCT(('Urlaubsanträge'!$B$6:$B$155=$B13)*('Urlaubsanträge'!$C$6:$C$155&lt;=MC$5)*('Urlaubsanträge'!$D$6:$D$155&gt;=MC$5)*('Urlaubsanträge'!$E$6:$E$155="Genehmigt"))&gt;0,"U",IF(SUMPRODUCT(('Urlaubsanträge'!$B$6:$B$155=$B13)*('Urlaubsanträge'!$C$6:$C$155&lt;=MC$5)*('Urlaubsanträge'!$D$6:$D$155&gt;=MC$5)*('Urlaubsanträge'!$E$6:$E$155="Beantragt"))&gt;0,"?",""))))</f>
        <v/>
      </c>
      <c r="MD13" s="32" t="str">
        <f>IF($B13="","",IF(MD$5="","",IF(SUMPRODUCT(('Urlaubsanträge'!$B$6:$B$155=$B13)*('Urlaubsanträge'!$C$6:$C$155&lt;=MD$5)*('Urlaubsanträge'!$D$6:$D$155&gt;=MD$5)*('Urlaubsanträge'!$E$6:$E$155="Genehmigt"))&gt;0,"U",IF(SUMPRODUCT(('Urlaubsanträge'!$B$6:$B$155=$B13)*('Urlaubsanträge'!$C$6:$C$155&lt;=MD$5)*('Urlaubsanträge'!$D$6:$D$155&gt;=MD$5)*('Urlaubsanträge'!$E$6:$E$155="Beantragt"))&gt;0,"?",""))))</f>
        <v/>
      </c>
      <c r="ME13" s="32" t="str">
        <f>IF($B13="","",IF(ME$5="","",IF(SUMPRODUCT(('Urlaubsanträge'!$B$6:$B$155=$B13)*('Urlaubsanträge'!$C$6:$C$155&lt;=ME$5)*('Urlaubsanträge'!$D$6:$D$155&gt;=ME$5)*('Urlaubsanträge'!$E$6:$E$155="Genehmigt"))&gt;0,"U",IF(SUMPRODUCT(('Urlaubsanträge'!$B$6:$B$155=$B13)*('Urlaubsanträge'!$C$6:$C$155&lt;=ME$5)*('Urlaubsanträge'!$D$6:$D$155&gt;=ME$5)*('Urlaubsanträge'!$E$6:$E$155="Beantragt"))&gt;0,"?",""))))</f>
        <v/>
      </c>
      <c r="MF13" s="32" t="str">
        <f>IF($B13="","",IF(MF$5="","",IF(SUMPRODUCT(('Urlaubsanträge'!$B$6:$B$155=$B13)*('Urlaubsanträge'!$C$6:$C$155&lt;=MF$5)*('Urlaubsanträge'!$D$6:$D$155&gt;=MF$5)*('Urlaubsanträge'!$E$6:$E$155="Genehmigt"))&gt;0,"U",IF(SUMPRODUCT(('Urlaubsanträge'!$B$6:$B$155=$B13)*('Urlaubsanträge'!$C$6:$C$155&lt;=MF$5)*('Urlaubsanträge'!$D$6:$D$155&gt;=MF$5)*('Urlaubsanträge'!$E$6:$E$155="Beantragt"))&gt;0,"?",""))))</f>
        <v/>
      </c>
      <c r="MG13" s="32" t="str">
        <f>IF($B13="","",IF(MG$5="","",IF(SUMPRODUCT(('Urlaubsanträge'!$B$6:$B$155=$B13)*('Urlaubsanträge'!$C$6:$C$155&lt;=MG$5)*('Urlaubsanträge'!$D$6:$D$155&gt;=MG$5)*('Urlaubsanträge'!$E$6:$E$155="Genehmigt"))&gt;0,"U",IF(SUMPRODUCT(('Urlaubsanträge'!$B$6:$B$155=$B13)*('Urlaubsanträge'!$C$6:$C$155&lt;=MG$5)*('Urlaubsanträge'!$D$6:$D$155&gt;=MG$5)*('Urlaubsanträge'!$E$6:$E$155="Beantragt"))&gt;0,"?",""))))</f>
        <v/>
      </c>
      <c r="MH13" s="32" t="str">
        <f>IF($B13="","",IF(MH$5="","",IF(SUMPRODUCT(('Urlaubsanträge'!$B$6:$B$155=$B13)*('Urlaubsanträge'!$C$6:$C$155&lt;=MH$5)*('Urlaubsanträge'!$D$6:$D$155&gt;=MH$5)*('Urlaubsanträge'!$E$6:$E$155="Genehmigt"))&gt;0,"U",IF(SUMPRODUCT(('Urlaubsanträge'!$B$6:$B$155=$B13)*('Urlaubsanträge'!$C$6:$C$155&lt;=MH$5)*('Urlaubsanträge'!$D$6:$D$155&gt;=MH$5)*('Urlaubsanträge'!$E$6:$E$155="Beantragt"))&gt;0,"?",""))))</f>
        <v/>
      </c>
      <c r="MI13" s="32" t="str">
        <f>IF($B13="","",IF(MI$5="","",IF(SUMPRODUCT(('Urlaubsanträge'!$B$6:$B$155=$B13)*('Urlaubsanträge'!$C$6:$C$155&lt;=MI$5)*('Urlaubsanträge'!$D$6:$D$155&gt;=MI$5)*('Urlaubsanträge'!$E$6:$E$155="Genehmigt"))&gt;0,"U",IF(SUMPRODUCT(('Urlaubsanträge'!$B$6:$B$155=$B13)*('Urlaubsanträge'!$C$6:$C$155&lt;=MI$5)*('Urlaubsanträge'!$D$6:$D$155&gt;=MI$5)*('Urlaubsanträge'!$E$6:$E$155="Beantragt"))&gt;0,"?",""))))</f>
        <v/>
      </c>
      <c r="MJ13" s="32" t="str">
        <f>IF($B13="","",IF(MJ$5="","",IF(SUMPRODUCT(('Urlaubsanträge'!$B$6:$B$155=$B13)*('Urlaubsanträge'!$C$6:$C$155&lt;=MJ$5)*('Urlaubsanträge'!$D$6:$D$155&gt;=MJ$5)*('Urlaubsanträge'!$E$6:$E$155="Genehmigt"))&gt;0,"U",IF(SUMPRODUCT(('Urlaubsanträge'!$B$6:$B$155=$B13)*('Urlaubsanträge'!$C$6:$C$155&lt;=MJ$5)*('Urlaubsanträge'!$D$6:$D$155&gt;=MJ$5)*('Urlaubsanträge'!$E$6:$E$155="Beantragt"))&gt;0,"?",""))))</f>
        <v/>
      </c>
      <c r="MK13" s="32" t="str">
        <f>IF($B13="","",IF(MK$5="","",IF(SUMPRODUCT(('Urlaubsanträge'!$B$6:$B$155=$B13)*('Urlaubsanträge'!$C$6:$C$155&lt;=MK$5)*('Urlaubsanträge'!$D$6:$D$155&gt;=MK$5)*('Urlaubsanträge'!$E$6:$E$155="Genehmigt"))&gt;0,"U",IF(SUMPRODUCT(('Urlaubsanträge'!$B$6:$B$155=$B13)*('Urlaubsanträge'!$C$6:$C$155&lt;=MK$5)*('Urlaubsanträge'!$D$6:$D$155&gt;=MK$5)*('Urlaubsanträge'!$E$6:$E$155="Beantragt"))&gt;0,"?",""))))</f>
        <v/>
      </c>
      <c r="ML13" s="32" t="str">
        <f>IF($B13="","",IF(ML$5="","",IF(SUMPRODUCT(('Urlaubsanträge'!$B$6:$B$155=$B13)*('Urlaubsanträge'!$C$6:$C$155&lt;=ML$5)*('Urlaubsanträge'!$D$6:$D$155&gt;=ML$5)*('Urlaubsanträge'!$E$6:$E$155="Genehmigt"))&gt;0,"U",IF(SUMPRODUCT(('Urlaubsanträge'!$B$6:$B$155=$B13)*('Urlaubsanträge'!$C$6:$C$155&lt;=ML$5)*('Urlaubsanträge'!$D$6:$D$155&gt;=ML$5)*('Urlaubsanträge'!$E$6:$E$155="Beantragt"))&gt;0,"?",""))))</f>
        <v/>
      </c>
      <c r="MM13" s="32" t="str">
        <f>IF($B13="","",IF(MM$5="","",IF(SUMPRODUCT(('Urlaubsanträge'!$B$6:$B$155=$B13)*('Urlaubsanträge'!$C$6:$C$155&lt;=MM$5)*('Urlaubsanträge'!$D$6:$D$155&gt;=MM$5)*('Urlaubsanträge'!$E$6:$E$155="Genehmigt"))&gt;0,"U",IF(SUMPRODUCT(('Urlaubsanträge'!$B$6:$B$155=$B13)*('Urlaubsanträge'!$C$6:$C$155&lt;=MM$5)*('Urlaubsanträge'!$D$6:$D$155&gt;=MM$5)*('Urlaubsanträge'!$E$6:$E$155="Beantragt"))&gt;0,"?",""))))</f>
        <v/>
      </c>
      <c r="MN13" s="32" t="str">
        <f>IF($B13="","",IF(MN$5="","",IF(SUMPRODUCT(('Urlaubsanträge'!$B$6:$B$155=$B13)*('Urlaubsanträge'!$C$6:$C$155&lt;=MN$5)*('Urlaubsanträge'!$D$6:$D$155&gt;=MN$5)*('Urlaubsanträge'!$E$6:$E$155="Genehmigt"))&gt;0,"U",IF(SUMPRODUCT(('Urlaubsanträge'!$B$6:$B$155=$B13)*('Urlaubsanträge'!$C$6:$C$155&lt;=MN$5)*('Urlaubsanträge'!$D$6:$D$155&gt;=MN$5)*('Urlaubsanträge'!$E$6:$E$155="Beantragt"))&gt;0,"?",""))))</f>
        <v/>
      </c>
      <c r="MO13" s="32" t="str">
        <f>IF($B13="","",IF(MO$5="","",IF(SUMPRODUCT(('Urlaubsanträge'!$B$6:$B$155=$B13)*('Urlaubsanträge'!$C$6:$C$155&lt;=MO$5)*('Urlaubsanträge'!$D$6:$D$155&gt;=MO$5)*('Urlaubsanträge'!$E$6:$E$155="Genehmigt"))&gt;0,"U",IF(SUMPRODUCT(('Urlaubsanträge'!$B$6:$B$155=$B13)*('Urlaubsanträge'!$C$6:$C$155&lt;=MO$5)*('Urlaubsanträge'!$D$6:$D$155&gt;=MO$5)*('Urlaubsanträge'!$E$6:$E$155="Beantragt"))&gt;0,"?",""))))</f>
        <v/>
      </c>
      <c r="MP13" s="32" t="str">
        <f>IF($B13="","",IF(MP$5="","",IF(SUMPRODUCT(('Urlaubsanträge'!$B$6:$B$155=$B13)*('Urlaubsanträge'!$C$6:$C$155&lt;=MP$5)*('Urlaubsanträge'!$D$6:$D$155&gt;=MP$5)*('Urlaubsanträge'!$E$6:$E$155="Genehmigt"))&gt;0,"U",IF(SUMPRODUCT(('Urlaubsanträge'!$B$6:$B$155=$B13)*('Urlaubsanträge'!$C$6:$C$155&lt;=MP$5)*('Urlaubsanträge'!$D$6:$D$155&gt;=MP$5)*('Urlaubsanträge'!$E$6:$E$155="Beantragt"))&gt;0,"?",""))))</f>
        <v/>
      </c>
      <c r="MQ13" s="32" t="str">
        <f>IF($B13="","",IF(MQ$5="","",IF(SUMPRODUCT(('Urlaubsanträge'!$B$6:$B$155=$B13)*('Urlaubsanträge'!$C$6:$C$155&lt;=MQ$5)*('Urlaubsanträge'!$D$6:$D$155&gt;=MQ$5)*('Urlaubsanträge'!$E$6:$E$155="Genehmigt"))&gt;0,"U",IF(SUMPRODUCT(('Urlaubsanträge'!$B$6:$B$155=$B13)*('Urlaubsanträge'!$C$6:$C$155&lt;=MQ$5)*('Urlaubsanträge'!$D$6:$D$155&gt;=MQ$5)*('Urlaubsanträge'!$E$6:$E$155="Beantragt"))&gt;0,"?",""))))</f>
        <v/>
      </c>
      <c r="MR13" s="32" t="str">
        <f>IF($B13="","",IF(MR$5="","",IF(SUMPRODUCT(('Urlaubsanträge'!$B$6:$B$155=$B13)*('Urlaubsanträge'!$C$6:$C$155&lt;=MR$5)*('Urlaubsanträge'!$D$6:$D$155&gt;=MR$5)*('Urlaubsanträge'!$E$6:$E$155="Genehmigt"))&gt;0,"U",IF(SUMPRODUCT(('Urlaubsanträge'!$B$6:$B$155=$B13)*('Urlaubsanträge'!$C$6:$C$155&lt;=MR$5)*('Urlaubsanträge'!$D$6:$D$155&gt;=MR$5)*('Urlaubsanträge'!$E$6:$E$155="Beantragt"))&gt;0,"?",""))))</f>
        <v/>
      </c>
      <c r="MS13" s="32" t="str">
        <f>IF($B13="","",IF(MS$5="","",IF(SUMPRODUCT(('Urlaubsanträge'!$B$6:$B$155=$B13)*('Urlaubsanträge'!$C$6:$C$155&lt;=MS$5)*('Urlaubsanträge'!$D$6:$D$155&gt;=MS$5)*('Urlaubsanträge'!$E$6:$E$155="Genehmigt"))&gt;0,"U",IF(SUMPRODUCT(('Urlaubsanträge'!$B$6:$B$155=$B13)*('Urlaubsanträge'!$C$6:$C$155&lt;=MS$5)*('Urlaubsanträge'!$D$6:$D$155&gt;=MS$5)*('Urlaubsanträge'!$E$6:$E$155="Beantragt"))&gt;0,"?",""))))</f>
        <v/>
      </c>
      <c r="MT13" s="32" t="str">
        <f>IF($B13="","",IF(MT$5="","",IF(SUMPRODUCT(('Urlaubsanträge'!$B$6:$B$155=$B13)*('Urlaubsanträge'!$C$6:$C$155&lt;=MT$5)*('Urlaubsanträge'!$D$6:$D$155&gt;=MT$5)*('Urlaubsanträge'!$E$6:$E$155="Genehmigt"))&gt;0,"U",IF(SUMPRODUCT(('Urlaubsanträge'!$B$6:$B$155=$B13)*('Urlaubsanträge'!$C$6:$C$155&lt;=MT$5)*('Urlaubsanträge'!$D$6:$D$155&gt;=MT$5)*('Urlaubsanträge'!$E$6:$E$155="Beantragt"))&gt;0,"?",""))))</f>
        <v/>
      </c>
      <c r="MU13" s="32" t="str">
        <f>IF($B13="","",IF(MU$5="","",IF(SUMPRODUCT(('Urlaubsanträge'!$B$6:$B$155=$B13)*('Urlaubsanträge'!$C$6:$C$155&lt;=MU$5)*('Urlaubsanträge'!$D$6:$D$155&gt;=MU$5)*('Urlaubsanträge'!$E$6:$E$155="Genehmigt"))&gt;0,"U",IF(SUMPRODUCT(('Urlaubsanträge'!$B$6:$B$155=$B13)*('Urlaubsanträge'!$C$6:$C$155&lt;=MU$5)*('Urlaubsanträge'!$D$6:$D$155&gt;=MU$5)*('Urlaubsanträge'!$E$6:$E$155="Beantragt"))&gt;0,"?",""))))</f>
        <v/>
      </c>
      <c r="MV13" s="32" t="str">
        <f>IF($B13="","",IF(MV$5="","",IF(SUMPRODUCT(('Urlaubsanträge'!$B$6:$B$155=$B13)*('Urlaubsanträge'!$C$6:$C$155&lt;=MV$5)*('Urlaubsanträge'!$D$6:$D$155&gt;=MV$5)*('Urlaubsanträge'!$E$6:$E$155="Genehmigt"))&gt;0,"U",IF(SUMPRODUCT(('Urlaubsanträge'!$B$6:$B$155=$B13)*('Urlaubsanträge'!$C$6:$C$155&lt;=MV$5)*('Urlaubsanträge'!$D$6:$D$155&gt;=MV$5)*('Urlaubsanträge'!$E$6:$E$155="Beantragt"))&gt;0,"?",""))))</f>
        <v/>
      </c>
      <c r="MW13" s="32" t="str">
        <f>IF($B13="","",IF(MW$5="","",IF(SUMPRODUCT(('Urlaubsanträge'!$B$6:$B$155=$B13)*('Urlaubsanträge'!$C$6:$C$155&lt;=MW$5)*('Urlaubsanträge'!$D$6:$D$155&gt;=MW$5)*('Urlaubsanträge'!$E$6:$E$155="Genehmigt"))&gt;0,"U",IF(SUMPRODUCT(('Urlaubsanträge'!$B$6:$B$155=$B13)*('Urlaubsanträge'!$C$6:$C$155&lt;=MW$5)*('Urlaubsanträge'!$D$6:$D$155&gt;=MW$5)*('Urlaubsanträge'!$E$6:$E$155="Beantragt"))&gt;0,"?",""))))</f>
        <v/>
      </c>
      <c r="MX13" s="32" t="str">
        <f>IF($B13="","",IF(MX$5="","",IF(SUMPRODUCT(('Urlaubsanträge'!$B$6:$B$155=$B13)*('Urlaubsanträge'!$C$6:$C$155&lt;=MX$5)*('Urlaubsanträge'!$D$6:$D$155&gt;=MX$5)*('Urlaubsanträge'!$E$6:$E$155="Genehmigt"))&gt;0,"U",IF(SUMPRODUCT(('Urlaubsanträge'!$B$6:$B$155=$B13)*('Urlaubsanträge'!$C$6:$C$155&lt;=MX$5)*('Urlaubsanträge'!$D$6:$D$155&gt;=MX$5)*('Urlaubsanträge'!$E$6:$E$155="Beantragt"))&gt;0,"?",""))))</f>
        <v/>
      </c>
      <c r="MY13" s="32" t="str">
        <f>IF($B13="","",IF(MY$5="","",IF(SUMPRODUCT(('Urlaubsanträge'!$B$6:$B$155=$B13)*('Urlaubsanträge'!$C$6:$C$155&lt;=MY$5)*('Urlaubsanträge'!$D$6:$D$155&gt;=MY$5)*('Urlaubsanträge'!$E$6:$E$155="Genehmigt"))&gt;0,"U",IF(SUMPRODUCT(('Urlaubsanträge'!$B$6:$B$155=$B13)*('Urlaubsanträge'!$C$6:$C$155&lt;=MY$5)*('Urlaubsanträge'!$D$6:$D$155&gt;=MY$5)*('Urlaubsanträge'!$E$6:$E$155="Beantragt"))&gt;0,"?",""))))</f>
        <v/>
      </c>
      <c r="MZ13" s="32" t="str">
        <f>IF($B13="","",IF(MZ$5="","",IF(SUMPRODUCT(('Urlaubsanträge'!$B$6:$B$155=$B13)*('Urlaubsanträge'!$C$6:$C$155&lt;=MZ$5)*('Urlaubsanträge'!$D$6:$D$155&gt;=MZ$5)*('Urlaubsanträge'!$E$6:$E$155="Genehmigt"))&gt;0,"U",IF(SUMPRODUCT(('Urlaubsanträge'!$B$6:$B$155=$B13)*('Urlaubsanträge'!$C$6:$C$155&lt;=MZ$5)*('Urlaubsanträge'!$D$6:$D$155&gt;=MZ$5)*('Urlaubsanträge'!$E$6:$E$155="Beantragt"))&gt;0,"?",""))))</f>
        <v/>
      </c>
      <c r="NA13" s="32" t="str">
        <f>IF($B13="","",IF(NA$5="","",IF(SUMPRODUCT(('Urlaubsanträge'!$B$6:$B$155=$B13)*('Urlaubsanträge'!$C$6:$C$155&lt;=NA$5)*('Urlaubsanträge'!$D$6:$D$155&gt;=NA$5)*('Urlaubsanträge'!$E$6:$E$155="Genehmigt"))&gt;0,"U",IF(SUMPRODUCT(('Urlaubsanträge'!$B$6:$B$155=$B13)*('Urlaubsanträge'!$C$6:$C$155&lt;=NA$5)*('Urlaubsanträge'!$D$6:$D$155&gt;=NA$5)*('Urlaubsanträge'!$E$6:$E$155="Beantragt"))&gt;0,"?",""))))</f>
        <v/>
      </c>
      <c r="NB13" s="32" t="str">
        <f>IF($B13="","",IF(NB$5="","",IF(SUMPRODUCT(('Urlaubsanträge'!$B$6:$B$155=$B13)*('Urlaubsanträge'!$C$6:$C$155&lt;=NB$5)*('Urlaubsanträge'!$D$6:$D$155&gt;=NB$5)*('Urlaubsanträge'!$E$6:$E$155="Genehmigt"))&gt;0,"U",IF(SUMPRODUCT(('Urlaubsanträge'!$B$6:$B$155=$B13)*('Urlaubsanträge'!$C$6:$C$155&lt;=NB$5)*('Urlaubsanträge'!$D$6:$D$155&gt;=NB$5)*('Urlaubsanträge'!$E$6:$E$155="Beantragt"))&gt;0,"?",""))))</f>
        <v/>
      </c>
      <c r="NC13" s="32" t="str">
        <f>IF($B13="","",IF(NC$5="","",IF(SUMPRODUCT(('Urlaubsanträge'!$B$6:$B$155=$B13)*('Urlaubsanträge'!$C$6:$C$155&lt;=NC$5)*('Urlaubsanträge'!$D$6:$D$155&gt;=NC$5)*('Urlaubsanträge'!$E$6:$E$155="Genehmigt"))&gt;0,"U",IF(SUMPRODUCT(('Urlaubsanträge'!$B$6:$B$155=$B13)*('Urlaubsanträge'!$C$6:$C$155&lt;=NC$5)*('Urlaubsanträge'!$D$6:$D$155&gt;=NC$5)*('Urlaubsanträge'!$E$6:$E$155="Beantragt"))&gt;0,"?",""))))</f>
        <v/>
      </c>
      <c r="ND13" s="32" t="str">
        <f>IF($B13="","",IF(ND$5="","",IF(SUMPRODUCT(('Urlaubsanträge'!$B$6:$B$155=$B13)*('Urlaubsanträge'!$C$6:$C$155&lt;=ND$5)*('Urlaubsanträge'!$D$6:$D$155&gt;=ND$5)*('Urlaubsanträge'!$E$6:$E$155="Genehmigt"))&gt;0,"U",IF(SUMPRODUCT(('Urlaubsanträge'!$B$6:$B$155=$B13)*('Urlaubsanträge'!$C$6:$C$155&lt;=ND$5)*('Urlaubsanträge'!$D$6:$D$155&gt;=ND$5)*('Urlaubsanträge'!$E$6:$E$155="Beantragt"))&gt;0,"?",""))))</f>
        <v/>
      </c>
      <c r="NE13" s="32" t="str">
        <f>IF($B13="","",IF(NE$5="","",IF(SUMPRODUCT(('Urlaubsanträge'!$B$6:$B$155=$B13)*('Urlaubsanträge'!$C$6:$C$155&lt;=NE$5)*('Urlaubsanträge'!$D$6:$D$155&gt;=NE$5)*('Urlaubsanträge'!$E$6:$E$155="Genehmigt"))&gt;0,"U",IF(SUMPRODUCT(('Urlaubsanträge'!$B$6:$B$155=$B13)*('Urlaubsanträge'!$C$6:$C$155&lt;=NE$5)*('Urlaubsanträge'!$D$6:$D$155&gt;=NE$5)*('Urlaubsanträge'!$E$6:$E$155="Beantragt"))&gt;0,"?",""))))</f>
        <v/>
      </c>
    </row>
    <row r="14">
      <c r="B14" s="30" t="str">
        <f>IF(Mitarbeiter!$B12="","",Mitarbeiter!$B12)</f>
        <v/>
      </c>
      <c r="C14" s="31" t="str">
        <f>IF(Mitarbeiter!$C12="","",Mitarbeiter!$C12)</f>
        <v/>
      </c>
      <c r="D14" s="32" t="str">
        <f>IF($B14="","",IF(D$5="","",IF(SUMPRODUCT(('Urlaubsanträge'!$B$6:$B$155=$B14)*('Urlaubsanträge'!$C$6:$C$155&lt;=D$5)*('Urlaubsanträge'!$D$6:$D$155&gt;=D$5)*('Urlaubsanträge'!$E$6:$E$155="Genehmigt"))&gt;0,"U",IF(SUMPRODUCT(('Urlaubsanträge'!$B$6:$B$155=$B14)*('Urlaubsanträge'!$C$6:$C$155&lt;=D$5)*('Urlaubsanträge'!$D$6:$D$155&gt;=D$5)*('Urlaubsanträge'!$E$6:$E$155="Beantragt"))&gt;0,"?",""))))</f>
        <v/>
      </c>
      <c r="E14" s="32" t="str">
        <f>IF($B14="","",IF(E$5="","",IF(SUMPRODUCT(('Urlaubsanträge'!$B$6:$B$155=$B14)*('Urlaubsanträge'!$C$6:$C$155&lt;=E$5)*('Urlaubsanträge'!$D$6:$D$155&gt;=E$5)*('Urlaubsanträge'!$E$6:$E$155="Genehmigt"))&gt;0,"U",IF(SUMPRODUCT(('Urlaubsanträge'!$B$6:$B$155=$B14)*('Urlaubsanträge'!$C$6:$C$155&lt;=E$5)*('Urlaubsanträge'!$D$6:$D$155&gt;=E$5)*('Urlaubsanträge'!$E$6:$E$155="Beantragt"))&gt;0,"?",""))))</f>
        <v/>
      </c>
      <c r="F14" s="32" t="str">
        <f>IF($B14="","",IF(F$5="","",IF(SUMPRODUCT(('Urlaubsanträge'!$B$6:$B$155=$B14)*('Urlaubsanträge'!$C$6:$C$155&lt;=F$5)*('Urlaubsanträge'!$D$6:$D$155&gt;=F$5)*('Urlaubsanträge'!$E$6:$E$155="Genehmigt"))&gt;0,"U",IF(SUMPRODUCT(('Urlaubsanträge'!$B$6:$B$155=$B14)*('Urlaubsanträge'!$C$6:$C$155&lt;=F$5)*('Urlaubsanträge'!$D$6:$D$155&gt;=F$5)*('Urlaubsanträge'!$E$6:$E$155="Beantragt"))&gt;0,"?",""))))</f>
        <v/>
      </c>
      <c r="G14" s="32" t="str">
        <f>IF($B14="","",IF(G$5="","",IF(SUMPRODUCT(('Urlaubsanträge'!$B$6:$B$155=$B14)*('Urlaubsanträge'!$C$6:$C$155&lt;=G$5)*('Urlaubsanträge'!$D$6:$D$155&gt;=G$5)*('Urlaubsanträge'!$E$6:$E$155="Genehmigt"))&gt;0,"U",IF(SUMPRODUCT(('Urlaubsanträge'!$B$6:$B$155=$B14)*('Urlaubsanträge'!$C$6:$C$155&lt;=G$5)*('Urlaubsanträge'!$D$6:$D$155&gt;=G$5)*('Urlaubsanträge'!$E$6:$E$155="Beantragt"))&gt;0,"?",""))))</f>
        <v/>
      </c>
      <c r="H14" s="32" t="str">
        <f>IF($B14="","",IF(H$5="","",IF(SUMPRODUCT(('Urlaubsanträge'!$B$6:$B$155=$B14)*('Urlaubsanträge'!$C$6:$C$155&lt;=H$5)*('Urlaubsanträge'!$D$6:$D$155&gt;=H$5)*('Urlaubsanträge'!$E$6:$E$155="Genehmigt"))&gt;0,"U",IF(SUMPRODUCT(('Urlaubsanträge'!$B$6:$B$155=$B14)*('Urlaubsanträge'!$C$6:$C$155&lt;=H$5)*('Urlaubsanträge'!$D$6:$D$155&gt;=H$5)*('Urlaubsanträge'!$E$6:$E$155="Beantragt"))&gt;0,"?",""))))</f>
        <v/>
      </c>
      <c r="I14" s="32" t="str">
        <f>IF($B14="","",IF(I$5="","",IF(SUMPRODUCT(('Urlaubsanträge'!$B$6:$B$155=$B14)*('Urlaubsanträge'!$C$6:$C$155&lt;=I$5)*('Urlaubsanträge'!$D$6:$D$155&gt;=I$5)*('Urlaubsanträge'!$E$6:$E$155="Genehmigt"))&gt;0,"U",IF(SUMPRODUCT(('Urlaubsanträge'!$B$6:$B$155=$B14)*('Urlaubsanträge'!$C$6:$C$155&lt;=I$5)*('Urlaubsanträge'!$D$6:$D$155&gt;=I$5)*('Urlaubsanträge'!$E$6:$E$155="Beantragt"))&gt;0,"?",""))))</f>
        <v/>
      </c>
      <c r="J14" s="32" t="str">
        <f>IF($B14="","",IF(J$5="","",IF(SUMPRODUCT(('Urlaubsanträge'!$B$6:$B$155=$B14)*('Urlaubsanträge'!$C$6:$C$155&lt;=J$5)*('Urlaubsanträge'!$D$6:$D$155&gt;=J$5)*('Urlaubsanträge'!$E$6:$E$155="Genehmigt"))&gt;0,"U",IF(SUMPRODUCT(('Urlaubsanträge'!$B$6:$B$155=$B14)*('Urlaubsanträge'!$C$6:$C$155&lt;=J$5)*('Urlaubsanträge'!$D$6:$D$155&gt;=J$5)*('Urlaubsanträge'!$E$6:$E$155="Beantragt"))&gt;0,"?",""))))</f>
        <v/>
      </c>
      <c r="K14" s="32" t="str">
        <f>IF($B14="","",IF(K$5="","",IF(SUMPRODUCT(('Urlaubsanträge'!$B$6:$B$155=$B14)*('Urlaubsanträge'!$C$6:$C$155&lt;=K$5)*('Urlaubsanträge'!$D$6:$D$155&gt;=K$5)*('Urlaubsanträge'!$E$6:$E$155="Genehmigt"))&gt;0,"U",IF(SUMPRODUCT(('Urlaubsanträge'!$B$6:$B$155=$B14)*('Urlaubsanträge'!$C$6:$C$155&lt;=K$5)*('Urlaubsanträge'!$D$6:$D$155&gt;=K$5)*('Urlaubsanträge'!$E$6:$E$155="Beantragt"))&gt;0,"?",""))))</f>
        <v/>
      </c>
      <c r="L14" s="32" t="str">
        <f>IF($B14="","",IF(L$5="","",IF(SUMPRODUCT(('Urlaubsanträge'!$B$6:$B$155=$B14)*('Urlaubsanträge'!$C$6:$C$155&lt;=L$5)*('Urlaubsanträge'!$D$6:$D$155&gt;=L$5)*('Urlaubsanträge'!$E$6:$E$155="Genehmigt"))&gt;0,"U",IF(SUMPRODUCT(('Urlaubsanträge'!$B$6:$B$155=$B14)*('Urlaubsanträge'!$C$6:$C$155&lt;=L$5)*('Urlaubsanträge'!$D$6:$D$155&gt;=L$5)*('Urlaubsanträge'!$E$6:$E$155="Beantragt"))&gt;0,"?",""))))</f>
        <v/>
      </c>
      <c r="M14" s="32" t="str">
        <f>IF($B14="","",IF(M$5="","",IF(SUMPRODUCT(('Urlaubsanträge'!$B$6:$B$155=$B14)*('Urlaubsanträge'!$C$6:$C$155&lt;=M$5)*('Urlaubsanträge'!$D$6:$D$155&gt;=M$5)*('Urlaubsanträge'!$E$6:$E$155="Genehmigt"))&gt;0,"U",IF(SUMPRODUCT(('Urlaubsanträge'!$B$6:$B$155=$B14)*('Urlaubsanträge'!$C$6:$C$155&lt;=M$5)*('Urlaubsanträge'!$D$6:$D$155&gt;=M$5)*('Urlaubsanträge'!$E$6:$E$155="Beantragt"))&gt;0,"?",""))))</f>
        <v/>
      </c>
      <c r="N14" s="32" t="str">
        <f>IF($B14="","",IF(N$5="","",IF(SUMPRODUCT(('Urlaubsanträge'!$B$6:$B$155=$B14)*('Urlaubsanträge'!$C$6:$C$155&lt;=N$5)*('Urlaubsanträge'!$D$6:$D$155&gt;=N$5)*('Urlaubsanträge'!$E$6:$E$155="Genehmigt"))&gt;0,"U",IF(SUMPRODUCT(('Urlaubsanträge'!$B$6:$B$155=$B14)*('Urlaubsanträge'!$C$6:$C$155&lt;=N$5)*('Urlaubsanträge'!$D$6:$D$155&gt;=N$5)*('Urlaubsanträge'!$E$6:$E$155="Beantragt"))&gt;0,"?",""))))</f>
        <v/>
      </c>
      <c r="O14" s="32" t="str">
        <f>IF($B14="","",IF(O$5="","",IF(SUMPRODUCT(('Urlaubsanträge'!$B$6:$B$155=$B14)*('Urlaubsanträge'!$C$6:$C$155&lt;=O$5)*('Urlaubsanträge'!$D$6:$D$155&gt;=O$5)*('Urlaubsanträge'!$E$6:$E$155="Genehmigt"))&gt;0,"U",IF(SUMPRODUCT(('Urlaubsanträge'!$B$6:$B$155=$B14)*('Urlaubsanträge'!$C$6:$C$155&lt;=O$5)*('Urlaubsanträge'!$D$6:$D$155&gt;=O$5)*('Urlaubsanträge'!$E$6:$E$155="Beantragt"))&gt;0,"?",""))))</f>
        <v/>
      </c>
      <c r="P14" s="32" t="str">
        <f>IF($B14="","",IF(P$5="","",IF(SUMPRODUCT(('Urlaubsanträge'!$B$6:$B$155=$B14)*('Urlaubsanträge'!$C$6:$C$155&lt;=P$5)*('Urlaubsanträge'!$D$6:$D$155&gt;=P$5)*('Urlaubsanträge'!$E$6:$E$155="Genehmigt"))&gt;0,"U",IF(SUMPRODUCT(('Urlaubsanträge'!$B$6:$B$155=$B14)*('Urlaubsanträge'!$C$6:$C$155&lt;=P$5)*('Urlaubsanträge'!$D$6:$D$155&gt;=P$5)*('Urlaubsanträge'!$E$6:$E$155="Beantragt"))&gt;0,"?",""))))</f>
        <v/>
      </c>
      <c r="Q14" s="32" t="str">
        <f>IF($B14="","",IF(Q$5="","",IF(SUMPRODUCT(('Urlaubsanträge'!$B$6:$B$155=$B14)*('Urlaubsanträge'!$C$6:$C$155&lt;=Q$5)*('Urlaubsanträge'!$D$6:$D$155&gt;=Q$5)*('Urlaubsanträge'!$E$6:$E$155="Genehmigt"))&gt;0,"U",IF(SUMPRODUCT(('Urlaubsanträge'!$B$6:$B$155=$B14)*('Urlaubsanträge'!$C$6:$C$155&lt;=Q$5)*('Urlaubsanträge'!$D$6:$D$155&gt;=Q$5)*('Urlaubsanträge'!$E$6:$E$155="Beantragt"))&gt;0,"?",""))))</f>
        <v/>
      </c>
      <c r="R14" s="32" t="str">
        <f>IF($B14="","",IF(R$5="","",IF(SUMPRODUCT(('Urlaubsanträge'!$B$6:$B$155=$B14)*('Urlaubsanträge'!$C$6:$C$155&lt;=R$5)*('Urlaubsanträge'!$D$6:$D$155&gt;=R$5)*('Urlaubsanträge'!$E$6:$E$155="Genehmigt"))&gt;0,"U",IF(SUMPRODUCT(('Urlaubsanträge'!$B$6:$B$155=$B14)*('Urlaubsanträge'!$C$6:$C$155&lt;=R$5)*('Urlaubsanträge'!$D$6:$D$155&gt;=R$5)*('Urlaubsanträge'!$E$6:$E$155="Beantragt"))&gt;0,"?",""))))</f>
        <v/>
      </c>
      <c r="S14" s="32" t="str">
        <f>IF($B14="","",IF(S$5="","",IF(SUMPRODUCT(('Urlaubsanträge'!$B$6:$B$155=$B14)*('Urlaubsanträge'!$C$6:$C$155&lt;=S$5)*('Urlaubsanträge'!$D$6:$D$155&gt;=S$5)*('Urlaubsanträge'!$E$6:$E$155="Genehmigt"))&gt;0,"U",IF(SUMPRODUCT(('Urlaubsanträge'!$B$6:$B$155=$B14)*('Urlaubsanträge'!$C$6:$C$155&lt;=S$5)*('Urlaubsanträge'!$D$6:$D$155&gt;=S$5)*('Urlaubsanträge'!$E$6:$E$155="Beantragt"))&gt;0,"?",""))))</f>
        <v/>
      </c>
      <c r="T14" s="32" t="str">
        <f>IF($B14="","",IF(T$5="","",IF(SUMPRODUCT(('Urlaubsanträge'!$B$6:$B$155=$B14)*('Urlaubsanträge'!$C$6:$C$155&lt;=T$5)*('Urlaubsanträge'!$D$6:$D$155&gt;=T$5)*('Urlaubsanträge'!$E$6:$E$155="Genehmigt"))&gt;0,"U",IF(SUMPRODUCT(('Urlaubsanträge'!$B$6:$B$155=$B14)*('Urlaubsanträge'!$C$6:$C$155&lt;=T$5)*('Urlaubsanträge'!$D$6:$D$155&gt;=T$5)*('Urlaubsanträge'!$E$6:$E$155="Beantragt"))&gt;0,"?",""))))</f>
        <v/>
      </c>
      <c r="U14" s="32" t="str">
        <f>IF($B14="","",IF(U$5="","",IF(SUMPRODUCT(('Urlaubsanträge'!$B$6:$B$155=$B14)*('Urlaubsanträge'!$C$6:$C$155&lt;=U$5)*('Urlaubsanträge'!$D$6:$D$155&gt;=U$5)*('Urlaubsanträge'!$E$6:$E$155="Genehmigt"))&gt;0,"U",IF(SUMPRODUCT(('Urlaubsanträge'!$B$6:$B$155=$B14)*('Urlaubsanträge'!$C$6:$C$155&lt;=U$5)*('Urlaubsanträge'!$D$6:$D$155&gt;=U$5)*('Urlaubsanträge'!$E$6:$E$155="Beantragt"))&gt;0,"?",""))))</f>
        <v/>
      </c>
      <c r="V14" s="32" t="str">
        <f>IF($B14="","",IF(V$5="","",IF(SUMPRODUCT(('Urlaubsanträge'!$B$6:$B$155=$B14)*('Urlaubsanträge'!$C$6:$C$155&lt;=V$5)*('Urlaubsanträge'!$D$6:$D$155&gt;=V$5)*('Urlaubsanträge'!$E$6:$E$155="Genehmigt"))&gt;0,"U",IF(SUMPRODUCT(('Urlaubsanträge'!$B$6:$B$155=$B14)*('Urlaubsanträge'!$C$6:$C$155&lt;=V$5)*('Urlaubsanträge'!$D$6:$D$155&gt;=V$5)*('Urlaubsanträge'!$E$6:$E$155="Beantragt"))&gt;0,"?",""))))</f>
        <v/>
      </c>
      <c r="W14" s="32" t="str">
        <f>IF($B14="","",IF(W$5="","",IF(SUMPRODUCT(('Urlaubsanträge'!$B$6:$B$155=$B14)*('Urlaubsanträge'!$C$6:$C$155&lt;=W$5)*('Urlaubsanträge'!$D$6:$D$155&gt;=W$5)*('Urlaubsanträge'!$E$6:$E$155="Genehmigt"))&gt;0,"U",IF(SUMPRODUCT(('Urlaubsanträge'!$B$6:$B$155=$B14)*('Urlaubsanträge'!$C$6:$C$155&lt;=W$5)*('Urlaubsanträge'!$D$6:$D$155&gt;=W$5)*('Urlaubsanträge'!$E$6:$E$155="Beantragt"))&gt;0,"?",""))))</f>
        <v/>
      </c>
      <c r="X14" s="32" t="str">
        <f>IF($B14="","",IF(X$5="","",IF(SUMPRODUCT(('Urlaubsanträge'!$B$6:$B$155=$B14)*('Urlaubsanträge'!$C$6:$C$155&lt;=X$5)*('Urlaubsanträge'!$D$6:$D$155&gt;=X$5)*('Urlaubsanträge'!$E$6:$E$155="Genehmigt"))&gt;0,"U",IF(SUMPRODUCT(('Urlaubsanträge'!$B$6:$B$155=$B14)*('Urlaubsanträge'!$C$6:$C$155&lt;=X$5)*('Urlaubsanträge'!$D$6:$D$155&gt;=X$5)*('Urlaubsanträge'!$E$6:$E$155="Beantragt"))&gt;0,"?",""))))</f>
        <v/>
      </c>
      <c r="Y14" s="32" t="str">
        <f>IF($B14="","",IF(Y$5="","",IF(SUMPRODUCT(('Urlaubsanträge'!$B$6:$B$155=$B14)*('Urlaubsanträge'!$C$6:$C$155&lt;=Y$5)*('Urlaubsanträge'!$D$6:$D$155&gt;=Y$5)*('Urlaubsanträge'!$E$6:$E$155="Genehmigt"))&gt;0,"U",IF(SUMPRODUCT(('Urlaubsanträge'!$B$6:$B$155=$B14)*('Urlaubsanträge'!$C$6:$C$155&lt;=Y$5)*('Urlaubsanträge'!$D$6:$D$155&gt;=Y$5)*('Urlaubsanträge'!$E$6:$E$155="Beantragt"))&gt;0,"?",""))))</f>
        <v/>
      </c>
      <c r="Z14" s="32" t="str">
        <f>IF($B14="","",IF(Z$5="","",IF(SUMPRODUCT(('Urlaubsanträge'!$B$6:$B$155=$B14)*('Urlaubsanträge'!$C$6:$C$155&lt;=Z$5)*('Urlaubsanträge'!$D$6:$D$155&gt;=Z$5)*('Urlaubsanträge'!$E$6:$E$155="Genehmigt"))&gt;0,"U",IF(SUMPRODUCT(('Urlaubsanträge'!$B$6:$B$155=$B14)*('Urlaubsanträge'!$C$6:$C$155&lt;=Z$5)*('Urlaubsanträge'!$D$6:$D$155&gt;=Z$5)*('Urlaubsanträge'!$E$6:$E$155="Beantragt"))&gt;0,"?",""))))</f>
        <v/>
      </c>
      <c r="AA14" s="32" t="str">
        <f>IF($B14="","",IF(AA$5="","",IF(SUMPRODUCT(('Urlaubsanträge'!$B$6:$B$155=$B14)*('Urlaubsanträge'!$C$6:$C$155&lt;=AA$5)*('Urlaubsanträge'!$D$6:$D$155&gt;=AA$5)*('Urlaubsanträge'!$E$6:$E$155="Genehmigt"))&gt;0,"U",IF(SUMPRODUCT(('Urlaubsanträge'!$B$6:$B$155=$B14)*('Urlaubsanträge'!$C$6:$C$155&lt;=AA$5)*('Urlaubsanträge'!$D$6:$D$155&gt;=AA$5)*('Urlaubsanträge'!$E$6:$E$155="Beantragt"))&gt;0,"?",""))))</f>
        <v/>
      </c>
      <c r="AB14" s="32" t="str">
        <f>IF($B14="","",IF(AB$5="","",IF(SUMPRODUCT(('Urlaubsanträge'!$B$6:$B$155=$B14)*('Urlaubsanträge'!$C$6:$C$155&lt;=AB$5)*('Urlaubsanträge'!$D$6:$D$155&gt;=AB$5)*('Urlaubsanträge'!$E$6:$E$155="Genehmigt"))&gt;0,"U",IF(SUMPRODUCT(('Urlaubsanträge'!$B$6:$B$155=$B14)*('Urlaubsanträge'!$C$6:$C$155&lt;=AB$5)*('Urlaubsanträge'!$D$6:$D$155&gt;=AB$5)*('Urlaubsanträge'!$E$6:$E$155="Beantragt"))&gt;0,"?",""))))</f>
        <v/>
      </c>
      <c r="AC14" s="32" t="str">
        <f>IF($B14="","",IF(AC$5="","",IF(SUMPRODUCT(('Urlaubsanträge'!$B$6:$B$155=$B14)*('Urlaubsanträge'!$C$6:$C$155&lt;=AC$5)*('Urlaubsanträge'!$D$6:$D$155&gt;=AC$5)*('Urlaubsanträge'!$E$6:$E$155="Genehmigt"))&gt;0,"U",IF(SUMPRODUCT(('Urlaubsanträge'!$B$6:$B$155=$B14)*('Urlaubsanträge'!$C$6:$C$155&lt;=AC$5)*('Urlaubsanträge'!$D$6:$D$155&gt;=AC$5)*('Urlaubsanträge'!$E$6:$E$155="Beantragt"))&gt;0,"?",""))))</f>
        <v/>
      </c>
      <c r="AD14" s="32" t="str">
        <f>IF($B14="","",IF(AD$5="","",IF(SUMPRODUCT(('Urlaubsanträge'!$B$6:$B$155=$B14)*('Urlaubsanträge'!$C$6:$C$155&lt;=AD$5)*('Urlaubsanträge'!$D$6:$D$155&gt;=AD$5)*('Urlaubsanträge'!$E$6:$E$155="Genehmigt"))&gt;0,"U",IF(SUMPRODUCT(('Urlaubsanträge'!$B$6:$B$155=$B14)*('Urlaubsanträge'!$C$6:$C$155&lt;=AD$5)*('Urlaubsanträge'!$D$6:$D$155&gt;=AD$5)*('Urlaubsanträge'!$E$6:$E$155="Beantragt"))&gt;0,"?",""))))</f>
        <v/>
      </c>
      <c r="AE14" s="32" t="str">
        <f>IF($B14="","",IF(AE$5="","",IF(SUMPRODUCT(('Urlaubsanträge'!$B$6:$B$155=$B14)*('Urlaubsanträge'!$C$6:$C$155&lt;=AE$5)*('Urlaubsanträge'!$D$6:$D$155&gt;=AE$5)*('Urlaubsanträge'!$E$6:$E$155="Genehmigt"))&gt;0,"U",IF(SUMPRODUCT(('Urlaubsanträge'!$B$6:$B$155=$B14)*('Urlaubsanträge'!$C$6:$C$155&lt;=AE$5)*('Urlaubsanträge'!$D$6:$D$155&gt;=AE$5)*('Urlaubsanträge'!$E$6:$E$155="Beantragt"))&gt;0,"?",""))))</f>
        <v/>
      </c>
      <c r="AF14" s="32" t="str">
        <f>IF($B14="","",IF(AF$5="","",IF(SUMPRODUCT(('Urlaubsanträge'!$B$6:$B$155=$B14)*('Urlaubsanträge'!$C$6:$C$155&lt;=AF$5)*('Urlaubsanträge'!$D$6:$D$155&gt;=AF$5)*('Urlaubsanträge'!$E$6:$E$155="Genehmigt"))&gt;0,"U",IF(SUMPRODUCT(('Urlaubsanträge'!$B$6:$B$155=$B14)*('Urlaubsanträge'!$C$6:$C$155&lt;=AF$5)*('Urlaubsanträge'!$D$6:$D$155&gt;=AF$5)*('Urlaubsanträge'!$E$6:$E$155="Beantragt"))&gt;0,"?",""))))</f>
        <v/>
      </c>
      <c r="AG14" s="32" t="str">
        <f>IF($B14="","",IF(AG$5="","",IF(SUMPRODUCT(('Urlaubsanträge'!$B$6:$B$155=$B14)*('Urlaubsanträge'!$C$6:$C$155&lt;=AG$5)*('Urlaubsanträge'!$D$6:$D$155&gt;=AG$5)*('Urlaubsanträge'!$E$6:$E$155="Genehmigt"))&gt;0,"U",IF(SUMPRODUCT(('Urlaubsanträge'!$B$6:$B$155=$B14)*('Urlaubsanträge'!$C$6:$C$155&lt;=AG$5)*('Urlaubsanträge'!$D$6:$D$155&gt;=AG$5)*('Urlaubsanträge'!$E$6:$E$155="Beantragt"))&gt;0,"?",""))))</f>
        <v/>
      </c>
      <c r="AH14" s="32" t="str">
        <f>IF($B14="","",IF(AH$5="","",IF(SUMPRODUCT(('Urlaubsanträge'!$B$6:$B$155=$B14)*('Urlaubsanträge'!$C$6:$C$155&lt;=AH$5)*('Urlaubsanträge'!$D$6:$D$155&gt;=AH$5)*('Urlaubsanträge'!$E$6:$E$155="Genehmigt"))&gt;0,"U",IF(SUMPRODUCT(('Urlaubsanträge'!$B$6:$B$155=$B14)*('Urlaubsanträge'!$C$6:$C$155&lt;=AH$5)*('Urlaubsanträge'!$D$6:$D$155&gt;=AH$5)*('Urlaubsanträge'!$E$6:$E$155="Beantragt"))&gt;0,"?",""))))</f>
        <v/>
      </c>
      <c r="AI14" s="32" t="str">
        <f>IF($B14="","",IF(AI$5="","",IF(SUMPRODUCT(('Urlaubsanträge'!$B$6:$B$155=$B14)*('Urlaubsanträge'!$C$6:$C$155&lt;=AI$5)*('Urlaubsanträge'!$D$6:$D$155&gt;=AI$5)*('Urlaubsanträge'!$E$6:$E$155="Genehmigt"))&gt;0,"U",IF(SUMPRODUCT(('Urlaubsanträge'!$B$6:$B$155=$B14)*('Urlaubsanträge'!$C$6:$C$155&lt;=AI$5)*('Urlaubsanträge'!$D$6:$D$155&gt;=AI$5)*('Urlaubsanträge'!$E$6:$E$155="Beantragt"))&gt;0,"?",""))))</f>
        <v/>
      </c>
      <c r="AJ14" s="32" t="str">
        <f>IF($B14="","",IF(AJ$5="","",IF(SUMPRODUCT(('Urlaubsanträge'!$B$6:$B$155=$B14)*('Urlaubsanträge'!$C$6:$C$155&lt;=AJ$5)*('Urlaubsanträge'!$D$6:$D$155&gt;=AJ$5)*('Urlaubsanträge'!$E$6:$E$155="Genehmigt"))&gt;0,"U",IF(SUMPRODUCT(('Urlaubsanträge'!$B$6:$B$155=$B14)*('Urlaubsanträge'!$C$6:$C$155&lt;=AJ$5)*('Urlaubsanträge'!$D$6:$D$155&gt;=AJ$5)*('Urlaubsanträge'!$E$6:$E$155="Beantragt"))&gt;0,"?",""))))</f>
        <v/>
      </c>
      <c r="AK14" s="32" t="str">
        <f>IF($B14="","",IF(AK$5="","",IF(SUMPRODUCT(('Urlaubsanträge'!$B$6:$B$155=$B14)*('Urlaubsanträge'!$C$6:$C$155&lt;=AK$5)*('Urlaubsanträge'!$D$6:$D$155&gt;=AK$5)*('Urlaubsanträge'!$E$6:$E$155="Genehmigt"))&gt;0,"U",IF(SUMPRODUCT(('Urlaubsanträge'!$B$6:$B$155=$B14)*('Urlaubsanträge'!$C$6:$C$155&lt;=AK$5)*('Urlaubsanträge'!$D$6:$D$155&gt;=AK$5)*('Urlaubsanträge'!$E$6:$E$155="Beantragt"))&gt;0,"?",""))))</f>
        <v/>
      </c>
      <c r="AL14" s="32" t="str">
        <f>IF($B14="","",IF(AL$5="","",IF(SUMPRODUCT(('Urlaubsanträge'!$B$6:$B$155=$B14)*('Urlaubsanträge'!$C$6:$C$155&lt;=AL$5)*('Urlaubsanträge'!$D$6:$D$155&gt;=AL$5)*('Urlaubsanträge'!$E$6:$E$155="Genehmigt"))&gt;0,"U",IF(SUMPRODUCT(('Urlaubsanträge'!$B$6:$B$155=$B14)*('Urlaubsanträge'!$C$6:$C$155&lt;=AL$5)*('Urlaubsanträge'!$D$6:$D$155&gt;=AL$5)*('Urlaubsanträge'!$E$6:$E$155="Beantragt"))&gt;0,"?",""))))</f>
        <v/>
      </c>
      <c r="AM14" s="32" t="str">
        <f>IF($B14="","",IF(AM$5="","",IF(SUMPRODUCT(('Urlaubsanträge'!$B$6:$B$155=$B14)*('Urlaubsanträge'!$C$6:$C$155&lt;=AM$5)*('Urlaubsanträge'!$D$6:$D$155&gt;=AM$5)*('Urlaubsanträge'!$E$6:$E$155="Genehmigt"))&gt;0,"U",IF(SUMPRODUCT(('Urlaubsanträge'!$B$6:$B$155=$B14)*('Urlaubsanträge'!$C$6:$C$155&lt;=AM$5)*('Urlaubsanträge'!$D$6:$D$155&gt;=AM$5)*('Urlaubsanträge'!$E$6:$E$155="Beantragt"))&gt;0,"?",""))))</f>
        <v/>
      </c>
      <c r="AN14" s="32" t="str">
        <f>IF($B14="","",IF(AN$5="","",IF(SUMPRODUCT(('Urlaubsanträge'!$B$6:$B$155=$B14)*('Urlaubsanträge'!$C$6:$C$155&lt;=AN$5)*('Urlaubsanträge'!$D$6:$D$155&gt;=AN$5)*('Urlaubsanträge'!$E$6:$E$155="Genehmigt"))&gt;0,"U",IF(SUMPRODUCT(('Urlaubsanträge'!$B$6:$B$155=$B14)*('Urlaubsanträge'!$C$6:$C$155&lt;=AN$5)*('Urlaubsanträge'!$D$6:$D$155&gt;=AN$5)*('Urlaubsanträge'!$E$6:$E$155="Beantragt"))&gt;0,"?",""))))</f>
        <v/>
      </c>
      <c r="AO14" s="32" t="str">
        <f>IF($B14="","",IF(AO$5="","",IF(SUMPRODUCT(('Urlaubsanträge'!$B$6:$B$155=$B14)*('Urlaubsanträge'!$C$6:$C$155&lt;=AO$5)*('Urlaubsanträge'!$D$6:$D$155&gt;=AO$5)*('Urlaubsanträge'!$E$6:$E$155="Genehmigt"))&gt;0,"U",IF(SUMPRODUCT(('Urlaubsanträge'!$B$6:$B$155=$B14)*('Urlaubsanträge'!$C$6:$C$155&lt;=AO$5)*('Urlaubsanträge'!$D$6:$D$155&gt;=AO$5)*('Urlaubsanträge'!$E$6:$E$155="Beantragt"))&gt;0,"?",""))))</f>
        <v/>
      </c>
      <c r="AP14" s="32" t="str">
        <f>IF($B14="","",IF(AP$5="","",IF(SUMPRODUCT(('Urlaubsanträge'!$B$6:$B$155=$B14)*('Urlaubsanträge'!$C$6:$C$155&lt;=AP$5)*('Urlaubsanträge'!$D$6:$D$155&gt;=AP$5)*('Urlaubsanträge'!$E$6:$E$155="Genehmigt"))&gt;0,"U",IF(SUMPRODUCT(('Urlaubsanträge'!$B$6:$B$155=$B14)*('Urlaubsanträge'!$C$6:$C$155&lt;=AP$5)*('Urlaubsanträge'!$D$6:$D$155&gt;=AP$5)*('Urlaubsanträge'!$E$6:$E$155="Beantragt"))&gt;0,"?",""))))</f>
        <v/>
      </c>
      <c r="AQ14" s="32" t="str">
        <f>IF($B14="","",IF(AQ$5="","",IF(SUMPRODUCT(('Urlaubsanträge'!$B$6:$B$155=$B14)*('Urlaubsanträge'!$C$6:$C$155&lt;=AQ$5)*('Urlaubsanträge'!$D$6:$D$155&gt;=AQ$5)*('Urlaubsanträge'!$E$6:$E$155="Genehmigt"))&gt;0,"U",IF(SUMPRODUCT(('Urlaubsanträge'!$B$6:$B$155=$B14)*('Urlaubsanträge'!$C$6:$C$155&lt;=AQ$5)*('Urlaubsanträge'!$D$6:$D$155&gt;=AQ$5)*('Urlaubsanträge'!$E$6:$E$155="Beantragt"))&gt;0,"?",""))))</f>
        <v/>
      </c>
      <c r="AR14" s="32" t="str">
        <f>IF($B14="","",IF(AR$5="","",IF(SUMPRODUCT(('Urlaubsanträge'!$B$6:$B$155=$B14)*('Urlaubsanträge'!$C$6:$C$155&lt;=AR$5)*('Urlaubsanträge'!$D$6:$D$155&gt;=AR$5)*('Urlaubsanträge'!$E$6:$E$155="Genehmigt"))&gt;0,"U",IF(SUMPRODUCT(('Urlaubsanträge'!$B$6:$B$155=$B14)*('Urlaubsanträge'!$C$6:$C$155&lt;=AR$5)*('Urlaubsanträge'!$D$6:$D$155&gt;=AR$5)*('Urlaubsanträge'!$E$6:$E$155="Beantragt"))&gt;0,"?",""))))</f>
        <v/>
      </c>
      <c r="AS14" s="32" t="str">
        <f>IF($B14="","",IF(AS$5="","",IF(SUMPRODUCT(('Urlaubsanträge'!$B$6:$B$155=$B14)*('Urlaubsanträge'!$C$6:$C$155&lt;=AS$5)*('Urlaubsanträge'!$D$6:$D$155&gt;=AS$5)*('Urlaubsanträge'!$E$6:$E$155="Genehmigt"))&gt;0,"U",IF(SUMPRODUCT(('Urlaubsanträge'!$B$6:$B$155=$B14)*('Urlaubsanträge'!$C$6:$C$155&lt;=AS$5)*('Urlaubsanträge'!$D$6:$D$155&gt;=AS$5)*('Urlaubsanträge'!$E$6:$E$155="Beantragt"))&gt;0,"?",""))))</f>
        <v/>
      </c>
      <c r="AT14" s="32" t="str">
        <f>IF($B14="","",IF(AT$5="","",IF(SUMPRODUCT(('Urlaubsanträge'!$B$6:$B$155=$B14)*('Urlaubsanträge'!$C$6:$C$155&lt;=AT$5)*('Urlaubsanträge'!$D$6:$D$155&gt;=AT$5)*('Urlaubsanträge'!$E$6:$E$155="Genehmigt"))&gt;0,"U",IF(SUMPRODUCT(('Urlaubsanträge'!$B$6:$B$155=$B14)*('Urlaubsanträge'!$C$6:$C$155&lt;=AT$5)*('Urlaubsanträge'!$D$6:$D$155&gt;=AT$5)*('Urlaubsanträge'!$E$6:$E$155="Beantragt"))&gt;0,"?",""))))</f>
        <v/>
      </c>
      <c r="AU14" s="32" t="str">
        <f>IF($B14="","",IF(AU$5="","",IF(SUMPRODUCT(('Urlaubsanträge'!$B$6:$B$155=$B14)*('Urlaubsanträge'!$C$6:$C$155&lt;=AU$5)*('Urlaubsanträge'!$D$6:$D$155&gt;=AU$5)*('Urlaubsanträge'!$E$6:$E$155="Genehmigt"))&gt;0,"U",IF(SUMPRODUCT(('Urlaubsanträge'!$B$6:$B$155=$B14)*('Urlaubsanträge'!$C$6:$C$155&lt;=AU$5)*('Urlaubsanträge'!$D$6:$D$155&gt;=AU$5)*('Urlaubsanträge'!$E$6:$E$155="Beantragt"))&gt;0,"?",""))))</f>
        <v/>
      </c>
      <c r="AV14" s="32" t="str">
        <f>IF($B14="","",IF(AV$5="","",IF(SUMPRODUCT(('Urlaubsanträge'!$B$6:$B$155=$B14)*('Urlaubsanträge'!$C$6:$C$155&lt;=AV$5)*('Urlaubsanträge'!$D$6:$D$155&gt;=AV$5)*('Urlaubsanträge'!$E$6:$E$155="Genehmigt"))&gt;0,"U",IF(SUMPRODUCT(('Urlaubsanträge'!$B$6:$B$155=$B14)*('Urlaubsanträge'!$C$6:$C$155&lt;=AV$5)*('Urlaubsanträge'!$D$6:$D$155&gt;=AV$5)*('Urlaubsanträge'!$E$6:$E$155="Beantragt"))&gt;0,"?",""))))</f>
        <v/>
      </c>
      <c r="AW14" s="32" t="str">
        <f>IF($B14="","",IF(AW$5="","",IF(SUMPRODUCT(('Urlaubsanträge'!$B$6:$B$155=$B14)*('Urlaubsanträge'!$C$6:$C$155&lt;=AW$5)*('Urlaubsanträge'!$D$6:$D$155&gt;=AW$5)*('Urlaubsanträge'!$E$6:$E$155="Genehmigt"))&gt;0,"U",IF(SUMPRODUCT(('Urlaubsanträge'!$B$6:$B$155=$B14)*('Urlaubsanträge'!$C$6:$C$155&lt;=AW$5)*('Urlaubsanträge'!$D$6:$D$155&gt;=AW$5)*('Urlaubsanträge'!$E$6:$E$155="Beantragt"))&gt;0,"?",""))))</f>
        <v/>
      </c>
      <c r="AX14" s="32" t="str">
        <f>IF($B14="","",IF(AX$5="","",IF(SUMPRODUCT(('Urlaubsanträge'!$B$6:$B$155=$B14)*('Urlaubsanträge'!$C$6:$C$155&lt;=AX$5)*('Urlaubsanträge'!$D$6:$D$155&gt;=AX$5)*('Urlaubsanträge'!$E$6:$E$155="Genehmigt"))&gt;0,"U",IF(SUMPRODUCT(('Urlaubsanträge'!$B$6:$B$155=$B14)*('Urlaubsanträge'!$C$6:$C$155&lt;=AX$5)*('Urlaubsanträge'!$D$6:$D$155&gt;=AX$5)*('Urlaubsanträge'!$E$6:$E$155="Beantragt"))&gt;0,"?",""))))</f>
        <v/>
      </c>
      <c r="AY14" s="32" t="str">
        <f>IF($B14="","",IF(AY$5="","",IF(SUMPRODUCT(('Urlaubsanträge'!$B$6:$B$155=$B14)*('Urlaubsanträge'!$C$6:$C$155&lt;=AY$5)*('Urlaubsanträge'!$D$6:$D$155&gt;=AY$5)*('Urlaubsanträge'!$E$6:$E$155="Genehmigt"))&gt;0,"U",IF(SUMPRODUCT(('Urlaubsanträge'!$B$6:$B$155=$B14)*('Urlaubsanträge'!$C$6:$C$155&lt;=AY$5)*('Urlaubsanträge'!$D$6:$D$155&gt;=AY$5)*('Urlaubsanträge'!$E$6:$E$155="Beantragt"))&gt;0,"?",""))))</f>
        <v/>
      </c>
      <c r="AZ14" s="32" t="str">
        <f>IF($B14="","",IF(AZ$5="","",IF(SUMPRODUCT(('Urlaubsanträge'!$B$6:$B$155=$B14)*('Urlaubsanträge'!$C$6:$C$155&lt;=AZ$5)*('Urlaubsanträge'!$D$6:$D$155&gt;=AZ$5)*('Urlaubsanträge'!$E$6:$E$155="Genehmigt"))&gt;0,"U",IF(SUMPRODUCT(('Urlaubsanträge'!$B$6:$B$155=$B14)*('Urlaubsanträge'!$C$6:$C$155&lt;=AZ$5)*('Urlaubsanträge'!$D$6:$D$155&gt;=AZ$5)*('Urlaubsanträge'!$E$6:$E$155="Beantragt"))&gt;0,"?",""))))</f>
        <v/>
      </c>
      <c r="BA14" s="32" t="str">
        <f>IF($B14="","",IF(BA$5="","",IF(SUMPRODUCT(('Urlaubsanträge'!$B$6:$B$155=$B14)*('Urlaubsanträge'!$C$6:$C$155&lt;=BA$5)*('Urlaubsanträge'!$D$6:$D$155&gt;=BA$5)*('Urlaubsanträge'!$E$6:$E$155="Genehmigt"))&gt;0,"U",IF(SUMPRODUCT(('Urlaubsanträge'!$B$6:$B$155=$B14)*('Urlaubsanträge'!$C$6:$C$155&lt;=BA$5)*('Urlaubsanträge'!$D$6:$D$155&gt;=BA$5)*('Urlaubsanträge'!$E$6:$E$155="Beantragt"))&gt;0,"?",""))))</f>
        <v/>
      </c>
      <c r="BB14" s="32" t="str">
        <f>IF($B14="","",IF(BB$5="","",IF(SUMPRODUCT(('Urlaubsanträge'!$B$6:$B$155=$B14)*('Urlaubsanträge'!$C$6:$C$155&lt;=BB$5)*('Urlaubsanträge'!$D$6:$D$155&gt;=BB$5)*('Urlaubsanträge'!$E$6:$E$155="Genehmigt"))&gt;0,"U",IF(SUMPRODUCT(('Urlaubsanträge'!$B$6:$B$155=$B14)*('Urlaubsanträge'!$C$6:$C$155&lt;=BB$5)*('Urlaubsanträge'!$D$6:$D$155&gt;=BB$5)*('Urlaubsanträge'!$E$6:$E$155="Beantragt"))&gt;0,"?",""))))</f>
        <v/>
      </c>
      <c r="BC14" s="32" t="str">
        <f>IF($B14="","",IF(BC$5="","",IF(SUMPRODUCT(('Urlaubsanträge'!$B$6:$B$155=$B14)*('Urlaubsanträge'!$C$6:$C$155&lt;=BC$5)*('Urlaubsanträge'!$D$6:$D$155&gt;=BC$5)*('Urlaubsanträge'!$E$6:$E$155="Genehmigt"))&gt;0,"U",IF(SUMPRODUCT(('Urlaubsanträge'!$B$6:$B$155=$B14)*('Urlaubsanträge'!$C$6:$C$155&lt;=BC$5)*('Urlaubsanträge'!$D$6:$D$155&gt;=BC$5)*('Urlaubsanträge'!$E$6:$E$155="Beantragt"))&gt;0,"?",""))))</f>
        <v/>
      </c>
      <c r="BD14" s="32" t="str">
        <f>IF($B14="","",IF(BD$5="","",IF(SUMPRODUCT(('Urlaubsanträge'!$B$6:$B$155=$B14)*('Urlaubsanträge'!$C$6:$C$155&lt;=BD$5)*('Urlaubsanträge'!$D$6:$D$155&gt;=BD$5)*('Urlaubsanträge'!$E$6:$E$155="Genehmigt"))&gt;0,"U",IF(SUMPRODUCT(('Urlaubsanträge'!$B$6:$B$155=$B14)*('Urlaubsanträge'!$C$6:$C$155&lt;=BD$5)*('Urlaubsanträge'!$D$6:$D$155&gt;=BD$5)*('Urlaubsanträge'!$E$6:$E$155="Beantragt"))&gt;0,"?",""))))</f>
        <v/>
      </c>
      <c r="BE14" s="32" t="str">
        <f>IF($B14="","",IF(BE$5="","",IF(SUMPRODUCT(('Urlaubsanträge'!$B$6:$B$155=$B14)*('Urlaubsanträge'!$C$6:$C$155&lt;=BE$5)*('Urlaubsanträge'!$D$6:$D$155&gt;=BE$5)*('Urlaubsanträge'!$E$6:$E$155="Genehmigt"))&gt;0,"U",IF(SUMPRODUCT(('Urlaubsanträge'!$B$6:$B$155=$B14)*('Urlaubsanträge'!$C$6:$C$155&lt;=BE$5)*('Urlaubsanträge'!$D$6:$D$155&gt;=BE$5)*('Urlaubsanträge'!$E$6:$E$155="Beantragt"))&gt;0,"?",""))))</f>
        <v/>
      </c>
      <c r="BF14" s="32" t="str">
        <f>IF($B14="","",IF(BF$5="","",IF(SUMPRODUCT(('Urlaubsanträge'!$B$6:$B$155=$B14)*('Urlaubsanträge'!$C$6:$C$155&lt;=BF$5)*('Urlaubsanträge'!$D$6:$D$155&gt;=BF$5)*('Urlaubsanträge'!$E$6:$E$155="Genehmigt"))&gt;0,"U",IF(SUMPRODUCT(('Urlaubsanträge'!$B$6:$B$155=$B14)*('Urlaubsanträge'!$C$6:$C$155&lt;=BF$5)*('Urlaubsanträge'!$D$6:$D$155&gt;=BF$5)*('Urlaubsanträge'!$E$6:$E$155="Beantragt"))&gt;0,"?",""))))</f>
        <v/>
      </c>
      <c r="BG14" s="32" t="str">
        <f>IF($B14="","",IF(BG$5="","",IF(SUMPRODUCT(('Urlaubsanträge'!$B$6:$B$155=$B14)*('Urlaubsanträge'!$C$6:$C$155&lt;=BG$5)*('Urlaubsanträge'!$D$6:$D$155&gt;=BG$5)*('Urlaubsanträge'!$E$6:$E$155="Genehmigt"))&gt;0,"U",IF(SUMPRODUCT(('Urlaubsanträge'!$B$6:$B$155=$B14)*('Urlaubsanträge'!$C$6:$C$155&lt;=BG$5)*('Urlaubsanträge'!$D$6:$D$155&gt;=BG$5)*('Urlaubsanträge'!$E$6:$E$155="Beantragt"))&gt;0,"?",""))))</f>
        <v/>
      </c>
      <c r="BH14" s="32" t="str">
        <f>IF($B14="","",IF(BH$5="","",IF(SUMPRODUCT(('Urlaubsanträge'!$B$6:$B$155=$B14)*('Urlaubsanträge'!$C$6:$C$155&lt;=BH$5)*('Urlaubsanträge'!$D$6:$D$155&gt;=BH$5)*('Urlaubsanträge'!$E$6:$E$155="Genehmigt"))&gt;0,"U",IF(SUMPRODUCT(('Urlaubsanträge'!$B$6:$B$155=$B14)*('Urlaubsanträge'!$C$6:$C$155&lt;=BH$5)*('Urlaubsanträge'!$D$6:$D$155&gt;=BH$5)*('Urlaubsanträge'!$E$6:$E$155="Beantragt"))&gt;0,"?",""))))</f>
        <v/>
      </c>
      <c r="BI14" s="32" t="str">
        <f>IF($B14="","",IF(BI$5="","",IF(SUMPRODUCT(('Urlaubsanträge'!$B$6:$B$155=$B14)*('Urlaubsanträge'!$C$6:$C$155&lt;=BI$5)*('Urlaubsanträge'!$D$6:$D$155&gt;=BI$5)*('Urlaubsanträge'!$E$6:$E$155="Genehmigt"))&gt;0,"U",IF(SUMPRODUCT(('Urlaubsanträge'!$B$6:$B$155=$B14)*('Urlaubsanträge'!$C$6:$C$155&lt;=BI$5)*('Urlaubsanträge'!$D$6:$D$155&gt;=BI$5)*('Urlaubsanträge'!$E$6:$E$155="Beantragt"))&gt;0,"?",""))))</f>
        <v/>
      </c>
      <c r="BJ14" s="32" t="str">
        <f>IF($B14="","",IF(BJ$5="","",IF(SUMPRODUCT(('Urlaubsanträge'!$B$6:$B$155=$B14)*('Urlaubsanträge'!$C$6:$C$155&lt;=BJ$5)*('Urlaubsanträge'!$D$6:$D$155&gt;=BJ$5)*('Urlaubsanträge'!$E$6:$E$155="Genehmigt"))&gt;0,"U",IF(SUMPRODUCT(('Urlaubsanträge'!$B$6:$B$155=$B14)*('Urlaubsanträge'!$C$6:$C$155&lt;=BJ$5)*('Urlaubsanträge'!$D$6:$D$155&gt;=BJ$5)*('Urlaubsanträge'!$E$6:$E$155="Beantragt"))&gt;0,"?",""))))</f>
        <v/>
      </c>
      <c r="BK14" s="32" t="str">
        <f>IF($B14="","",IF(BK$5="","",IF(SUMPRODUCT(('Urlaubsanträge'!$B$6:$B$155=$B14)*('Urlaubsanträge'!$C$6:$C$155&lt;=BK$5)*('Urlaubsanträge'!$D$6:$D$155&gt;=BK$5)*('Urlaubsanträge'!$E$6:$E$155="Genehmigt"))&gt;0,"U",IF(SUMPRODUCT(('Urlaubsanträge'!$B$6:$B$155=$B14)*('Urlaubsanträge'!$C$6:$C$155&lt;=BK$5)*('Urlaubsanträge'!$D$6:$D$155&gt;=BK$5)*('Urlaubsanträge'!$E$6:$E$155="Beantragt"))&gt;0,"?",""))))</f>
        <v/>
      </c>
      <c r="BL14" s="32" t="str">
        <f>IF($B14="","",IF(BL$5="","",IF(SUMPRODUCT(('Urlaubsanträge'!$B$6:$B$155=$B14)*('Urlaubsanträge'!$C$6:$C$155&lt;=BL$5)*('Urlaubsanträge'!$D$6:$D$155&gt;=BL$5)*('Urlaubsanträge'!$E$6:$E$155="Genehmigt"))&gt;0,"U",IF(SUMPRODUCT(('Urlaubsanträge'!$B$6:$B$155=$B14)*('Urlaubsanträge'!$C$6:$C$155&lt;=BL$5)*('Urlaubsanträge'!$D$6:$D$155&gt;=BL$5)*('Urlaubsanträge'!$E$6:$E$155="Beantragt"))&gt;0,"?",""))))</f>
        <v/>
      </c>
      <c r="BM14" s="32" t="str">
        <f>IF($B14="","",IF(BM$5="","",IF(SUMPRODUCT(('Urlaubsanträge'!$B$6:$B$155=$B14)*('Urlaubsanträge'!$C$6:$C$155&lt;=BM$5)*('Urlaubsanträge'!$D$6:$D$155&gt;=BM$5)*('Urlaubsanträge'!$E$6:$E$155="Genehmigt"))&gt;0,"U",IF(SUMPRODUCT(('Urlaubsanträge'!$B$6:$B$155=$B14)*('Urlaubsanträge'!$C$6:$C$155&lt;=BM$5)*('Urlaubsanträge'!$D$6:$D$155&gt;=BM$5)*('Urlaubsanträge'!$E$6:$E$155="Beantragt"))&gt;0,"?",""))))</f>
        <v/>
      </c>
      <c r="BN14" s="32" t="str">
        <f>IF($B14="","",IF(BN$5="","",IF(SUMPRODUCT(('Urlaubsanträge'!$B$6:$B$155=$B14)*('Urlaubsanträge'!$C$6:$C$155&lt;=BN$5)*('Urlaubsanträge'!$D$6:$D$155&gt;=BN$5)*('Urlaubsanträge'!$E$6:$E$155="Genehmigt"))&gt;0,"U",IF(SUMPRODUCT(('Urlaubsanträge'!$B$6:$B$155=$B14)*('Urlaubsanträge'!$C$6:$C$155&lt;=BN$5)*('Urlaubsanträge'!$D$6:$D$155&gt;=BN$5)*('Urlaubsanträge'!$E$6:$E$155="Beantragt"))&gt;0,"?",""))))</f>
        <v/>
      </c>
      <c r="BO14" s="32" t="str">
        <f>IF($B14="","",IF(BO$5="","",IF(SUMPRODUCT(('Urlaubsanträge'!$B$6:$B$155=$B14)*('Urlaubsanträge'!$C$6:$C$155&lt;=BO$5)*('Urlaubsanträge'!$D$6:$D$155&gt;=BO$5)*('Urlaubsanträge'!$E$6:$E$155="Genehmigt"))&gt;0,"U",IF(SUMPRODUCT(('Urlaubsanträge'!$B$6:$B$155=$B14)*('Urlaubsanträge'!$C$6:$C$155&lt;=BO$5)*('Urlaubsanträge'!$D$6:$D$155&gt;=BO$5)*('Urlaubsanträge'!$E$6:$E$155="Beantragt"))&gt;0,"?",""))))</f>
        <v/>
      </c>
      <c r="BP14" s="32" t="str">
        <f>IF($B14="","",IF(BP$5="","",IF(SUMPRODUCT(('Urlaubsanträge'!$B$6:$B$155=$B14)*('Urlaubsanträge'!$C$6:$C$155&lt;=BP$5)*('Urlaubsanträge'!$D$6:$D$155&gt;=BP$5)*('Urlaubsanträge'!$E$6:$E$155="Genehmigt"))&gt;0,"U",IF(SUMPRODUCT(('Urlaubsanträge'!$B$6:$B$155=$B14)*('Urlaubsanträge'!$C$6:$C$155&lt;=BP$5)*('Urlaubsanträge'!$D$6:$D$155&gt;=BP$5)*('Urlaubsanträge'!$E$6:$E$155="Beantragt"))&gt;0,"?",""))))</f>
        <v/>
      </c>
      <c r="BQ14" s="32" t="str">
        <f>IF($B14="","",IF(BQ$5="","",IF(SUMPRODUCT(('Urlaubsanträge'!$B$6:$B$155=$B14)*('Urlaubsanträge'!$C$6:$C$155&lt;=BQ$5)*('Urlaubsanträge'!$D$6:$D$155&gt;=BQ$5)*('Urlaubsanträge'!$E$6:$E$155="Genehmigt"))&gt;0,"U",IF(SUMPRODUCT(('Urlaubsanträge'!$B$6:$B$155=$B14)*('Urlaubsanträge'!$C$6:$C$155&lt;=BQ$5)*('Urlaubsanträge'!$D$6:$D$155&gt;=BQ$5)*('Urlaubsanträge'!$E$6:$E$155="Beantragt"))&gt;0,"?",""))))</f>
        <v/>
      </c>
      <c r="BR14" s="32" t="str">
        <f>IF($B14="","",IF(BR$5="","",IF(SUMPRODUCT(('Urlaubsanträge'!$B$6:$B$155=$B14)*('Urlaubsanträge'!$C$6:$C$155&lt;=BR$5)*('Urlaubsanträge'!$D$6:$D$155&gt;=BR$5)*('Urlaubsanträge'!$E$6:$E$155="Genehmigt"))&gt;0,"U",IF(SUMPRODUCT(('Urlaubsanträge'!$B$6:$B$155=$B14)*('Urlaubsanträge'!$C$6:$C$155&lt;=BR$5)*('Urlaubsanträge'!$D$6:$D$155&gt;=BR$5)*('Urlaubsanträge'!$E$6:$E$155="Beantragt"))&gt;0,"?",""))))</f>
        <v/>
      </c>
      <c r="BS14" s="32" t="str">
        <f>IF($B14="","",IF(BS$5="","",IF(SUMPRODUCT(('Urlaubsanträge'!$B$6:$B$155=$B14)*('Urlaubsanträge'!$C$6:$C$155&lt;=BS$5)*('Urlaubsanträge'!$D$6:$D$155&gt;=BS$5)*('Urlaubsanträge'!$E$6:$E$155="Genehmigt"))&gt;0,"U",IF(SUMPRODUCT(('Urlaubsanträge'!$B$6:$B$155=$B14)*('Urlaubsanträge'!$C$6:$C$155&lt;=BS$5)*('Urlaubsanträge'!$D$6:$D$155&gt;=BS$5)*('Urlaubsanträge'!$E$6:$E$155="Beantragt"))&gt;0,"?",""))))</f>
        <v/>
      </c>
      <c r="BT14" s="32" t="str">
        <f>IF($B14="","",IF(BT$5="","",IF(SUMPRODUCT(('Urlaubsanträge'!$B$6:$B$155=$B14)*('Urlaubsanträge'!$C$6:$C$155&lt;=BT$5)*('Urlaubsanträge'!$D$6:$D$155&gt;=BT$5)*('Urlaubsanträge'!$E$6:$E$155="Genehmigt"))&gt;0,"U",IF(SUMPRODUCT(('Urlaubsanträge'!$B$6:$B$155=$B14)*('Urlaubsanträge'!$C$6:$C$155&lt;=BT$5)*('Urlaubsanträge'!$D$6:$D$155&gt;=BT$5)*('Urlaubsanträge'!$E$6:$E$155="Beantragt"))&gt;0,"?",""))))</f>
        <v/>
      </c>
      <c r="BU14" s="32" t="str">
        <f>IF($B14="","",IF(BU$5="","",IF(SUMPRODUCT(('Urlaubsanträge'!$B$6:$B$155=$B14)*('Urlaubsanträge'!$C$6:$C$155&lt;=BU$5)*('Urlaubsanträge'!$D$6:$D$155&gt;=BU$5)*('Urlaubsanträge'!$E$6:$E$155="Genehmigt"))&gt;0,"U",IF(SUMPRODUCT(('Urlaubsanträge'!$B$6:$B$155=$B14)*('Urlaubsanträge'!$C$6:$C$155&lt;=BU$5)*('Urlaubsanträge'!$D$6:$D$155&gt;=BU$5)*('Urlaubsanträge'!$E$6:$E$155="Beantragt"))&gt;0,"?",""))))</f>
        <v/>
      </c>
      <c r="BV14" s="32" t="str">
        <f>IF($B14="","",IF(BV$5="","",IF(SUMPRODUCT(('Urlaubsanträge'!$B$6:$B$155=$B14)*('Urlaubsanträge'!$C$6:$C$155&lt;=BV$5)*('Urlaubsanträge'!$D$6:$D$155&gt;=BV$5)*('Urlaubsanträge'!$E$6:$E$155="Genehmigt"))&gt;0,"U",IF(SUMPRODUCT(('Urlaubsanträge'!$B$6:$B$155=$B14)*('Urlaubsanträge'!$C$6:$C$155&lt;=BV$5)*('Urlaubsanträge'!$D$6:$D$155&gt;=BV$5)*('Urlaubsanträge'!$E$6:$E$155="Beantragt"))&gt;0,"?",""))))</f>
        <v/>
      </c>
      <c r="BW14" s="32" t="str">
        <f>IF($B14="","",IF(BW$5="","",IF(SUMPRODUCT(('Urlaubsanträge'!$B$6:$B$155=$B14)*('Urlaubsanträge'!$C$6:$C$155&lt;=BW$5)*('Urlaubsanträge'!$D$6:$D$155&gt;=BW$5)*('Urlaubsanträge'!$E$6:$E$155="Genehmigt"))&gt;0,"U",IF(SUMPRODUCT(('Urlaubsanträge'!$B$6:$B$155=$B14)*('Urlaubsanträge'!$C$6:$C$155&lt;=BW$5)*('Urlaubsanträge'!$D$6:$D$155&gt;=BW$5)*('Urlaubsanträge'!$E$6:$E$155="Beantragt"))&gt;0,"?",""))))</f>
        <v/>
      </c>
      <c r="BX14" s="32" t="str">
        <f>IF($B14="","",IF(BX$5="","",IF(SUMPRODUCT(('Urlaubsanträge'!$B$6:$B$155=$B14)*('Urlaubsanträge'!$C$6:$C$155&lt;=BX$5)*('Urlaubsanträge'!$D$6:$D$155&gt;=BX$5)*('Urlaubsanträge'!$E$6:$E$155="Genehmigt"))&gt;0,"U",IF(SUMPRODUCT(('Urlaubsanträge'!$B$6:$B$155=$B14)*('Urlaubsanträge'!$C$6:$C$155&lt;=BX$5)*('Urlaubsanträge'!$D$6:$D$155&gt;=BX$5)*('Urlaubsanträge'!$E$6:$E$155="Beantragt"))&gt;0,"?",""))))</f>
        <v/>
      </c>
      <c r="BY14" s="32" t="str">
        <f>IF($B14="","",IF(BY$5="","",IF(SUMPRODUCT(('Urlaubsanträge'!$B$6:$B$155=$B14)*('Urlaubsanträge'!$C$6:$C$155&lt;=BY$5)*('Urlaubsanträge'!$D$6:$D$155&gt;=BY$5)*('Urlaubsanträge'!$E$6:$E$155="Genehmigt"))&gt;0,"U",IF(SUMPRODUCT(('Urlaubsanträge'!$B$6:$B$155=$B14)*('Urlaubsanträge'!$C$6:$C$155&lt;=BY$5)*('Urlaubsanträge'!$D$6:$D$155&gt;=BY$5)*('Urlaubsanträge'!$E$6:$E$155="Beantragt"))&gt;0,"?",""))))</f>
        <v/>
      </c>
      <c r="BZ14" s="32" t="str">
        <f>IF($B14="","",IF(BZ$5="","",IF(SUMPRODUCT(('Urlaubsanträge'!$B$6:$B$155=$B14)*('Urlaubsanträge'!$C$6:$C$155&lt;=BZ$5)*('Urlaubsanträge'!$D$6:$D$155&gt;=BZ$5)*('Urlaubsanträge'!$E$6:$E$155="Genehmigt"))&gt;0,"U",IF(SUMPRODUCT(('Urlaubsanträge'!$B$6:$B$155=$B14)*('Urlaubsanträge'!$C$6:$C$155&lt;=BZ$5)*('Urlaubsanträge'!$D$6:$D$155&gt;=BZ$5)*('Urlaubsanträge'!$E$6:$E$155="Beantragt"))&gt;0,"?",""))))</f>
        <v/>
      </c>
      <c r="CA14" s="32" t="str">
        <f>IF($B14="","",IF(CA$5="","",IF(SUMPRODUCT(('Urlaubsanträge'!$B$6:$B$155=$B14)*('Urlaubsanträge'!$C$6:$C$155&lt;=CA$5)*('Urlaubsanträge'!$D$6:$D$155&gt;=CA$5)*('Urlaubsanträge'!$E$6:$E$155="Genehmigt"))&gt;0,"U",IF(SUMPRODUCT(('Urlaubsanträge'!$B$6:$B$155=$B14)*('Urlaubsanträge'!$C$6:$C$155&lt;=CA$5)*('Urlaubsanträge'!$D$6:$D$155&gt;=CA$5)*('Urlaubsanträge'!$E$6:$E$155="Beantragt"))&gt;0,"?",""))))</f>
        <v/>
      </c>
      <c r="CB14" s="32" t="str">
        <f>IF($B14="","",IF(CB$5="","",IF(SUMPRODUCT(('Urlaubsanträge'!$B$6:$B$155=$B14)*('Urlaubsanträge'!$C$6:$C$155&lt;=CB$5)*('Urlaubsanträge'!$D$6:$D$155&gt;=CB$5)*('Urlaubsanträge'!$E$6:$E$155="Genehmigt"))&gt;0,"U",IF(SUMPRODUCT(('Urlaubsanträge'!$B$6:$B$155=$B14)*('Urlaubsanträge'!$C$6:$C$155&lt;=CB$5)*('Urlaubsanträge'!$D$6:$D$155&gt;=CB$5)*('Urlaubsanträge'!$E$6:$E$155="Beantragt"))&gt;0,"?",""))))</f>
        <v/>
      </c>
      <c r="CC14" s="32" t="str">
        <f>IF($B14="","",IF(CC$5="","",IF(SUMPRODUCT(('Urlaubsanträge'!$B$6:$B$155=$B14)*('Urlaubsanträge'!$C$6:$C$155&lt;=CC$5)*('Urlaubsanträge'!$D$6:$D$155&gt;=CC$5)*('Urlaubsanträge'!$E$6:$E$155="Genehmigt"))&gt;0,"U",IF(SUMPRODUCT(('Urlaubsanträge'!$B$6:$B$155=$B14)*('Urlaubsanträge'!$C$6:$C$155&lt;=CC$5)*('Urlaubsanträge'!$D$6:$D$155&gt;=CC$5)*('Urlaubsanträge'!$E$6:$E$155="Beantragt"))&gt;0,"?",""))))</f>
        <v/>
      </c>
      <c r="CD14" s="32" t="str">
        <f>IF($B14="","",IF(CD$5="","",IF(SUMPRODUCT(('Urlaubsanträge'!$B$6:$B$155=$B14)*('Urlaubsanträge'!$C$6:$C$155&lt;=CD$5)*('Urlaubsanträge'!$D$6:$D$155&gt;=CD$5)*('Urlaubsanträge'!$E$6:$E$155="Genehmigt"))&gt;0,"U",IF(SUMPRODUCT(('Urlaubsanträge'!$B$6:$B$155=$B14)*('Urlaubsanträge'!$C$6:$C$155&lt;=CD$5)*('Urlaubsanträge'!$D$6:$D$155&gt;=CD$5)*('Urlaubsanträge'!$E$6:$E$155="Beantragt"))&gt;0,"?",""))))</f>
        <v/>
      </c>
      <c r="CE14" s="32" t="str">
        <f>IF($B14="","",IF(CE$5="","",IF(SUMPRODUCT(('Urlaubsanträge'!$B$6:$B$155=$B14)*('Urlaubsanträge'!$C$6:$C$155&lt;=CE$5)*('Urlaubsanträge'!$D$6:$D$155&gt;=CE$5)*('Urlaubsanträge'!$E$6:$E$155="Genehmigt"))&gt;0,"U",IF(SUMPRODUCT(('Urlaubsanträge'!$B$6:$B$155=$B14)*('Urlaubsanträge'!$C$6:$C$155&lt;=CE$5)*('Urlaubsanträge'!$D$6:$D$155&gt;=CE$5)*('Urlaubsanträge'!$E$6:$E$155="Beantragt"))&gt;0,"?",""))))</f>
        <v/>
      </c>
      <c r="CF14" s="32" t="str">
        <f>IF($B14="","",IF(CF$5="","",IF(SUMPRODUCT(('Urlaubsanträge'!$B$6:$B$155=$B14)*('Urlaubsanträge'!$C$6:$C$155&lt;=CF$5)*('Urlaubsanträge'!$D$6:$D$155&gt;=CF$5)*('Urlaubsanträge'!$E$6:$E$155="Genehmigt"))&gt;0,"U",IF(SUMPRODUCT(('Urlaubsanträge'!$B$6:$B$155=$B14)*('Urlaubsanträge'!$C$6:$C$155&lt;=CF$5)*('Urlaubsanträge'!$D$6:$D$155&gt;=CF$5)*('Urlaubsanträge'!$E$6:$E$155="Beantragt"))&gt;0,"?",""))))</f>
        <v/>
      </c>
      <c r="CG14" s="32" t="str">
        <f>IF($B14="","",IF(CG$5="","",IF(SUMPRODUCT(('Urlaubsanträge'!$B$6:$B$155=$B14)*('Urlaubsanträge'!$C$6:$C$155&lt;=CG$5)*('Urlaubsanträge'!$D$6:$D$155&gt;=CG$5)*('Urlaubsanträge'!$E$6:$E$155="Genehmigt"))&gt;0,"U",IF(SUMPRODUCT(('Urlaubsanträge'!$B$6:$B$155=$B14)*('Urlaubsanträge'!$C$6:$C$155&lt;=CG$5)*('Urlaubsanträge'!$D$6:$D$155&gt;=CG$5)*('Urlaubsanträge'!$E$6:$E$155="Beantragt"))&gt;0,"?",""))))</f>
        <v/>
      </c>
      <c r="CH14" s="32" t="str">
        <f>IF($B14="","",IF(CH$5="","",IF(SUMPRODUCT(('Urlaubsanträge'!$B$6:$B$155=$B14)*('Urlaubsanträge'!$C$6:$C$155&lt;=CH$5)*('Urlaubsanträge'!$D$6:$D$155&gt;=CH$5)*('Urlaubsanträge'!$E$6:$E$155="Genehmigt"))&gt;0,"U",IF(SUMPRODUCT(('Urlaubsanträge'!$B$6:$B$155=$B14)*('Urlaubsanträge'!$C$6:$C$155&lt;=CH$5)*('Urlaubsanträge'!$D$6:$D$155&gt;=CH$5)*('Urlaubsanträge'!$E$6:$E$155="Beantragt"))&gt;0,"?",""))))</f>
        <v/>
      </c>
      <c r="CI14" s="32" t="str">
        <f>IF($B14="","",IF(CI$5="","",IF(SUMPRODUCT(('Urlaubsanträge'!$B$6:$B$155=$B14)*('Urlaubsanträge'!$C$6:$C$155&lt;=CI$5)*('Urlaubsanträge'!$D$6:$D$155&gt;=CI$5)*('Urlaubsanträge'!$E$6:$E$155="Genehmigt"))&gt;0,"U",IF(SUMPRODUCT(('Urlaubsanträge'!$B$6:$B$155=$B14)*('Urlaubsanträge'!$C$6:$C$155&lt;=CI$5)*('Urlaubsanträge'!$D$6:$D$155&gt;=CI$5)*('Urlaubsanträge'!$E$6:$E$155="Beantragt"))&gt;0,"?",""))))</f>
        <v/>
      </c>
      <c r="CJ14" s="32" t="str">
        <f>IF($B14="","",IF(CJ$5="","",IF(SUMPRODUCT(('Urlaubsanträge'!$B$6:$B$155=$B14)*('Urlaubsanträge'!$C$6:$C$155&lt;=CJ$5)*('Urlaubsanträge'!$D$6:$D$155&gt;=CJ$5)*('Urlaubsanträge'!$E$6:$E$155="Genehmigt"))&gt;0,"U",IF(SUMPRODUCT(('Urlaubsanträge'!$B$6:$B$155=$B14)*('Urlaubsanträge'!$C$6:$C$155&lt;=CJ$5)*('Urlaubsanträge'!$D$6:$D$155&gt;=CJ$5)*('Urlaubsanträge'!$E$6:$E$155="Beantragt"))&gt;0,"?",""))))</f>
        <v/>
      </c>
      <c r="CK14" s="32" t="str">
        <f>IF($B14="","",IF(CK$5="","",IF(SUMPRODUCT(('Urlaubsanträge'!$B$6:$B$155=$B14)*('Urlaubsanträge'!$C$6:$C$155&lt;=CK$5)*('Urlaubsanträge'!$D$6:$D$155&gt;=CK$5)*('Urlaubsanträge'!$E$6:$E$155="Genehmigt"))&gt;0,"U",IF(SUMPRODUCT(('Urlaubsanträge'!$B$6:$B$155=$B14)*('Urlaubsanträge'!$C$6:$C$155&lt;=CK$5)*('Urlaubsanträge'!$D$6:$D$155&gt;=CK$5)*('Urlaubsanträge'!$E$6:$E$155="Beantragt"))&gt;0,"?",""))))</f>
        <v/>
      </c>
      <c r="CL14" s="32" t="str">
        <f>IF($B14="","",IF(CL$5="","",IF(SUMPRODUCT(('Urlaubsanträge'!$B$6:$B$155=$B14)*('Urlaubsanträge'!$C$6:$C$155&lt;=CL$5)*('Urlaubsanträge'!$D$6:$D$155&gt;=CL$5)*('Urlaubsanträge'!$E$6:$E$155="Genehmigt"))&gt;0,"U",IF(SUMPRODUCT(('Urlaubsanträge'!$B$6:$B$155=$B14)*('Urlaubsanträge'!$C$6:$C$155&lt;=CL$5)*('Urlaubsanträge'!$D$6:$D$155&gt;=CL$5)*('Urlaubsanträge'!$E$6:$E$155="Beantragt"))&gt;0,"?",""))))</f>
        <v/>
      </c>
      <c r="CM14" s="32" t="str">
        <f>IF($B14="","",IF(CM$5="","",IF(SUMPRODUCT(('Urlaubsanträge'!$B$6:$B$155=$B14)*('Urlaubsanträge'!$C$6:$C$155&lt;=CM$5)*('Urlaubsanträge'!$D$6:$D$155&gt;=CM$5)*('Urlaubsanträge'!$E$6:$E$155="Genehmigt"))&gt;0,"U",IF(SUMPRODUCT(('Urlaubsanträge'!$B$6:$B$155=$B14)*('Urlaubsanträge'!$C$6:$C$155&lt;=CM$5)*('Urlaubsanträge'!$D$6:$D$155&gt;=CM$5)*('Urlaubsanträge'!$E$6:$E$155="Beantragt"))&gt;0,"?",""))))</f>
        <v/>
      </c>
      <c r="CN14" s="32" t="str">
        <f>IF($B14="","",IF(CN$5="","",IF(SUMPRODUCT(('Urlaubsanträge'!$B$6:$B$155=$B14)*('Urlaubsanträge'!$C$6:$C$155&lt;=CN$5)*('Urlaubsanträge'!$D$6:$D$155&gt;=CN$5)*('Urlaubsanträge'!$E$6:$E$155="Genehmigt"))&gt;0,"U",IF(SUMPRODUCT(('Urlaubsanträge'!$B$6:$B$155=$B14)*('Urlaubsanträge'!$C$6:$C$155&lt;=CN$5)*('Urlaubsanträge'!$D$6:$D$155&gt;=CN$5)*('Urlaubsanträge'!$E$6:$E$155="Beantragt"))&gt;0,"?",""))))</f>
        <v/>
      </c>
      <c r="CO14" s="32" t="str">
        <f>IF($B14="","",IF(CO$5="","",IF(SUMPRODUCT(('Urlaubsanträge'!$B$6:$B$155=$B14)*('Urlaubsanträge'!$C$6:$C$155&lt;=CO$5)*('Urlaubsanträge'!$D$6:$D$155&gt;=CO$5)*('Urlaubsanträge'!$E$6:$E$155="Genehmigt"))&gt;0,"U",IF(SUMPRODUCT(('Urlaubsanträge'!$B$6:$B$155=$B14)*('Urlaubsanträge'!$C$6:$C$155&lt;=CO$5)*('Urlaubsanträge'!$D$6:$D$155&gt;=CO$5)*('Urlaubsanträge'!$E$6:$E$155="Beantragt"))&gt;0,"?",""))))</f>
        <v/>
      </c>
      <c r="CP14" s="32" t="str">
        <f>IF($B14="","",IF(CP$5="","",IF(SUMPRODUCT(('Urlaubsanträge'!$B$6:$B$155=$B14)*('Urlaubsanträge'!$C$6:$C$155&lt;=CP$5)*('Urlaubsanträge'!$D$6:$D$155&gt;=CP$5)*('Urlaubsanträge'!$E$6:$E$155="Genehmigt"))&gt;0,"U",IF(SUMPRODUCT(('Urlaubsanträge'!$B$6:$B$155=$B14)*('Urlaubsanträge'!$C$6:$C$155&lt;=CP$5)*('Urlaubsanträge'!$D$6:$D$155&gt;=CP$5)*('Urlaubsanträge'!$E$6:$E$155="Beantragt"))&gt;0,"?",""))))</f>
        <v/>
      </c>
      <c r="CQ14" s="32" t="str">
        <f>IF($B14="","",IF(CQ$5="","",IF(SUMPRODUCT(('Urlaubsanträge'!$B$6:$B$155=$B14)*('Urlaubsanträge'!$C$6:$C$155&lt;=CQ$5)*('Urlaubsanträge'!$D$6:$D$155&gt;=CQ$5)*('Urlaubsanträge'!$E$6:$E$155="Genehmigt"))&gt;0,"U",IF(SUMPRODUCT(('Urlaubsanträge'!$B$6:$B$155=$B14)*('Urlaubsanträge'!$C$6:$C$155&lt;=CQ$5)*('Urlaubsanträge'!$D$6:$D$155&gt;=CQ$5)*('Urlaubsanträge'!$E$6:$E$155="Beantragt"))&gt;0,"?",""))))</f>
        <v/>
      </c>
      <c r="CR14" s="32" t="str">
        <f>IF($B14="","",IF(CR$5="","",IF(SUMPRODUCT(('Urlaubsanträge'!$B$6:$B$155=$B14)*('Urlaubsanträge'!$C$6:$C$155&lt;=CR$5)*('Urlaubsanträge'!$D$6:$D$155&gt;=CR$5)*('Urlaubsanträge'!$E$6:$E$155="Genehmigt"))&gt;0,"U",IF(SUMPRODUCT(('Urlaubsanträge'!$B$6:$B$155=$B14)*('Urlaubsanträge'!$C$6:$C$155&lt;=CR$5)*('Urlaubsanträge'!$D$6:$D$155&gt;=CR$5)*('Urlaubsanträge'!$E$6:$E$155="Beantragt"))&gt;0,"?",""))))</f>
        <v/>
      </c>
      <c r="CS14" s="32" t="str">
        <f>IF($B14="","",IF(CS$5="","",IF(SUMPRODUCT(('Urlaubsanträge'!$B$6:$B$155=$B14)*('Urlaubsanträge'!$C$6:$C$155&lt;=CS$5)*('Urlaubsanträge'!$D$6:$D$155&gt;=CS$5)*('Urlaubsanträge'!$E$6:$E$155="Genehmigt"))&gt;0,"U",IF(SUMPRODUCT(('Urlaubsanträge'!$B$6:$B$155=$B14)*('Urlaubsanträge'!$C$6:$C$155&lt;=CS$5)*('Urlaubsanträge'!$D$6:$D$155&gt;=CS$5)*('Urlaubsanträge'!$E$6:$E$155="Beantragt"))&gt;0,"?",""))))</f>
        <v/>
      </c>
      <c r="CT14" s="32" t="str">
        <f>IF($B14="","",IF(CT$5="","",IF(SUMPRODUCT(('Urlaubsanträge'!$B$6:$B$155=$B14)*('Urlaubsanträge'!$C$6:$C$155&lt;=CT$5)*('Urlaubsanträge'!$D$6:$D$155&gt;=CT$5)*('Urlaubsanträge'!$E$6:$E$155="Genehmigt"))&gt;0,"U",IF(SUMPRODUCT(('Urlaubsanträge'!$B$6:$B$155=$B14)*('Urlaubsanträge'!$C$6:$C$155&lt;=CT$5)*('Urlaubsanträge'!$D$6:$D$155&gt;=CT$5)*('Urlaubsanträge'!$E$6:$E$155="Beantragt"))&gt;0,"?",""))))</f>
        <v/>
      </c>
      <c r="CU14" s="32" t="str">
        <f>IF($B14="","",IF(CU$5="","",IF(SUMPRODUCT(('Urlaubsanträge'!$B$6:$B$155=$B14)*('Urlaubsanträge'!$C$6:$C$155&lt;=CU$5)*('Urlaubsanträge'!$D$6:$D$155&gt;=CU$5)*('Urlaubsanträge'!$E$6:$E$155="Genehmigt"))&gt;0,"U",IF(SUMPRODUCT(('Urlaubsanträge'!$B$6:$B$155=$B14)*('Urlaubsanträge'!$C$6:$C$155&lt;=CU$5)*('Urlaubsanträge'!$D$6:$D$155&gt;=CU$5)*('Urlaubsanträge'!$E$6:$E$155="Beantragt"))&gt;0,"?",""))))</f>
        <v/>
      </c>
      <c r="CV14" s="32" t="str">
        <f>IF($B14="","",IF(CV$5="","",IF(SUMPRODUCT(('Urlaubsanträge'!$B$6:$B$155=$B14)*('Urlaubsanträge'!$C$6:$C$155&lt;=CV$5)*('Urlaubsanträge'!$D$6:$D$155&gt;=CV$5)*('Urlaubsanträge'!$E$6:$E$155="Genehmigt"))&gt;0,"U",IF(SUMPRODUCT(('Urlaubsanträge'!$B$6:$B$155=$B14)*('Urlaubsanträge'!$C$6:$C$155&lt;=CV$5)*('Urlaubsanträge'!$D$6:$D$155&gt;=CV$5)*('Urlaubsanträge'!$E$6:$E$155="Beantragt"))&gt;0,"?",""))))</f>
        <v/>
      </c>
      <c r="CW14" s="32" t="str">
        <f>IF($B14="","",IF(CW$5="","",IF(SUMPRODUCT(('Urlaubsanträge'!$B$6:$B$155=$B14)*('Urlaubsanträge'!$C$6:$C$155&lt;=CW$5)*('Urlaubsanträge'!$D$6:$D$155&gt;=CW$5)*('Urlaubsanträge'!$E$6:$E$155="Genehmigt"))&gt;0,"U",IF(SUMPRODUCT(('Urlaubsanträge'!$B$6:$B$155=$B14)*('Urlaubsanträge'!$C$6:$C$155&lt;=CW$5)*('Urlaubsanträge'!$D$6:$D$155&gt;=CW$5)*('Urlaubsanträge'!$E$6:$E$155="Beantragt"))&gt;0,"?",""))))</f>
        <v/>
      </c>
      <c r="CX14" s="32" t="str">
        <f>IF($B14="","",IF(CX$5="","",IF(SUMPRODUCT(('Urlaubsanträge'!$B$6:$B$155=$B14)*('Urlaubsanträge'!$C$6:$C$155&lt;=CX$5)*('Urlaubsanträge'!$D$6:$D$155&gt;=CX$5)*('Urlaubsanträge'!$E$6:$E$155="Genehmigt"))&gt;0,"U",IF(SUMPRODUCT(('Urlaubsanträge'!$B$6:$B$155=$B14)*('Urlaubsanträge'!$C$6:$C$155&lt;=CX$5)*('Urlaubsanträge'!$D$6:$D$155&gt;=CX$5)*('Urlaubsanträge'!$E$6:$E$155="Beantragt"))&gt;0,"?",""))))</f>
        <v/>
      </c>
      <c r="CY14" s="32" t="str">
        <f>IF($B14="","",IF(CY$5="","",IF(SUMPRODUCT(('Urlaubsanträge'!$B$6:$B$155=$B14)*('Urlaubsanträge'!$C$6:$C$155&lt;=CY$5)*('Urlaubsanträge'!$D$6:$D$155&gt;=CY$5)*('Urlaubsanträge'!$E$6:$E$155="Genehmigt"))&gt;0,"U",IF(SUMPRODUCT(('Urlaubsanträge'!$B$6:$B$155=$B14)*('Urlaubsanträge'!$C$6:$C$155&lt;=CY$5)*('Urlaubsanträge'!$D$6:$D$155&gt;=CY$5)*('Urlaubsanträge'!$E$6:$E$155="Beantragt"))&gt;0,"?",""))))</f>
        <v/>
      </c>
      <c r="CZ14" s="32" t="str">
        <f>IF($B14="","",IF(CZ$5="","",IF(SUMPRODUCT(('Urlaubsanträge'!$B$6:$B$155=$B14)*('Urlaubsanträge'!$C$6:$C$155&lt;=CZ$5)*('Urlaubsanträge'!$D$6:$D$155&gt;=CZ$5)*('Urlaubsanträge'!$E$6:$E$155="Genehmigt"))&gt;0,"U",IF(SUMPRODUCT(('Urlaubsanträge'!$B$6:$B$155=$B14)*('Urlaubsanträge'!$C$6:$C$155&lt;=CZ$5)*('Urlaubsanträge'!$D$6:$D$155&gt;=CZ$5)*('Urlaubsanträge'!$E$6:$E$155="Beantragt"))&gt;0,"?",""))))</f>
        <v/>
      </c>
      <c r="DA14" s="32" t="str">
        <f>IF($B14="","",IF(DA$5="","",IF(SUMPRODUCT(('Urlaubsanträge'!$B$6:$B$155=$B14)*('Urlaubsanträge'!$C$6:$C$155&lt;=DA$5)*('Urlaubsanträge'!$D$6:$D$155&gt;=DA$5)*('Urlaubsanträge'!$E$6:$E$155="Genehmigt"))&gt;0,"U",IF(SUMPRODUCT(('Urlaubsanträge'!$B$6:$B$155=$B14)*('Urlaubsanträge'!$C$6:$C$155&lt;=DA$5)*('Urlaubsanträge'!$D$6:$D$155&gt;=DA$5)*('Urlaubsanträge'!$E$6:$E$155="Beantragt"))&gt;0,"?",""))))</f>
        <v/>
      </c>
      <c r="DB14" s="32" t="str">
        <f>IF($B14="","",IF(DB$5="","",IF(SUMPRODUCT(('Urlaubsanträge'!$B$6:$B$155=$B14)*('Urlaubsanträge'!$C$6:$C$155&lt;=DB$5)*('Urlaubsanträge'!$D$6:$D$155&gt;=DB$5)*('Urlaubsanträge'!$E$6:$E$155="Genehmigt"))&gt;0,"U",IF(SUMPRODUCT(('Urlaubsanträge'!$B$6:$B$155=$B14)*('Urlaubsanträge'!$C$6:$C$155&lt;=DB$5)*('Urlaubsanträge'!$D$6:$D$155&gt;=DB$5)*('Urlaubsanträge'!$E$6:$E$155="Beantragt"))&gt;0,"?",""))))</f>
        <v/>
      </c>
      <c r="DC14" s="32" t="str">
        <f>IF($B14="","",IF(DC$5="","",IF(SUMPRODUCT(('Urlaubsanträge'!$B$6:$B$155=$B14)*('Urlaubsanträge'!$C$6:$C$155&lt;=DC$5)*('Urlaubsanträge'!$D$6:$D$155&gt;=DC$5)*('Urlaubsanträge'!$E$6:$E$155="Genehmigt"))&gt;0,"U",IF(SUMPRODUCT(('Urlaubsanträge'!$B$6:$B$155=$B14)*('Urlaubsanträge'!$C$6:$C$155&lt;=DC$5)*('Urlaubsanträge'!$D$6:$D$155&gt;=DC$5)*('Urlaubsanträge'!$E$6:$E$155="Beantragt"))&gt;0,"?",""))))</f>
        <v/>
      </c>
      <c r="DD14" s="32" t="str">
        <f>IF($B14="","",IF(DD$5="","",IF(SUMPRODUCT(('Urlaubsanträge'!$B$6:$B$155=$B14)*('Urlaubsanträge'!$C$6:$C$155&lt;=DD$5)*('Urlaubsanträge'!$D$6:$D$155&gt;=DD$5)*('Urlaubsanträge'!$E$6:$E$155="Genehmigt"))&gt;0,"U",IF(SUMPRODUCT(('Urlaubsanträge'!$B$6:$B$155=$B14)*('Urlaubsanträge'!$C$6:$C$155&lt;=DD$5)*('Urlaubsanträge'!$D$6:$D$155&gt;=DD$5)*('Urlaubsanträge'!$E$6:$E$155="Beantragt"))&gt;0,"?",""))))</f>
        <v/>
      </c>
      <c r="DE14" s="32" t="str">
        <f>IF($B14="","",IF(DE$5="","",IF(SUMPRODUCT(('Urlaubsanträge'!$B$6:$B$155=$B14)*('Urlaubsanträge'!$C$6:$C$155&lt;=DE$5)*('Urlaubsanträge'!$D$6:$D$155&gt;=DE$5)*('Urlaubsanträge'!$E$6:$E$155="Genehmigt"))&gt;0,"U",IF(SUMPRODUCT(('Urlaubsanträge'!$B$6:$B$155=$B14)*('Urlaubsanträge'!$C$6:$C$155&lt;=DE$5)*('Urlaubsanträge'!$D$6:$D$155&gt;=DE$5)*('Urlaubsanträge'!$E$6:$E$155="Beantragt"))&gt;0,"?",""))))</f>
        <v/>
      </c>
      <c r="DF14" s="32" t="str">
        <f>IF($B14="","",IF(DF$5="","",IF(SUMPRODUCT(('Urlaubsanträge'!$B$6:$B$155=$B14)*('Urlaubsanträge'!$C$6:$C$155&lt;=DF$5)*('Urlaubsanträge'!$D$6:$D$155&gt;=DF$5)*('Urlaubsanträge'!$E$6:$E$155="Genehmigt"))&gt;0,"U",IF(SUMPRODUCT(('Urlaubsanträge'!$B$6:$B$155=$B14)*('Urlaubsanträge'!$C$6:$C$155&lt;=DF$5)*('Urlaubsanträge'!$D$6:$D$155&gt;=DF$5)*('Urlaubsanträge'!$E$6:$E$155="Beantragt"))&gt;0,"?",""))))</f>
        <v/>
      </c>
      <c r="DG14" s="32" t="str">
        <f>IF($B14="","",IF(DG$5="","",IF(SUMPRODUCT(('Urlaubsanträge'!$B$6:$B$155=$B14)*('Urlaubsanträge'!$C$6:$C$155&lt;=DG$5)*('Urlaubsanträge'!$D$6:$D$155&gt;=DG$5)*('Urlaubsanträge'!$E$6:$E$155="Genehmigt"))&gt;0,"U",IF(SUMPRODUCT(('Urlaubsanträge'!$B$6:$B$155=$B14)*('Urlaubsanträge'!$C$6:$C$155&lt;=DG$5)*('Urlaubsanträge'!$D$6:$D$155&gt;=DG$5)*('Urlaubsanträge'!$E$6:$E$155="Beantragt"))&gt;0,"?",""))))</f>
        <v/>
      </c>
      <c r="DH14" s="32" t="str">
        <f>IF($B14="","",IF(DH$5="","",IF(SUMPRODUCT(('Urlaubsanträge'!$B$6:$B$155=$B14)*('Urlaubsanträge'!$C$6:$C$155&lt;=DH$5)*('Urlaubsanträge'!$D$6:$D$155&gt;=DH$5)*('Urlaubsanträge'!$E$6:$E$155="Genehmigt"))&gt;0,"U",IF(SUMPRODUCT(('Urlaubsanträge'!$B$6:$B$155=$B14)*('Urlaubsanträge'!$C$6:$C$155&lt;=DH$5)*('Urlaubsanträge'!$D$6:$D$155&gt;=DH$5)*('Urlaubsanträge'!$E$6:$E$155="Beantragt"))&gt;0,"?",""))))</f>
        <v/>
      </c>
      <c r="DI14" s="32" t="str">
        <f>IF($B14="","",IF(DI$5="","",IF(SUMPRODUCT(('Urlaubsanträge'!$B$6:$B$155=$B14)*('Urlaubsanträge'!$C$6:$C$155&lt;=DI$5)*('Urlaubsanträge'!$D$6:$D$155&gt;=DI$5)*('Urlaubsanträge'!$E$6:$E$155="Genehmigt"))&gt;0,"U",IF(SUMPRODUCT(('Urlaubsanträge'!$B$6:$B$155=$B14)*('Urlaubsanträge'!$C$6:$C$155&lt;=DI$5)*('Urlaubsanträge'!$D$6:$D$155&gt;=DI$5)*('Urlaubsanträge'!$E$6:$E$155="Beantragt"))&gt;0,"?",""))))</f>
        <v/>
      </c>
      <c r="DJ14" s="32" t="str">
        <f>IF($B14="","",IF(DJ$5="","",IF(SUMPRODUCT(('Urlaubsanträge'!$B$6:$B$155=$B14)*('Urlaubsanträge'!$C$6:$C$155&lt;=DJ$5)*('Urlaubsanträge'!$D$6:$D$155&gt;=DJ$5)*('Urlaubsanträge'!$E$6:$E$155="Genehmigt"))&gt;0,"U",IF(SUMPRODUCT(('Urlaubsanträge'!$B$6:$B$155=$B14)*('Urlaubsanträge'!$C$6:$C$155&lt;=DJ$5)*('Urlaubsanträge'!$D$6:$D$155&gt;=DJ$5)*('Urlaubsanträge'!$E$6:$E$155="Beantragt"))&gt;0,"?",""))))</f>
        <v/>
      </c>
      <c r="DK14" s="32" t="str">
        <f>IF($B14="","",IF(DK$5="","",IF(SUMPRODUCT(('Urlaubsanträge'!$B$6:$B$155=$B14)*('Urlaubsanträge'!$C$6:$C$155&lt;=DK$5)*('Urlaubsanträge'!$D$6:$D$155&gt;=DK$5)*('Urlaubsanträge'!$E$6:$E$155="Genehmigt"))&gt;0,"U",IF(SUMPRODUCT(('Urlaubsanträge'!$B$6:$B$155=$B14)*('Urlaubsanträge'!$C$6:$C$155&lt;=DK$5)*('Urlaubsanträge'!$D$6:$D$155&gt;=DK$5)*('Urlaubsanträge'!$E$6:$E$155="Beantragt"))&gt;0,"?",""))))</f>
        <v/>
      </c>
      <c r="DL14" s="32" t="str">
        <f>IF($B14="","",IF(DL$5="","",IF(SUMPRODUCT(('Urlaubsanträge'!$B$6:$B$155=$B14)*('Urlaubsanträge'!$C$6:$C$155&lt;=DL$5)*('Urlaubsanträge'!$D$6:$D$155&gt;=DL$5)*('Urlaubsanträge'!$E$6:$E$155="Genehmigt"))&gt;0,"U",IF(SUMPRODUCT(('Urlaubsanträge'!$B$6:$B$155=$B14)*('Urlaubsanträge'!$C$6:$C$155&lt;=DL$5)*('Urlaubsanträge'!$D$6:$D$155&gt;=DL$5)*('Urlaubsanträge'!$E$6:$E$155="Beantragt"))&gt;0,"?",""))))</f>
        <v/>
      </c>
      <c r="DM14" s="32" t="str">
        <f>IF($B14="","",IF(DM$5="","",IF(SUMPRODUCT(('Urlaubsanträge'!$B$6:$B$155=$B14)*('Urlaubsanträge'!$C$6:$C$155&lt;=DM$5)*('Urlaubsanträge'!$D$6:$D$155&gt;=DM$5)*('Urlaubsanträge'!$E$6:$E$155="Genehmigt"))&gt;0,"U",IF(SUMPRODUCT(('Urlaubsanträge'!$B$6:$B$155=$B14)*('Urlaubsanträge'!$C$6:$C$155&lt;=DM$5)*('Urlaubsanträge'!$D$6:$D$155&gt;=DM$5)*('Urlaubsanträge'!$E$6:$E$155="Beantragt"))&gt;0,"?",""))))</f>
        <v/>
      </c>
      <c r="DN14" s="32" t="str">
        <f>IF($B14="","",IF(DN$5="","",IF(SUMPRODUCT(('Urlaubsanträge'!$B$6:$B$155=$B14)*('Urlaubsanträge'!$C$6:$C$155&lt;=DN$5)*('Urlaubsanträge'!$D$6:$D$155&gt;=DN$5)*('Urlaubsanträge'!$E$6:$E$155="Genehmigt"))&gt;0,"U",IF(SUMPRODUCT(('Urlaubsanträge'!$B$6:$B$155=$B14)*('Urlaubsanträge'!$C$6:$C$155&lt;=DN$5)*('Urlaubsanträge'!$D$6:$D$155&gt;=DN$5)*('Urlaubsanträge'!$E$6:$E$155="Beantragt"))&gt;0,"?",""))))</f>
        <v/>
      </c>
      <c r="DO14" s="32" t="str">
        <f>IF($B14="","",IF(DO$5="","",IF(SUMPRODUCT(('Urlaubsanträge'!$B$6:$B$155=$B14)*('Urlaubsanträge'!$C$6:$C$155&lt;=DO$5)*('Urlaubsanträge'!$D$6:$D$155&gt;=DO$5)*('Urlaubsanträge'!$E$6:$E$155="Genehmigt"))&gt;0,"U",IF(SUMPRODUCT(('Urlaubsanträge'!$B$6:$B$155=$B14)*('Urlaubsanträge'!$C$6:$C$155&lt;=DO$5)*('Urlaubsanträge'!$D$6:$D$155&gt;=DO$5)*('Urlaubsanträge'!$E$6:$E$155="Beantragt"))&gt;0,"?",""))))</f>
        <v/>
      </c>
      <c r="DP14" s="32" t="str">
        <f>IF($B14="","",IF(DP$5="","",IF(SUMPRODUCT(('Urlaubsanträge'!$B$6:$B$155=$B14)*('Urlaubsanträge'!$C$6:$C$155&lt;=DP$5)*('Urlaubsanträge'!$D$6:$D$155&gt;=DP$5)*('Urlaubsanträge'!$E$6:$E$155="Genehmigt"))&gt;0,"U",IF(SUMPRODUCT(('Urlaubsanträge'!$B$6:$B$155=$B14)*('Urlaubsanträge'!$C$6:$C$155&lt;=DP$5)*('Urlaubsanträge'!$D$6:$D$155&gt;=DP$5)*('Urlaubsanträge'!$E$6:$E$155="Beantragt"))&gt;0,"?",""))))</f>
        <v/>
      </c>
      <c r="DQ14" s="32" t="str">
        <f>IF($B14="","",IF(DQ$5="","",IF(SUMPRODUCT(('Urlaubsanträge'!$B$6:$B$155=$B14)*('Urlaubsanträge'!$C$6:$C$155&lt;=DQ$5)*('Urlaubsanträge'!$D$6:$D$155&gt;=DQ$5)*('Urlaubsanträge'!$E$6:$E$155="Genehmigt"))&gt;0,"U",IF(SUMPRODUCT(('Urlaubsanträge'!$B$6:$B$155=$B14)*('Urlaubsanträge'!$C$6:$C$155&lt;=DQ$5)*('Urlaubsanträge'!$D$6:$D$155&gt;=DQ$5)*('Urlaubsanträge'!$E$6:$E$155="Beantragt"))&gt;0,"?",""))))</f>
        <v/>
      </c>
      <c r="DR14" s="32" t="str">
        <f>IF($B14="","",IF(DR$5="","",IF(SUMPRODUCT(('Urlaubsanträge'!$B$6:$B$155=$B14)*('Urlaubsanträge'!$C$6:$C$155&lt;=DR$5)*('Urlaubsanträge'!$D$6:$D$155&gt;=DR$5)*('Urlaubsanträge'!$E$6:$E$155="Genehmigt"))&gt;0,"U",IF(SUMPRODUCT(('Urlaubsanträge'!$B$6:$B$155=$B14)*('Urlaubsanträge'!$C$6:$C$155&lt;=DR$5)*('Urlaubsanträge'!$D$6:$D$155&gt;=DR$5)*('Urlaubsanträge'!$E$6:$E$155="Beantragt"))&gt;0,"?",""))))</f>
        <v/>
      </c>
      <c r="DS14" s="32" t="str">
        <f>IF($B14="","",IF(DS$5="","",IF(SUMPRODUCT(('Urlaubsanträge'!$B$6:$B$155=$B14)*('Urlaubsanträge'!$C$6:$C$155&lt;=DS$5)*('Urlaubsanträge'!$D$6:$D$155&gt;=DS$5)*('Urlaubsanträge'!$E$6:$E$155="Genehmigt"))&gt;0,"U",IF(SUMPRODUCT(('Urlaubsanträge'!$B$6:$B$155=$B14)*('Urlaubsanträge'!$C$6:$C$155&lt;=DS$5)*('Urlaubsanträge'!$D$6:$D$155&gt;=DS$5)*('Urlaubsanträge'!$E$6:$E$155="Beantragt"))&gt;0,"?",""))))</f>
        <v/>
      </c>
      <c r="DT14" s="32" t="str">
        <f>IF($B14="","",IF(DT$5="","",IF(SUMPRODUCT(('Urlaubsanträge'!$B$6:$B$155=$B14)*('Urlaubsanträge'!$C$6:$C$155&lt;=DT$5)*('Urlaubsanträge'!$D$6:$D$155&gt;=DT$5)*('Urlaubsanträge'!$E$6:$E$155="Genehmigt"))&gt;0,"U",IF(SUMPRODUCT(('Urlaubsanträge'!$B$6:$B$155=$B14)*('Urlaubsanträge'!$C$6:$C$155&lt;=DT$5)*('Urlaubsanträge'!$D$6:$D$155&gt;=DT$5)*('Urlaubsanträge'!$E$6:$E$155="Beantragt"))&gt;0,"?",""))))</f>
        <v/>
      </c>
      <c r="DU14" s="32" t="str">
        <f>IF($B14="","",IF(DU$5="","",IF(SUMPRODUCT(('Urlaubsanträge'!$B$6:$B$155=$B14)*('Urlaubsanträge'!$C$6:$C$155&lt;=DU$5)*('Urlaubsanträge'!$D$6:$D$155&gt;=DU$5)*('Urlaubsanträge'!$E$6:$E$155="Genehmigt"))&gt;0,"U",IF(SUMPRODUCT(('Urlaubsanträge'!$B$6:$B$155=$B14)*('Urlaubsanträge'!$C$6:$C$155&lt;=DU$5)*('Urlaubsanträge'!$D$6:$D$155&gt;=DU$5)*('Urlaubsanträge'!$E$6:$E$155="Beantragt"))&gt;0,"?",""))))</f>
        <v/>
      </c>
      <c r="DV14" s="32" t="str">
        <f>IF($B14="","",IF(DV$5="","",IF(SUMPRODUCT(('Urlaubsanträge'!$B$6:$B$155=$B14)*('Urlaubsanträge'!$C$6:$C$155&lt;=DV$5)*('Urlaubsanträge'!$D$6:$D$155&gt;=DV$5)*('Urlaubsanträge'!$E$6:$E$155="Genehmigt"))&gt;0,"U",IF(SUMPRODUCT(('Urlaubsanträge'!$B$6:$B$155=$B14)*('Urlaubsanträge'!$C$6:$C$155&lt;=DV$5)*('Urlaubsanträge'!$D$6:$D$155&gt;=DV$5)*('Urlaubsanträge'!$E$6:$E$155="Beantragt"))&gt;0,"?",""))))</f>
        <v/>
      </c>
      <c r="DW14" s="32" t="str">
        <f>IF($B14="","",IF(DW$5="","",IF(SUMPRODUCT(('Urlaubsanträge'!$B$6:$B$155=$B14)*('Urlaubsanträge'!$C$6:$C$155&lt;=DW$5)*('Urlaubsanträge'!$D$6:$D$155&gt;=DW$5)*('Urlaubsanträge'!$E$6:$E$155="Genehmigt"))&gt;0,"U",IF(SUMPRODUCT(('Urlaubsanträge'!$B$6:$B$155=$B14)*('Urlaubsanträge'!$C$6:$C$155&lt;=DW$5)*('Urlaubsanträge'!$D$6:$D$155&gt;=DW$5)*('Urlaubsanträge'!$E$6:$E$155="Beantragt"))&gt;0,"?",""))))</f>
        <v/>
      </c>
      <c r="DX14" s="32" t="str">
        <f>IF($B14="","",IF(DX$5="","",IF(SUMPRODUCT(('Urlaubsanträge'!$B$6:$B$155=$B14)*('Urlaubsanträge'!$C$6:$C$155&lt;=DX$5)*('Urlaubsanträge'!$D$6:$D$155&gt;=DX$5)*('Urlaubsanträge'!$E$6:$E$155="Genehmigt"))&gt;0,"U",IF(SUMPRODUCT(('Urlaubsanträge'!$B$6:$B$155=$B14)*('Urlaubsanträge'!$C$6:$C$155&lt;=DX$5)*('Urlaubsanträge'!$D$6:$D$155&gt;=DX$5)*('Urlaubsanträge'!$E$6:$E$155="Beantragt"))&gt;0,"?",""))))</f>
        <v/>
      </c>
      <c r="DY14" s="32" t="str">
        <f>IF($B14="","",IF(DY$5="","",IF(SUMPRODUCT(('Urlaubsanträge'!$B$6:$B$155=$B14)*('Urlaubsanträge'!$C$6:$C$155&lt;=DY$5)*('Urlaubsanträge'!$D$6:$D$155&gt;=DY$5)*('Urlaubsanträge'!$E$6:$E$155="Genehmigt"))&gt;0,"U",IF(SUMPRODUCT(('Urlaubsanträge'!$B$6:$B$155=$B14)*('Urlaubsanträge'!$C$6:$C$155&lt;=DY$5)*('Urlaubsanträge'!$D$6:$D$155&gt;=DY$5)*('Urlaubsanträge'!$E$6:$E$155="Beantragt"))&gt;0,"?",""))))</f>
        <v/>
      </c>
      <c r="DZ14" s="32" t="str">
        <f>IF($B14="","",IF(DZ$5="","",IF(SUMPRODUCT(('Urlaubsanträge'!$B$6:$B$155=$B14)*('Urlaubsanträge'!$C$6:$C$155&lt;=DZ$5)*('Urlaubsanträge'!$D$6:$D$155&gt;=DZ$5)*('Urlaubsanträge'!$E$6:$E$155="Genehmigt"))&gt;0,"U",IF(SUMPRODUCT(('Urlaubsanträge'!$B$6:$B$155=$B14)*('Urlaubsanträge'!$C$6:$C$155&lt;=DZ$5)*('Urlaubsanträge'!$D$6:$D$155&gt;=DZ$5)*('Urlaubsanträge'!$E$6:$E$155="Beantragt"))&gt;0,"?",""))))</f>
        <v/>
      </c>
      <c r="EA14" s="32" t="str">
        <f>IF($B14="","",IF(EA$5="","",IF(SUMPRODUCT(('Urlaubsanträge'!$B$6:$B$155=$B14)*('Urlaubsanträge'!$C$6:$C$155&lt;=EA$5)*('Urlaubsanträge'!$D$6:$D$155&gt;=EA$5)*('Urlaubsanträge'!$E$6:$E$155="Genehmigt"))&gt;0,"U",IF(SUMPRODUCT(('Urlaubsanträge'!$B$6:$B$155=$B14)*('Urlaubsanträge'!$C$6:$C$155&lt;=EA$5)*('Urlaubsanträge'!$D$6:$D$155&gt;=EA$5)*('Urlaubsanträge'!$E$6:$E$155="Beantragt"))&gt;0,"?",""))))</f>
        <v/>
      </c>
      <c r="EB14" s="32" t="str">
        <f>IF($B14="","",IF(EB$5="","",IF(SUMPRODUCT(('Urlaubsanträge'!$B$6:$B$155=$B14)*('Urlaubsanträge'!$C$6:$C$155&lt;=EB$5)*('Urlaubsanträge'!$D$6:$D$155&gt;=EB$5)*('Urlaubsanträge'!$E$6:$E$155="Genehmigt"))&gt;0,"U",IF(SUMPRODUCT(('Urlaubsanträge'!$B$6:$B$155=$B14)*('Urlaubsanträge'!$C$6:$C$155&lt;=EB$5)*('Urlaubsanträge'!$D$6:$D$155&gt;=EB$5)*('Urlaubsanträge'!$E$6:$E$155="Beantragt"))&gt;0,"?",""))))</f>
        <v/>
      </c>
      <c r="EC14" s="32" t="str">
        <f>IF($B14="","",IF(EC$5="","",IF(SUMPRODUCT(('Urlaubsanträge'!$B$6:$B$155=$B14)*('Urlaubsanträge'!$C$6:$C$155&lt;=EC$5)*('Urlaubsanträge'!$D$6:$D$155&gt;=EC$5)*('Urlaubsanträge'!$E$6:$E$155="Genehmigt"))&gt;0,"U",IF(SUMPRODUCT(('Urlaubsanträge'!$B$6:$B$155=$B14)*('Urlaubsanträge'!$C$6:$C$155&lt;=EC$5)*('Urlaubsanträge'!$D$6:$D$155&gt;=EC$5)*('Urlaubsanträge'!$E$6:$E$155="Beantragt"))&gt;0,"?",""))))</f>
        <v/>
      </c>
      <c r="ED14" s="32" t="str">
        <f>IF($B14="","",IF(ED$5="","",IF(SUMPRODUCT(('Urlaubsanträge'!$B$6:$B$155=$B14)*('Urlaubsanträge'!$C$6:$C$155&lt;=ED$5)*('Urlaubsanträge'!$D$6:$D$155&gt;=ED$5)*('Urlaubsanträge'!$E$6:$E$155="Genehmigt"))&gt;0,"U",IF(SUMPRODUCT(('Urlaubsanträge'!$B$6:$B$155=$B14)*('Urlaubsanträge'!$C$6:$C$155&lt;=ED$5)*('Urlaubsanträge'!$D$6:$D$155&gt;=ED$5)*('Urlaubsanträge'!$E$6:$E$155="Beantragt"))&gt;0,"?",""))))</f>
        <v/>
      </c>
      <c r="EE14" s="32" t="str">
        <f>IF($B14="","",IF(EE$5="","",IF(SUMPRODUCT(('Urlaubsanträge'!$B$6:$B$155=$B14)*('Urlaubsanträge'!$C$6:$C$155&lt;=EE$5)*('Urlaubsanträge'!$D$6:$D$155&gt;=EE$5)*('Urlaubsanträge'!$E$6:$E$155="Genehmigt"))&gt;0,"U",IF(SUMPRODUCT(('Urlaubsanträge'!$B$6:$B$155=$B14)*('Urlaubsanträge'!$C$6:$C$155&lt;=EE$5)*('Urlaubsanträge'!$D$6:$D$155&gt;=EE$5)*('Urlaubsanträge'!$E$6:$E$155="Beantragt"))&gt;0,"?",""))))</f>
        <v/>
      </c>
      <c r="EF14" s="32" t="str">
        <f>IF($B14="","",IF(EF$5="","",IF(SUMPRODUCT(('Urlaubsanträge'!$B$6:$B$155=$B14)*('Urlaubsanträge'!$C$6:$C$155&lt;=EF$5)*('Urlaubsanträge'!$D$6:$D$155&gt;=EF$5)*('Urlaubsanträge'!$E$6:$E$155="Genehmigt"))&gt;0,"U",IF(SUMPRODUCT(('Urlaubsanträge'!$B$6:$B$155=$B14)*('Urlaubsanträge'!$C$6:$C$155&lt;=EF$5)*('Urlaubsanträge'!$D$6:$D$155&gt;=EF$5)*('Urlaubsanträge'!$E$6:$E$155="Beantragt"))&gt;0,"?",""))))</f>
        <v/>
      </c>
      <c r="EG14" s="32" t="str">
        <f>IF($B14="","",IF(EG$5="","",IF(SUMPRODUCT(('Urlaubsanträge'!$B$6:$B$155=$B14)*('Urlaubsanträge'!$C$6:$C$155&lt;=EG$5)*('Urlaubsanträge'!$D$6:$D$155&gt;=EG$5)*('Urlaubsanträge'!$E$6:$E$155="Genehmigt"))&gt;0,"U",IF(SUMPRODUCT(('Urlaubsanträge'!$B$6:$B$155=$B14)*('Urlaubsanträge'!$C$6:$C$155&lt;=EG$5)*('Urlaubsanträge'!$D$6:$D$155&gt;=EG$5)*('Urlaubsanträge'!$E$6:$E$155="Beantragt"))&gt;0,"?",""))))</f>
        <v/>
      </c>
      <c r="EH14" s="32" t="str">
        <f>IF($B14="","",IF(EH$5="","",IF(SUMPRODUCT(('Urlaubsanträge'!$B$6:$B$155=$B14)*('Urlaubsanträge'!$C$6:$C$155&lt;=EH$5)*('Urlaubsanträge'!$D$6:$D$155&gt;=EH$5)*('Urlaubsanträge'!$E$6:$E$155="Genehmigt"))&gt;0,"U",IF(SUMPRODUCT(('Urlaubsanträge'!$B$6:$B$155=$B14)*('Urlaubsanträge'!$C$6:$C$155&lt;=EH$5)*('Urlaubsanträge'!$D$6:$D$155&gt;=EH$5)*('Urlaubsanträge'!$E$6:$E$155="Beantragt"))&gt;0,"?",""))))</f>
        <v/>
      </c>
      <c r="EI14" s="32" t="str">
        <f>IF($B14="","",IF(EI$5="","",IF(SUMPRODUCT(('Urlaubsanträge'!$B$6:$B$155=$B14)*('Urlaubsanträge'!$C$6:$C$155&lt;=EI$5)*('Urlaubsanträge'!$D$6:$D$155&gt;=EI$5)*('Urlaubsanträge'!$E$6:$E$155="Genehmigt"))&gt;0,"U",IF(SUMPRODUCT(('Urlaubsanträge'!$B$6:$B$155=$B14)*('Urlaubsanträge'!$C$6:$C$155&lt;=EI$5)*('Urlaubsanträge'!$D$6:$D$155&gt;=EI$5)*('Urlaubsanträge'!$E$6:$E$155="Beantragt"))&gt;0,"?",""))))</f>
        <v/>
      </c>
      <c r="EJ14" s="32" t="str">
        <f>IF($B14="","",IF(EJ$5="","",IF(SUMPRODUCT(('Urlaubsanträge'!$B$6:$B$155=$B14)*('Urlaubsanträge'!$C$6:$C$155&lt;=EJ$5)*('Urlaubsanträge'!$D$6:$D$155&gt;=EJ$5)*('Urlaubsanträge'!$E$6:$E$155="Genehmigt"))&gt;0,"U",IF(SUMPRODUCT(('Urlaubsanträge'!$B$6:$B$155=$B14)*('Urlaubsanträge'!$C$6:$C$155&lt;=EJ$5)*('Urlaubsanträge'!$D$6:$D$155&gt;=EJ$5)*('Urlaubsanträge'!$E$6:$E$155="Beantragt"))&gt;0,"?",""))))</f>
        <v/>
      </c>
      <c r="EK14" s="32" t="str">
        <f>IF($B14="","",IF(EK$5="","",IF(SUMPRODUCT(('Urlaubsanträge'!$B$6:$B$155=$B14)*('Urlaubsanträge'!$C$6:$C$155&lt;=EK$5)*('Urlaubsanträge'!$D$6:$D$155&gt;=EK$5)*('Urlaubsanträge'!$E$6:$E$155="Genehmigt"))&gt;0,"U",IF(SUMPRODUCT(('Urlaubsanträge'!$B$6:$B$155=$B14)*('Urlaubsanträge'!$C$6:$C$155&lt;=EK$5)*('Urlaubsanträge'!$D$6:$D$155&gt;=EK$5)*('Urlaubsanträge'!$E$6:$E$155="Beantragt"))&gt;0,"?",""))))</f>
        <v/>
      </c>
      <c r="EL14" s="32" t="str">
        <f>IF($B14="","",IF(EL$5="","",IF(SUMPRODUCT(('Urlaubsanträge'!$B$6:$B$155=$B14)*('Urlaubsanträge'!$C$6:$C$155&lt;=EL$5)*('Urlaubsanträge'!$D$6:$D$155&gt;=EL$5)*('Urlaubsanträge'!$E$6:$E$155="Genehmigt"))&gt;0,"U",IF(SUMPRODUCT(('Urlaubsanträge'!$B$6:$B$155=$B14)*('Urlaubsanträge'!$C$6:$C$155&lt;=EL$5)*('Urlaubsanträge'!$D$6:$D$155&gt;=EL$5)*('Urlaubsanträge'!$E$6:$E$155="Beantragt"))&gt;0,"?",""))))</f>
        <v/>
      </c>
      <c r="EM14" s="32" t="str">
        <f>IF($B14="","",IF(EM$5="","",IF(SUMPRODUCT(('Urlaubsanträge'!$B$6:$B$155=$B14)*('Urlaubsanträge'!$C$6:$C$155&lt;=EM$5)*('Urlaubsanträge'!$D$6:$D$155&gt;=EM$5)*('Urlaubsanträge'!$E$6:$E$155="Genehmigt"))&gt;0,"U",IF(SUMPRODUCT(('Urlaubsanträge'!$B$6:$B$155=$B14)*('Urlaubsanträge'!$C$6:$C$155&lt;=EM$5)*('Urlaubsanträge'!$D$6:$D$155&gt;=EM$5)*('Urlaubsanträge'!$E$6:$E$155="Beantragt"))&gt;0,"?",""))))</f>
        <v/>
      </c>
      <c r="EN14" s="32" t="str">
        <f>IF($B14="","",IF(EN$5="","",IF(SUMPRODUCT(('Urlaubsanträge'!$B$6:$B$155=$B14)*('Urlaubsanträge'!$C$6:$C$155&lt;=EN$5)*('Urlaubsanträge'!$D$6:$D$155&gt;=EN$5)*('Urlaubsanträge'!$E$6:$E$155="Genehmigt"))&gt;0,"U",IF(SUMPRODUCT(('Urlaubsanträge'!$B$6:$B$155=$B14)*('Urlaubsanträge'!$C$6:$C$155&lt;=EN$5)*('Urlaubsanträge'!$D$6:$D$155&gt;=EN$5)*('Urlaubsanträge'!$E$6:$E$155="Beantragt"))&gt;0,"?",""))))</f>
        <v/>
      </c>
      <c r="EO14" s="32" t="str">
        <f>IF($B14="","",IF(EO$5="","",IF(SUMPRODUCT(('Urlaubsanträge'!$B$6:$B$155=$B14)*('Urlaubsanträge'!$C$6:$C$155&lt;=EO$5)*('Urlaubsanträge'!$D$6:$D$155&gt;=EO$5)*('Urlaubsanträge'!$E$6:$E$155="Genehmigt"))&gt;0,"U",IF(SUMPRODUCT(('Urlaubsanträge'!$B$6:$B$155=$B14)*('Urlaubsanträge'!$C$6:$C$155&lt;=EO$5)*('Urlaubsanträge'!$D$6:$D$155&gt;=EO$5)*('Urlaubsanträge'!$E$6:$E$155="Beantragt"))&gt;0,"?",""))))</f>
        <v/>
      </c>
      <c r="EP14" s="32" t="str">
        <f>IF($B14="","",IF(EP$5="","",IF(SUMPRODUCT(('Urlaubsanträge'!$B$6:$B$155=$B14)*('Urlaubsanträge'!$C$6:$C$155&lt;=EP$5)*('Urlaubsanträge'!$D$6:$D$155&gt;=EP$5)*('Urlaubsanträge'!$E$6:$E$155="Genehmigt"))&gt;0,"U",IF(SUMPRODUCT(('Urlaubsanträge'!$B$6:$B$155=$B14)*('Urlaubsanträge'!$C$6:$C$155&lt;=EP$5)*('Urlaubsanträge'!$D$6:$D$155&gt;=EP$5)*('Urlaubsanträge'!$E$6:$E$155="Beantragt"))&gt;0,"?",""))))</f>
        <v/>
      </c>
      <c r="EQ14" s="32" t="str">
        <f>IF($B14="","",IF(EQ$5="","",IF(SUMPRODUCT(('Urlaubsanträge'!$B$6:$B$155=$B14)*('Urlaubsanträge'!$C$6:$C$155&lt;=EQ$5)*('Urlaubsanträge'!$D$6:$D$155&gt;=EQ$5)*('Urlaubsanträge'!$E$6:$E$155="Genehmigt"))&gt;0,"U",IF(SUMPRODUCT(('Urlaubsanträge'!$B$6:$B$155=$B14)*('Urlaubsanträge'!$C$6:$C$155&lt;=EQ$5)*('Urlaubsanträge'!$D$6:$D$155&gt;=EQ$5)*('Urlaubsanträge'!$E$6:$E$155="Beantragt"))&gt;0,"?",""))))</f>
        <v/>
      </c>
      <c r="ER14" s="32" t="str">
        <f>IF($B14="","",IF(ER$5="","",IF(SUMPRODUCT(('Urlaubsanträge'!$B$6:$B$155=$B14)*('Urlaubsanträge'!$C$6:$C$155&lt;=ER$5)*('Urlaubsanträge'!$D$6:$D$155&gt;=ER$5)*('Urlaubsanträge'!$E$6:$E$155="Genehmigt"))&gt;0,"U",IF(SUMPRODUCT(('Urlaubsanträge'!$B$6:$B$155=$B14)*('Urlaubsanträge'!$C$6:$C$155&lt;=ER$5)*('Urlaubsanträge'!$D$6:$D$155&gt;=ER$5)*('Urlaubsanträge'!$E$6:$E$155="Beantragt"))&gt;0,"?",""))))</f>
        <v/>
      </c>
      <c r="ES14" s="32" t="str">
        <f>IF($B14="","",IF(ES$5="","",IF(SUMPRODUCT(('Urlaubsanträge'!$B$6:$B$155=$B14)*('Urlaubsanträge'!$C$6:$C$155&lt;=ES$5)*('Urlaubsanträge'!$D$6:$D$155&gt;=ES$5)*('Urlaubsanträge'!$E$6:$E$155="Genehmigt"))&gt;0,"U",IF(SUMPRODUCT(('Urlaubsanträge'!$B$6:$B$155=$B14)*('Urlaubsanträge'!$C$6:$C$155&lt;=ES$5)*('Urlaubsanträge'!$D$6:$D$155&gt;=ES$5)*('Urlaubsanträge'!$E$6:$E$155="Beantragt"))&gt;0,"?",""))))</f>
        <v/>
      </c>
      <c r="ET14" s="32" t="str">
        <f>IF($B14="","",IF(ET$5="","",IF(SUMPRODUCT(('Urlaubsanträge'!$B$6:$B$155=$B14)*('Urlaubsanträge'!$C$6:$C$155&lt;=ET$5)*('Urlaubsanträge'!$D$6:$D$155&gt;=ET$5)*('Urlaubsanträge'!$E$6:$E$155="Genehmigt"))&gt;0,"U",IF(SUMPRODUCT(('Urlaubsanträge'!$B$6:$B$155=$B14)*('Urlaubsanträge'!$C$6:$C$155&lt;=ET$5)*('Urlaubsanträge'!$D$6:$D$155&gt;=ET$5)*('Urlaubsanträge'!$E$6:$E$155="Beantragt"))&gt;0,"?",""))))</f>
        <v/>
      </c>
      <c r="EU14" s="32" t="str">
        <f>IF($B14="","",IF(EU$5="","",IF(SUMPRODUCT(('Urlaubsanträge'!$B$6:$B$155=$B14)*('Urlaubsanträge'!$C$6:$C$155&lt;=EU$5)*('Urlaubsanträge'!$D$6:$D$155&gt;=EU$5)*('Urlaubsanträge'!$E$6:$E$155="Genehmigt"))&gt;0,"U",IF(SUMPRODUCT(('Urlaubsanträge'!$B$6:$B$155=$B14)*('Urlaubsanträge'!$C$6:$C$155&lt;=EU$5)*('Urlaubsanträge'!$D$6:$D$155&gt;=EU$5)*('Urlaubsanträge'!$E$6:$E$155="Beantragt"))&gt;0,"?",""))))</f>
        <v/>
      </c>
      <c r="EV14" s="32" t="str">
        <f>IF($B14="","",IF(EV$5="","",IF(SUMPRODUCT(('Urlaubsanträge'!$B$6:$B$155=$B14)*('Urlaubsanträge'!$C$6:$C$155&lt;=EV$5)*('Urlaubsanträge'!$D$6:$D$155&gt;=EV$5)*('Urlaubsanträge'!$E$6:$E$155="Genehmigt"))&gt;0,"U",IF(SUMPRODUCT(('Urlaubsanträge'!$B$6:$B$155=$B14)*('Urlaubsanträge'!$C$6:$C$155&lt;=EV$5)*('Urlaubsanträge'!$D$6:$D$155&gt;=EV$5)*('Urlaubsanträge'!$E$6:$E$155="Beantragt"))&gt;0,"?",""))))</f>
        <v/>
      </c>
      <c r="EW14" s="32" t="str">
        <f>IF($B14="","",IF(EW$5="","",IF(SUMPRODUCT(('Urlaubsanträge'!$B$6:$B$155=$B14)*('Urlaubsanträge'!$C$6:$C$155&lt;=EW$5)*('Urlaubsanträge'!$D$6:$D$155&gt;=EW$5)*('Urlaubsanträge'!$E$6:$E$155="Genehmigt"))&gt;0,"U",IF(SUMPRODUCT(('Urlaubsanträge'!$B$6:$B$155=$B14)*('Urlaubsanträge'!$C$6:$C$155&lt;=EW$5)*('Urlaubsanträge'!$D$6:$D$155&gt;=EW$5)*('Urlaubsanträge'!$E$6:$E$155="Beantragt"))&gt;0,"?",""))))</f>
        <v/>
      </c>
      <c r="EX14" s="32" t="str">
        <f>IF($B14="","",IF(EX$5="","",IF(SUMPRODUCT(('Urlaubsanträge'!$B$6:$B$155=$B14)*('Urlaubsanträge'!$C$6:$C$155&lt;=EX$5)*('Urlaubsanträge'!$D$6:$D$155&gt;=EX$5)*('Urlaubsanträge'!$E$6:$E$155="Genehmigt"))&gt;0,"U",IF(SUMPRODUCT(('Urlaubsanträge'!$B$6:$B$155=$B14)*('Urlaubsanträge'!$C$6:$C$155&lt;=EX$5)*('Urlaubsanträge'!$D$6:$D$155&gt;=EX$5)*('Urlaubsanträge'!$E$6:$E$155="Beantragt"))&gt;0,"?",""))))</f>
        <v/>
      </c>
      <c r="EY14" s="32" t="str">
        <f>IF($B14="","",IF(EY$5="","",IF(SUMPRODUCT(('Urlaubsanträge'!$B$6:$B$155=$B14)*('Urlaubsanträge'!$C$6:$C$155&lt;=EY$5)*('Urlaubsanträge'!$D$6:$D$155&gt;=EY$5)*('Urlaubsanträge'!$E$6:$E$155="Genehmigt"))&gt;0,"U",IF(SUMPRODUCT(('Urlaubsanträge'!$B$6:$B$155=$B14)*('Urlaubsanträge'!$C$6:$C$155&lt;=EY$5)*('Urlaubsanträge'!$D$6:$D$155&gt;=EY$5)*('Urlaubsanträge'!$E$6:$E$155="Beantragt"))&gt;0,"?",""))))</f>
        <v/>
      </c>
      <c r="EZ14" s="32" t="str">
        <f>IF($B14="","",IF(EZ$5="","",IF(SUMPRODUCT(('Urlaubsanträge'!$B$6:$B$155=$B14)*('Urlaubsanträge'!$C$6:$C$155&lt;=EZ$5)*('Urlaubsanträge'!$D$6:$D$155&gt;=EZ$5)*('Urlaubsanträge'!$E$6:$E$155="Genehmigt"))&gt;0,"U",IF(SUMPRODUCT(('Urlaubsanträge'!$B$6:$B$155=$B14)*('Urlaubsanträge'!$C$6:$C$155&lt;=EZ$5)*('Urlaubsanträge'!$D$6:$D$155&gt;=EZ$5)*('Urlaubsanträge'!$E$6:$E$155="Beantragt"))&gt;0,"?",""))))</f>
        <v/>
      </c>
      <c r="FA14" s="32" t="str">
        <f>IF($B14="","",IF(FA$5="","",IF(SUMPRODUCT(('Urlaubsanträge'!$B$6:$B$155=$B14)*('Urlaubsanträge'!$C$6:$C$155&lt;=FA$5)*('Urlaubsanträge'!$D$6:$D$155&gt;=FA$5)*('Urlaubsanträge'!$E$6:$E$155="Genehmigt"))&gt;0,"U",IF(SUMPRODUCT(('Urlaubsanträge'!$B$6:$B$155=$B14)*('Urlaubsanträge'!$C$6:$C$155&lt;=FA$5)*('Urlaubsanträge'!$D$6:$D$155&gt;=FA$5)*('Urlaubsanträge'!$E$6:$E$155="Beantragt"))&gt;0,"?",""))))</f>
        <v/>
      </c>
      <c r="FB14" s="32" t="str">
        <f>IF($B14="","",IF(FB$5="","",IF(SUMPRODUCT(('Urlaubsanträge'!$B$6:$B$155=$B14)*('Urlaubsanträge'!$C$6:$C$155&lt;=FB$5)*('Urlaubsanträge'!$D$6:$D$155&gt;=FB$5)*('Urlaubsanträge'!$E$6:$E$155="Genehmigt"))&gt;0,"U",IF(SUMPRODUCT(('Urlaubsanträge'!$B$6:$B$155=$B14)*('Urlaubsanträge'!$C$6:$C$155&lt;=FB$5)*('Urlaubsanträge'!$D$6:$D$155&gt;=FB$5)*('Urlaubsanträge'!$E$6:$E$155="Beantragt"))&gt;0,"?",""))))</f>
        <v/>
      </c>
      <c r="FC14" s="32" t="str">
        <f>IF($B14="","",IF(FC$5="","",IF(SUMPRODUCT(('Urlaubsanträge'!$B$6:$B$155=$B14)*('Urlaubsanträge'!$C$6:$C$155&lt;=FC$5)*('Urlaubsanträge'!$D$6:$D$155&gt;=FC$5)*('Urlaubsanträge'!$E$6:$E$155="Genehmigt"))&gt;0,"U",IF(SUMPRODUCT(('Urlaubsanträge'!$B$6:$B$155=$B14)*('Urlaubsanträge'!$C$6:$C$155&lt;=FC$5)*('Urlaubsanträge'!$D$6:$D$155&gt;=FC$5)*('Urlaubsanträge'!$E$6:$E$155="Beantragt"))&gt;0,"?",""))))</f>
        <v/>
      </c>
      <c r="FD14" s="32" t="str">
        <f>IF($B14="","",IF(FD$5="","",IF(SUMPRODUCT(('Urlaubsanträge'!$B$6:$B$155=$B14)*('Urlaubsanträge'!$C$6:$C$155&lt;=FD$5)*('Urlaubsanträge'!$D$6:$D$155&gt;=FD$5)*('Urlaubsanträge'!$E$6:$E$155="Genehmigt"))&gt;0,"U",IF(SUMPRODUCT(('Urlaubsanträge'!$B$6:$B$155=$B14)*('Urlaubsanträge'!$C$6:$C$155&lt;=FD$5)*('Urlaubsanträge'!$D$6:$D$155&gt;=FD$5)*('Urlaubsanträge'!$E$6:$E$155="Beantragt"))&gt;0,"?",""))))</f>
        <v/>
      </c>
      <c r="FE14" s="32" t="str">
        <f>IF($B14="","",IF(FE$5="","",IF(SUMPRODUCT(('Urlaubsanträge'!$B$6:$B$155=$B14)*('Urlaubsanträge'!$C$6:$C$155&lt;=FE$5)*('Urlaubsanträge'!$D$6:$D$155&gt;=FE$5)*('Urlaubsanträge'!$E$6:$E$155="Genehmigt"))&gt;0,"U",IF(SUMPRODUCT(('Urlaubsanträge'!$B$6:$B$155=$B14)*('Urlaubsanträge'!$C$6:$C$155&lt;=FE$5)*('Urlaubsanträge'!$D$6:$D$155&gt;=FE$5)*('Urlaubsanträge'!$E$6:$E$155="Beantragt"))&gt;0,"?",""))))</f>
        <v/>
      </c>
      <c r="FF14" s="32" t="str">
        <f>IF($B14="","",IF(FF$5="","",IF(SUMPRODUCT(('Urlaubsanträge'!$B$6:$B$155=$B14)*('Urlaubsanträge'!$C$6:$C$155&lt;=FF$5)*('Urlaubsanträge'!$D$6:$D$155&gt;=FF$5)*('Urlaubsanträge'!$E$6:$E$155="Genehmigt"))&gt;0,"U",IF(SUMPRODUCT(('Urlaubsanträge'!$B$6:$B$155=$B14)*('Urlaubsanträge'!$C$6:$C$155&lt;=FF$5)*('Urlaubsanträge'!$D$6:$D$155&gt;=FF$5)*('Urlaubsanträge'!$E$6:$E$155="Beantragt"))&gt;0,"?",""))))</f>
        <v/>
      </c>
      <c r="FG14" s="32" t="str">
        <f>IF($B14="","",IF(FG$5="","",IF(SUMPRODUCT(('Urlaubsanträge'!$B$6:$B$155=$B14)*('Urlaubsanträge'!$C$6:$C$155&lt;=FG$5)*('Urlaubsanträge'!$D$6:$D$155&gt;=FG$5)*('Urlaubsanträge'!$E$6:$E$155="Genehmigt"))&gt;0,"U",IF(SUMPRODUCT(('Urlaubsanträge'!$B$6:$B$155=$B14)*('Urlaubsanträge'!$C$6:$C$155&lt;=FG$5)*('Urlaubsanträge'!$D$6:$D$155&gt;=FG$5)*('Urlaubsanträge'!$E$6:$E$155="Beantragt"))&gt;0,"?",""))))</f>
        <v/>
      </c>
      <c r="FH14" s="32" t="str">
        <f>IF($B14="","",IF(FH$5="","",IF(SUMPRODUCT(('Urlaubsanträge'!$B$6:$B$155=$B14)*('Urlaubsanträge'!$C$6:$C$155&lt;=FH$5)*('Urlaubsanträge'!$D$6:$D$155&gt;=FH$5)*('Urlaubsanträge'!$E$6:$E$155="Genehmigt"))&gt;0,"U",IF(SUMPRODUCT(('Urlaubsanträge'!$B$6:$B$155=$B14)*('Urlaubsanträge'!$C$6:$C$155&lt;=FH$5)*('Urlaubsanträge'!$D$6:$D$155&gt;=FH$5)*('Urlaubsanträge'!$E$6:$E$155="Beantragt"))&gt;0,"?",""))))</f>
        <v/>
      </c>
      <c r="FI14" s="32" t="str">
        <f>IF($B14="","",IF(FI$5="","",IF(SUMPRODUCT(('Urlaubsanträge'!$B$6:$B$155=$B14)*('Urlaubsanträge'!$C$6:$C$155&lt;=FI$5)*('Urlaubsanträge'!$D$6:$D$155&gt;=FI$5)*('Urlaubsanträge'!$E$6:$E$155="Genehmigt"))&gt;0,"U",IF(SUMPRODUCT(('Urlaubsanträge'!$B$6:$B$155=$B14)*('Urlaubsanträge'!$C$6:$C$155&lt;=FI$5)*('Urlaubsanträge'!$D$6:$D$155&gt;=FI$5)*('Urlaubsanträge'!$E$6:$E$155="Beantragt"))&gt;0,"?",""))))</f>
        <v/>
      </c>
      <c r="FJ14" s="32" t="str">
        <f>IF($B14="","",IF(FJ$5="","",IF(SUMPRODUCT(('Urlaubsanträge'!$B$6:$B$155=$B14)*('Urlaubsanträge'!$C$6:$C$155&lt;=FJ$5)*('Urlaubsanträge'!$D$6:$D$155&gt;=FJ$5)*('Urlaubsanträge'!$E$6:$E$155="Genehmigt"))&gt;0,"U",IF(SUMPRODUCT(('Urlaubsanträge'!$B$6:$B$155=$B14)*('Urlaubsanträge'!$C$6:$C$155&lt;=FJ$5)*('Urlaubsanträge'!$D$6:$D$155&gt;=FJ$5)*('Urlaubsanträge'!$E$6:$E$155="Beantragt"))&gt;0,"?",""))))</f>
        <v/>
      </c>
      <c r="FK14" s="32" t="str">
        <f>IF($B14="","",IF(FK$5="","",IF(SUMPRODUCT(('Urlaubsanträge'!$B$6:$B$155=$B14)*('Urlaubsanträge'!$C$6:$C$155&lt;=FK$5)*('Urlaubsanträge'!$D$6:$D$155&gt;=FK$5)*('Urlaubsanträge'!$E$6:$E$155="Genehmigt"))&gt;0,"U",IF(SUMPRODUCT(('Urlaubsanträge'!$B$6:$B$155=$B14)*('Urlaubsanträge'!$C$6:$C$155&lt;=FK$5)*('Urlaubsanträge'!$D$6:$D$155&gt;=FK$5)*('Urlaubsanträge'!$E$6:$E$155="Beantragt"))&gt;0,"?",""))))</f>
        <v/>
      </c>
      <c r="FL14" s="32" t="str">
        <f>IF($B14="","",IF(FL$5="","",IF(SUMPRODUCT(('Urlaubsanträge'!$B$6:$B$155=$B14)*('Urlaubsanträge'!$C$6:$C$155&lt;=FL$5)*('Urlaubsanträge'!$D$6:$D$155&gt;=FL$5)*('Urlaubsanträge'!$E$6:$E$155="Genehmigt"))&gt;0,"U",IF(SUMPRODUCT(('Urlaubsanträge'!$B$6:$B$155=$B14)*('Urlaubsanträge'!$C$6:$C$155&lt;=FL$5)*('Urlaubsanträge'!$D$6:$D$155&gt;=FL$5)*('Urlaubsanträge'!$E$6:$E$155="Beantragt"))&gt;0,"?",""))))</f>
        <v/>
      </c>
      <c r="FM14" s="32" t="str">
        <f>IF($B14="","",IF(FM$5="","",IF(SUMPRODUCT(('Urlaubsanträge'!$B$6:$B$155=$B14)*('Urlaubsanträge'!$C$6:$C$155&lt;=FM$5)*('Urlaubsanträge'!$D$6:$D$155&gt;=FM$5)*('Urlaubsanträge'!$E$6:$E$155="Genehmigt"))&gt;0,"U",IF(SUMPRODUCT(('Urlaubsanträge'!$B$6:$B$155=$B14)*('Urlaubsanträge'!$C$6:$C$155&lt;=FM$5)*('Urlaubsanträge'!$D$6:$D$155&gt;=FM$5)*('Urlaubsanträge'!$E$6:$E$155="Beantragt"))&gt;0,"?",""))))</f>
        <v/>
      </c>
      <c r="FN14" s="32" t="str">
        <f>IF($B14="","",IF(FN$5="","",IF(SUMPRODUCT(('Urlaubsanträge'!$B$6:$B$155=$B14)*('Urlaubsanträge'!$C$6:$C$155&lt;=FN$5)*('Urlaubsanträge'!$D$6:$D$155&gt;=FN$5)*('Urlaubsanträge'!$E$6:$E$155="Genehmigt"))&gt;0,"U",IF(SUMPRODUCT(('Urlaubsanträge'!$B$6:$B$155=$B14)*('Urlaubsanträge'!$C$6:$C$155&lt;=FN$5)*('Urlaubsanträge'!$D$6:$D$155&gt;=FN$5)*('Urlaubsanträge'!$E$6:$E$155="Beantragt"))&gt;0,"?",""))))</f>
        <v/>
      </c>
      <c r="FO14" s="32" t="str">
        <f>IF($B14="","",IF(FO$5="","",IF(SUMPRODUCT(('Urlaubsanträge'!$B$6:$B$155=$B14)*('Urlaubsanträge'!$C$6:$C$155&lt;=FO$5)*('Urlaubsanträge'!$D$6:$D$155&gt;=FO$5)*('Urlaubsanträge'!$E$6:$E$155="Genehmigt"))&gt;0,"U",IF(SUMPRODUCT(('Urlaubsanträge'!$B$6:$B$155=$B14)*('Urlaubsanträge'!$C$6:$C$155&lt;=FO$5)*('Urlaubsanträge'!$D$6:$D$155&gt;=FO$5)*('Urlaubsanträge'!$E$6:$E$155="Beantragt"))&gt;0,"?",""))))</f>
        <v/>
      </c>
      <c r="FP14" s="32" t="str">
        <f>IF($B14="","",IF(FP$5="","",IF(SUMPRODUCT(('Urlaubsanträge'!$B$6:$B$155=$B14)*('Urlaubsanträge'!$C$6:$C$155&lt;=FP$5)*('Urlaubsanträge'!$D$6:$D$155&gt;=FP$5)*('Urlaubsanträge'!$E$6:$E$155="Genehmigt"))&gt;0,"U",IF(SUMPRODUCT(('Urlaubsanträge'!$B$6:$B$155=$B14)*('Urlaubsanträge'!$C$6:$C$155&lt;=FP$5)*('Urlaubsanträge'!$D$6:$D$155&gt;=FP$5)*('Urlaubsanträge'!$E$6:$E$155="Beantragt"))&gt;0,"?",""))))</f>
        <v/>
      </c>
      <c r="FQ14" s="32" t="str">
        <f>IF($B14="","",IF(FQ$5="","",IF(SUMPRODUCT(('Urlaubsanträge'!$B$6:$B$155=$B14)*('Urlaubsanträge'!$C$6:$C$155&lt;=FQ$5)*('Urlaubsanträge'!$D$6:$D$155&gt;=FQ$5)*('Urlaubsanträge'!$E$6:$E$155="Genehmigt"))&gt;0,"U",IF(SUMPRODUCT(('Urlaubsanträge'!$B$6:$B$155=$B14)*('Urlaubsanträge'!$C$6:$C$155&lt;=FQ$5)*('Urlaubsanträge'!$D$6:$D$155&gt;=FQ$5)*('Urlaubsanträge'!$E$6:$E$155="Beantragt"))&gt;0,"?",""))))</f>
        <v/>
      </c>
      <c r="FR14" s="32" t="str">
        <f>IF($B14="","",IF(FR$5="","",IF(SUMPRODUCT(('Urlaubsanträge'!$B$6:$B$155=$B14)*('Urlaubsanträge'!$C$6:$C$155&lt;=FR$5)*('Urlaubsanträge'!$D$6:$D$155&gt;=FR$5)*('Urlaubsanträge'!$E$6:$E$155="Genehmigt"))&gt;0,"U",IF(SUMPRODUCT(('Urlaubsanträge'!$B$6:$B$155=$B14)*('Urlaubsanträge'!$C$6:$C$155&lt;=FR$5)*('Urlaubsanträge'!$D$6:$D$155&gt;=FR$5)*('Urlaubsanträge'!$E$6:$E$155="Beantragt"))&gt;0,"?",""))))</f>
        <v/>
      </c>
      <c r="FS14" s="32" t="str">
        <f>IF($B14="","",IF(FS$5="","",IF(SUMPRODUCT(('Urlaubsanträge'!$B$6:$B$155=$B14)*('Urlaubsanträge'!$C$6:$C$155&lt;=FS$5)*('Urlaubsanträge'!$D$6:$D$155&gt;=FS$5)*('Urlaubsanträge'!$E$6:$E$155="Genehmigt"))&gt;0,"U",IF(SUMPRODUCT(('Urlaubsanträge'!$B$6:$B$155=$B14)*('Urlaubsanträge'!$C$6:$C$155&lt;=FS$5)*('Urlaubsanträge'!$D$6:$D$155&gt;=FS$5)*('Urlaubsanträge'!$E$6:$E$155="Beantragt"))&gt;0,"?",""))))</f>
        <v/>
      </c>
      <c r="FT14" s="32" t="str">
        <f>IF($B14="","",IF(FT$5="","",IF(SUMPRODUCT(('Urlaubsanträge'!$B$6:$B$155=$B14)*('Urlaubsanträge'!$C$6:$C$155&lt;=FT$5)*('Urlaubsanträge'!$D$6:$D$155&gt;=FT$5)*('Urlaubsanträge'!$E$6:$E$155="Genehmigt"))&gt;0,"U",IF(SUMPRODUCT(('Urlaubsanträge'!$B$6:$B$155=$B14)*('Urlaubsanträge'!$C$6:$C$155&lt;=FT$5)*('Urlaubsanträge'!$D$6:$D$155&gt;=FT$5)*('Urlaubsanträge'!$E$6:$E$155="Beantragt"))&gt;0,"?",""))))</f>
        <v/>
      </c>
      <c r="FU14" s="32" t="str">
        <f>IF($B14="","",IF(FU$5="","",IF(SUMPRODUCT(('Urlaubsanträge'!$B$6:$B$155=$B14)*('Urlaubsanträge'!$C$6:$C$155&lt;=FU$5)*('Urlaubsanträge'!$D$6:$D$155&gt;=FU$5)*('Urlaubsanträge'!$E$6:$E$155="Genehmigt"))&gt;0,"U",IF(SUMPRODUCT(('Urlaubsanträge'!$B$6:$B$155=$B14)*('Urlaubsanträge'!$C$6:$C$155&lt;=FU$5)*('Urlaubsanträge'!$D$6:$D$155&gt;=FU$5)*('Urlaubsanträge'!$E$6:$E$155="Beantragt"))&gt;0,"?",""))))</f>
        <v/>
      </c>
      <c r="FV14" s="32" t="str">
        <f>IF($B14="","",IF(FV$5="","",IF(SUMPRODUCT(('Urlaubsanträge'!$B$6:$B$155=$B14)*('Urlaubsanträge'!$C$6:$C$155&lt;=FV$5)*('Urlaubsanträge'!$D$6:$D$155&gt;=FV$5)*('Urlaubsanträge'!$E$6:$E$155="Genehmigt"))&gt;0,"U",IF(SUMPRODUCT(('Urlaubsanträge'!$B$6:$B$155=$B14)*('Urlaubsanträge'!$C$6:$C$155&lt;=FV$5)*('Urlaubsanträge'!$D$6:$D$155&gt;=FV$5)*('Urlaubsanträge'!$E$6:$E$155="Beantragt"))&gt;0,"?",""))))</f>
        <v/>
      </c>
      <c r="FW14" s="32" t="str">
        <f>IF($B14="","",IF(FW$5="","",IF(SUMPRODUCT(('Urlaubsanträge'!$B$6:$B$155=$B14)*('Urlaubsanträge'!$C$6:$C$155&lt;=FW$5)*('Urlaubsanträge'!$D$6:$D$155&gt;=FW$5)*('Urlaubsanträge'!$E$6:$E$155="Genehmigt"))&gt;0,"U",IF(SUMPRODUCT(('Urlaubsanträge'!$B$6:$B$155=$B14)*('Urlaubsanträge'!$C$6:$C$155&lt;=FW$5)*('Urlaubsanträge'!$D$6:$D$155&gt;=FW$5)*('Urlaubsanträge'!$E$6:$E$155="Beantragt"))&gt;0,"?",""))))</f>
        <v/>
      </c>
      <c r="FX14" s="32" t="str">
        <f>IF($B14="","",IF(FX$5="","",IF(SUMPRODUCT(('Urlaubsanträge'!$B$6:$B$155=$B14)*('Urlaubsanträge'!$C$6:$C$155&lt;=FX$5)*('Urlaubsanträge'!$D$6:$D$155&gt;=FX$5)*('Urlaubsanträge'!$E$6:$E$155="Genehmigt"))&gt;0,"U",IF(SUMPRODUCT(('Urlaubsanträge'!$B$6:$B$155=$B14)*('Urlaubsanträge'!$C$6:$C$155&lt;=FX$5)*('Urlaubsanträge'!$D$6:$D$155&gt;=FX$5)*('Urlaubsanträge'!$E$6:$E$155="Beantragt"))&gt;0,"?",""))))</f>
        <v/>
      </c>
      <c r="FY14" s="32" t="str">
        <f>IF($B14="","",IF(FY$5="","",IF(SUMPRODUCT(('Urlaubsanträge'!$B$6:$B$155=$B14)*('Urlaubsanträge'!$C$6:$C$155&lt;=FY$5)*('Urlaubsanträge'!$D$6:$D$155&gt;=FY$5)*('Urlaubsanträge'!$E$6:$E$155="Genehmigt"))&gt;0,"U",IF(SUMPRODUCT(('Urlaubsanträge'!$B$6:$B$155=$B14)*('Urlaubsanträge'!$C$6:$C$155&lt;=FY$5)*('Urlaubsanträge'!$D$6:$D$155&gt;=FY$5)*('Urlaubsanträge'!$E$6:$E$155="Beantragt"))&gt;0,"?",""))))</f>
        <v/>
      </c>
      <c r="FZ14" s="32" t="str">
        <f>IF($B14="","",IF(FZ$5="","",IF(SUMPRODUCT(('Urlaubsanträge'!$B$6:$B$155=$B14)*('Urlaubsanträge'!$C$6:$C$155&lt;=FZ$5)*('Urlaubsanträge'!$D$6:$D$155&gt;=FZ$5)*('Urlaubsanträge'!$E$6:$E$155="Genehmigt"))&gt;0,"U",IF(SUMPRODUCT(('Urlaubsanträge'!$B$6:$B$155=$B14)*('Urlaubsanträge'!$C$6:$C$155&lt;=FZ$5)*('Urlaubsanträge'!$D$6:$D$155&gt;=FZ$5)*('Urlaubsanträge'!$E$6:$E$155="Beantragt"))&gt;0,"?",""))))</f>
        <v/>
      </c>
      <c r="GA14" s="32" t="str">
        <f>IF($B14="","",IF(GA$5="","",IF(SUMPRODUCT(('Urlaubsanträge'!$B$6:$B$155=$B14)*('Urlaubsanträge'!$C$6:$C$155&lt;=GA$5)*('Urlaubsanträge'!$D$6:$D$155&gt;=GA$5)*('Urlaubsanträge'!$E$6:$E$155="Genehmigt"))&gt;0,"U",IF(SUMPRODUCT(('Urlaubsanträge'!$B$6:$B$155=$B14)*('Urlaubsanträge'!$C$6:$C$155&lt;=GA$5)*('Urlaubsanträge'!$D$6:$D$155&gt;=GA$5)*('Urlaubsanträge'!$E$6:$E$155="Beantragt"))&gt;0,"?",""))))</f>
        <v/>
      </c>
      <c r="GB14" s="32" t="str">
        <f>IF($B14="","",IF(GB$5="","",IF(SUMPRODUCT(('Urlaubsanträge'!$B$6:$B$155=$B14)*('Urlaubsanträge'!$C$6:$C$155&lt;=GB$5)*('Urlaubsanträge'!$D$6:$D$155&gt;=GB$5)*('Urlaubsanträge'!$E$6:$E$155="Genehmigt"))&gt;0,"U",IF(SUMPRODUCT(('Urlaubsanträge'!$B$6:$B$155=$B14)*('Urlaubsanträge'!$C$6:$C$155&lt;=GB$5)*('Urlaubsanträge'!$D$6:$D$155&gt;=GB$5)*('Urlaubsanträge'!$E$6:$E$155="Beantragt"))&gt;0,"?",""))))</f>
        <v/>
      </c>
      <c r="GC14" s="32" t="str">
        <f>IF($B14="","",IF(GC$5="","",IF(SUMPRODUCT(('Urlaubsanträge'!$B$6:$B$155=$B14)*('Urlaubsanträge'!$C$6:$C$155&lt;=GC$5)*('Urlaubsanträge'!$D$6:$D$155&gt;=GC$5)*('Urlaubsanträge'!$E$6:$E$155="Genehmigt"))&gt;0,"U",IF(SUMPRODUCT(('Urlaubsanträge'!$B$6:$B$155=$B14)*('Urlaubsanträge'!$C$6:$C$155&lt;=GC$5)*('Urlaubsanträge'!$D$6:$D$155&gt;=GC$5)*('Urlaubsanträge'!$E$6:$E$155="Beantragt"))&gt;0,"?",""))))</f>
        <v/>
      </c>
      <c r="GD14" s="32" t="str">
        <f>IF($B14="","",IF(GD$5="","",IF(SUMPRODUCT(('Urlaubsanträge'!$B$6:$B$155=$B14)*('Urlaubsanträge'!$C$6:$C$155&lt;=GD$5)*('Urlaubsanträge'!$D$6:$D$155&gt;=GD$5)*('Urlaubsanträge'!$E$6:$E$155="Genehmigt"))&gt;0,"U",IF(SUMPRODUCT(('Urlaubsanträge'!$B$6:$B$155=$B14)*('Urlaubsanträge'!$C$6:$C$155&lt;=GD$5)*('Urlaubsanträge'!$D$6:$D$155&gt;=GD$5)*('Urlaubsanträge'!$E$6:$E$155="Beantragt"))&gt;0,"?",""))))</f>
        <v/>
      </c>
      <c r="GE14" s="32" t="str">
        <f>IF($B14="","",IF(GE$5="","",IF(SUMPRODUCT(('Urlaubsanträge'!$B$6:$B$155=$B14)*('Urlaubsanträge'!$C$6:$C$155&lt;=GE$5)*('Urlaubsanträge'!$D$6:$D$155&gt;=GE$5)*('Urlaubsanträge'!$E$6:$E$155="Genehmigt"))&gt;0,"U",IF(SUMPRODUCT(('Urlaubsanträge'!$B$6:$B$155=$B14)*('Urlaubsanträge'!$C$6:$C$155&lt;=GE$5)*('Urlaubsanträge'!$D$6:$D$155&gt;=GE$5)*('Urlaubsanträge'!$E$6:$E$155="Beantragt"))&gt;0,"?",""))))</f>
        <v/>
      </c>
      <c r="GF14" s="32" t="str">
        <f>IF($B14="","",IF(GF$5="","",IF(SUMPRODUCT(('Urlaubsanträge'!$B$6:$B$155=$B14)*('Urlaubsanträge'!$C$6:$C$155&lt;=GF$5)*('Urlaubsanträge'!$D$6:$D$155&gt;=GF$5)*('Urlaubsanträge'!$E$6:$E$155="Genehmigt"))&gt;0,"U",IF(SUMPRODUCT(('Urlaubsanträge'!$B$6:$B$155=$B14)*('Urlaubsanträge'!$C$6:$C$155&lt;=GF$5)*('Urlaubsanträge'!$D$6:$D$155&gt;=GF$5)*('Urlaubsanträge'!$E$6:$E$155="Beantragt"))&gt;0,"?",""))))</f>
        <v/>
      </c>
      <c r="GG14" s="32" t="str">
        <f>IF($B14="","",IF(GG$5="","",IF(SUMPRODUCT(('Urlaubsanträge'!$B$6:$B$155=$B14)*('Urlaubsanträge'!$C$6:$C$155&lt;=GG$5)*('Urlaubsanträge'!$D$6:$D$155&gt;=GG$5)*('Urlaubsanträge'!$E$6:$E$155="Genehmigt"))&gt;0,"U",IF(SUMPRODUCT(('Urlaubsanträge'!$B$6:$B$155=$B14)*('Urlaubsanträge'!$C$6:$C$155&lt;=GG$5)*('Urlaubsanträge'!$D$6:$D$155&gt;=GG$5)*('Urlaubsanträge'!$E$6:$E$155="Beantragt"))&gt;0,"?",""))))</f>
        <v/>
      </c>
      <c r="GH14" s="32" t="str">
        <f>IF($B14="","",IF(GH$5="","",IF(SUMPRODUCT(('Urlaubsanträge'!$B$6:$B$155=$B14)*('Urlaubsanträge'!$C$6:$C$155&lt;=GH$5)*('Urlaubsanträge'!$D$6:$D$155&gt;=GH$5)*('Urlaubsanträge'!$E$6:$E$155="Genehmigt"))&gt;0,"U",IF(SUMPRODUCT(('Urlaubsanträge'!$B$6:$B$155=$B14)*('Urlaubsanträge'!$C$6:$C$155&lt;=GH$5)*('Urlaubsanträge'!$D$6:$D$155&gt;=GH$5)*('Urlaubsanträge'!$E$6:$E$155="Beantragt"))&gt;0,"?",""))))</f>
        <v/>
      </c>
      <c r="GI14" s="32" t="str">
        <f>IF($B14="","",IF(GI$5="","",IF(SUMPRODUCT(('Urlaubsanträge'!$B$6:$B$155=$B14)*('Urlaubsanträge'!$C$6:$C$155&lt;=GI$5)*('Urlaubsanträge'!$D$6:$D$155&gt;=GI$5)*('Urlaubsanträge'!$E$6:$E$155="Genehmigt"))&gt;0,"U",IF(SUMPRODUCT(('Urlaubsanträge'!$B$6:$B$155=$B14)*('Urlaubsanträge'!$C$6:$C$155&lt;=GI$5)*('Urlaubsanträge'!$D$6:$D$155&gt;=GI$5)*('Urlaubsanträge'!$E$6:$E$155="Beantragt"))&gt;0,"?",""))))</f>
        <v/>
      </c>
      <c r="GJ14" s="32" t="str">
        <f>IF($B14="","",IF(GJ$5="","",IF(SUMPRODUCT(('Urlaubsanträge'!$B$6:$B$155=$B14)*('Urlaubsanträge'!$C$6:$C$155&lt;=GJ$5)*('Urlaubsanträge'!$D$6:$D$155&gt;=GJ$5)*('Urlaubsanträge'!$E$6:$E$155="Genehmigt"))&gt;0,"U",IF(SUMPRODUCT(('Urlaubsanträge'!$B$6:$B$155=$B14)*('Urlaubsanträge'!$C$6:$C$155&lt;=GJ$5)*('Urlaubsanträge'!$D$6:$D$155&gt;=GJ$5)*('Urlaubsanträge'!$E$6:$E$155="Beantragt"))&gt;0,"?",""))))</f>
        <v/>
      </c>
      <c r="GK14" s="32" t="str">
        <f>IF($B14="","",IF(GK$5="","",IF(SUMPRODUCT(('Urlaubsanträge'!$B$6:$B$155=$B14)*('Urlaubsanträge'!$C$6:$C$155&lt;=GK$5)*('Urlaubsanträge'!$D$6:$D$155&gt;=GK$5)*('Urlaubsanträge'!$E$6:$E$155="Genehmigt"))&gt;0,"U",IF(SUMPRODUCT(('Urlaubsanträge'!$B$6:$B$155=$B14)*('Urlaubsanträge'!$C$6:$C$155&lt;=GK$5)*('Urlaubsanträge'!$D$6:$D$155&gt;=GK$5)*('Urlaubsanträge'!$E$6:$E$155="Beantragt"))&gt;0,"?",""))))</f>
        <v/>
      </c>
      <c r="GL14" s="32" t="str">
        <f>IF($B14="","",IF(GL$5="","",IF(SUMPRODUCT(('Urlaubsanträge'!$B$6:$B$155=$B14)*('Urlaubsanträge'!$C$6:$C$155&lt;=GL$5)*('Urlaubsanträge'!$D$6:$D$155&gt;=GL$5)*('Urlaubsanträge'!$E$6:$E$155="Genehmigt"))&gt;0,"U",IF(SUMPRODUCT(('Urlaubsanträge'!$B$6:$B$155=$B14)*('Urlaubsanträge'!$C$6:$C$155&lt;=GL$5)*('Urlaubsanträge'!$D$6:$D$155&gt;=GL$5)*('Urlaubsanträge'!$E$6:$E$155="Beantragt"))&gt;0,"?",""))))</f>
        <v/>
      </c>
      <c r="GM14" s="32" t="str">
        <f>IF($B14="","",IF(GM$5="","",IF(SUMPRODUCT(('Urlaubsanträge'!$B$6:$B$155=$B14)*('Urlaubsanträge'!$C$6:$C$155&lt;=GM$5)*('Urlaubsanträge'!$D$6:$D$155&gt;=GM$5)*('Urlaubsanträge'!$E$6:$E$155="Genehmigt"))&gt;0,"U",IF(SUMPRODUCT(('Urlaubsanträge'!$B$6:$B$155=$B14)*('Urlaubsanträge'!$C$6:$C$155&lt;=GM$5)*('Urlaubsanträge'!$D$6:$D$155&gt;=GM$5)*('Urlaubsanträge'!$E$6:$E$155="Beantragt"))&gt;0,"?",""))))</f>
        <v/>
      </c>
      <c r="GN14" s="32" t="str">
        <f>IF($B14="","",IF(GN$5="","",IF(SUMPRODUCT(('Urlaubsanträge'!$B$6:$B$155=$B14)*('Urlaubsanträge'!$C$6:$C$155&lt;=GN$5)*('Urlaubsanträge'!$D$6:$D$155&gt;=GN$5)*('Urlaubsanträge'!$E$6:$E$155="Genehmigt"))&gt;0,"U",IF(SUMPRODUCT(('Urlaubsanträge'!$B$6:$B$155=$B14)*('Urlaubsanträge'!$C$6:$C$155&lt;=GN$5)*('Urlaubsanträge'!$D$6:$D$155&gt;=GN$5)*('Urlaubsanträge'!$E$6:$E$155="Beantragt"))&gt;0,"?",""))))</f>
        <v/>
      </c>
      <c r="GO14" s="32" t="str">
        <f>IF($B14="","",IF(GO$5="","",IF(SUMPRODUCT(('Urlaubsanträge'!$B$6:$B$155=$B14)*('Urlaubsanträge'!$C$6:$C$155&lt;=GO$5)*('Urlaubsanträge'!$D$6:$D$155&gt;=GO$5)*('Urlaubsanträge'!$E$6:$E$155="Genehmigt"))&gt;0,"U",IF(SUMPRODUCT(('Urlaubsanträge'!$B$6:$B$155=$B14)*('Urlaubsanträge'!$C$6:$C$155&lt;=GO$5)*('Urlaubsanträge'!$D$6:$D$155&gt;=GO$5)*('Urlaubsanträge'!$E$6:$E$155="Beantragt"))&gt;0,"?",""))))</f>
        <v/>
      </c>
      <c r="GP14" s="32" t="str">
        <f>IF($B14="","",IF(GP$5="","",IF(SUMPRODUCT(('Urlaubsanträge'!$B$6:$B$155=$B14)*('Urlaubsanträge'!$C$6:$C$155&lt;=GP$5)*('Urlaubsanträge'!$D$6:$D$155&gt;=GP$5)*('Urlaubsanträge'!$E$6:$E$155="Genehmigt"))&gt;0,"U",IF(SUMPRODUCT(('Urlaubsanträge'!$B$6:$B$155=$B14)*('Urlaubsanträge'!$C$6:$C$155&lt;=GP$5)*('Urlaubsanträge'!$D$6:$D$155&gt;=GP$5)*('Urlaubsanträge'!$E$6:$E$155="Beantragt"))&gt;0,"?",""))))</f>
        <v/>
      </c>
      <c r="GQ14" s="32" t="str">
        <f>IF($B14="","",IF(GQ$5="","",IF(SUMPRODUCT(('Urlaubsanträge'!$B$6:$B$155=$B14)*('Urlaubsanträge'!$C$6:$C$155&lt;=GQ$5)*('Urlaubsanträge'!$D$6:$D$155&gt;=GQ$5)*('Urlaubsanträge'!$E$6:$E$155="Genehmigt"))&gt;0,"U",IF(SUMPRODUCT(('Urlaubsanträge'!$B$6:$B$155=$B14)*('Urlaubsanträge'!$C$6:$C$155&lt;=GQ$5)*('Urlaubsanträge'!$D$6:$D$155&gt;=GQ$5)*('Urlaubsanträge'!$E$6:$E$155="Beantragt"))&gt;0,"?",""))))</f>
        <v/>
      </c>
      <c r="GR14" s="32" t="str">
        <f>IF($B14="","",IF(GR$5="","",IF(SUMPRODUCT(('Urlaubsanträge'!$B$6:$B$155=$B14)*('Urlaubsanträge'!$C$6:$C$155&lt;=GR$5)*('Urlaubsanträge'!$D$6:$D$155&gt;=GR$5)*('Urlaubsanträge'!$E$6:$E$155="Genehmigt"))&gt;0,"U",IF(SUMPRODUCT(('Urlaubsanträge'!$B$6:$B$155=$B14)*('Urlaubsanträge'!$C$6:$C$155&lt;=GR$5)*('Urlaubsanträge'!$D$6:$D$155&gt;=GR$5)*('Urlaubsanträge'!$E$6:$E$155="Beantragt"))&gt;0,"?",""))))</f>
        <v/>
      </c>
      <c r="GS14" s="32" t="str">
        <f>IF($B14="","",IF(GS$5="","",IF(SUMPRODUCT(('Urlaubsanträge'!$B$6:$B$155=$B14)*('Urlaubsanträge'!$C$6:$C$155&lt;=GS$5)*('Urlaubsanträge'!$D$6:$D$155&gt;=GS$5)*('Urlaubsanträge'!$E$6:$E$155="Genehmigt"))&gt;0,"U",IF(SUMPRODUCT(('Urlaubsanträge'!$B$6:$B$155=$B14)*('Urlaubsanträge'!$C$6:$C$155&lt;=GS$5)*('Urlaubsanträge'!$D$6:$D$155&gt;=GS$5)*('Urlaubsanträge'!$E$6:$E$155="Beantragt"))&gt;0,"?",""))))</f>
        <v/>
      </c>
      <c r="GT14" s="32" t="str">
        <f>IF($B14="","",IF(GT$5="","",IF(SUMPRODUCT(('Urlaubsanträge'!$B$6:$B$155=$B14)*('Urlaubsanträge'!$C$6:$C$155&lt;=GT$5)*('Urlaubsanträge'!$D$6:$D$155&gt;=GT$5)*('Urlaubsanträge'!$E$6:$E$155="Genehmigt"))&gt;0,"U",IF(SUMPRODUCT(('Urlaubsanträge'!$B$6:$B$155=$B14)*('Urlaubsanträge'!$C$6:$C$155&lt;=GT$5)*('Urlaubsanträge'!$D$6:$D$155&gt;=GT$5)*('Urlaubsanträge'!$E$6:$E$155="Beantragt"))&gt;0,"?",""))))</f>
        <v/>
      </c>
      <c r="GU14" s="32" t="str">
        <f>IF($B14="","",IF(GU$5="","",IF(SUMPRODUCT(('Urlaubsanträge'!$B$6:$B$155=$B14)*('Urlaubsanträge'!$C$6:$C$155&lt;=GU$5)*('Urlaubsanträge'!$D$6:$D$155&gt;=GU$5)*('Urlaubsanträge'!$E$6:$E$155="Genehmigt"))&gt;0,"U",IF(SUMPRODUCT(('Urlaubsanträge'!$B$6:$B$155=$B14)*('Urlaubsanträge'!$C$6:$C$155&lt;=GU$5)*('Urlaubsanträge'!$D$6:$D$155&gt;=GU$5)*('Urlaubsanträge'!$E$6:$E$155="Beantragt"))&gt;0,"?",""))))</f>
        <v/>
      </c>
      <c r="GV14" s="32" t="str">
        <f>IF($B14="","",IF(GV$5="","",IF(SUMPRODUCT(('Urlaubsanträge'!$B$6:$B$155=$B14)*('Urlaubsanträge'!$C$6:$C$155&lt;=GV$5)*('Urlaubsanträge'!$D$6:$D$155&gt;=GV$5)*('Urlaubsanträge'!$E$6:$E$155="Genehmigt"))&gt;0,"U",IF(SUMPRODUCT(('Urlaubsanträge'!$B$6:$B$155=$B14)*('Urlaubsanträge'!$C$6:$C$155&lt;=GV$5)*('Urlaubsanträge'!$D$6:$D$155&gt;=GV$5)*('Urlaubsanträge'!$E$6:$E$155="Beantragt"))&gt;0,"?",""))))</f>
        <v/>
      </c>
      <c r="GW14" s="32" t="str">
        <f>IF($B14="","",IF(GW$5="","",IF(SUMPRODUCT(('Urlaubsanträge'!$B$6:$B$155=$B14)*('Urlaubsanträge'!$C$6:$C$155&lt;=GW$5)*('Urlaubsanträge'!$D$6:$D$155&gt;=GW$5)*('Urlaubsanträge'!$E$6:$E$155="Genehmigt"))&gt;0,"U",IF(SUMPRODUCT(('Urlaubsanträge'!$B$6:$B$155=$B14)*('Urlaubsanträge'!$C$6:$C$155&lt;=GW$5)*('Urlaubsanträge'!$D$6:$D$155&gt;=GW$5)*('Urlaubsanträge'!$E$6:$E$155="Beantragt"))&gt;0,"?",""))))</f>
        <v/>
      </c>
      <c r="GX14" s="32" t="str">
        <f>IF($B14="","",IF(GX$5="","",IF(SUMPRODUCT(('Urlaubsanträge'!$B$6:$B$155=$B14)*('Urlaubsanträge'!$C$6:$C$155&lt;=GX$5)*('Urlaubsanträge'!$D$6:$D$155&gt;=GX$5)*('Urlaubsanträge'!$E$6:$E$155="Genehmigt"))&gt;0,"U",IF(SUMPRODUCT(('Urlaubsanträge'!$B$6:$B$155=$B14)*('Urlaubsanträge'!$C$6:$C$155&lt;=GX$5)*('Urlaubsanträge'!$D$6:$D$155&gt;=GX$5)*('Urlaubsanträge'!$E$6:$E$155="Beantragt"))&gt;0,"?",""))))</f>
        <v/>
      </c>
      <c r="GY14" s="32" t="str">
        <f>IF($B14="","",IF(GY$5="","",IF(SUMPRODUCT(('Urlaubsanträge'!$B$6:$B$155=$B14)*('Urlaubsanträge'!$C$6:$C$155&lt;=GY$5)*('Urlaubsanträge'!$D$6:$D$155&gt;=GY$5)*('Urlaubsanträge'!$E$6:$E$155="Genehmigt"))&gt;0,"U",IF(SUMPRODUCT(('Urlaubsanträge'!$B$6:$B$155=$B14)*('Urlaubsanträge'!$C$6:$C$155&lt;=GY$5)*('Urlaubsanträge'!$D$6:$D$155&gt;=GY$5)*('Urlaubsanträge'!$E$6:$E$155="Beantragt"))&gt;0,"?",""))))</f>
        <v/>
      </c>
      <c r="GZ14" s="32" t="str">
        <f>IF($B14="","",IF(GZ$5="","",IF(SUMPRODUCT(('Urlaubsanträge'!$B$6:$B$155=$B14)*('Urlaubsanträge'!$C$6:$C$155&lt;=GZ$5)*('Urlaubsanträge'!$D$6:$D$155&gt;=GZ$5)*('Urlaubsanträge'!$E$6:$E$155="Genehmigt"))&gt;0,"U",IF(SUMPRODUCT(('Urlaubsanträge'!$B$6:$B$155=$B14)*('Urlaubsanträge'!$C$6:$C$155&lt;=GZ$5)*('Urlaubsanträge'!$D$6:$D$155&gt;=GZ$5)*('Urlaubsanträge'!$E$6:$E$155="Beantragt"))&gt;0,"?",""))))</f>
        <v/>
      </c>
      <c r="HA14" s="32" t="str">
        <f>IF($B14="","",IF(HA$5="","",IF(SUMPRODUCT(('Urlaubsanträge'!$B$6:$B$155=$B14)*('Urlaubsanträge'!$C$6:$C$155&lt;=HA$5)*('Urlaubsanträge'!$D$6:$D$155&gt;=HA$5)*('Urlaubsanträge'!$E$6:$E$155="Genehmigt"))&gt;0,"U",IF(SUMPRODUCT(('Urlaubsanträge'!$B$6:$B$155=$B14)*('Urlaubsanträge'!$C$6:$C$155&lt;=HA$5)*('Urlaubsanträge'!$D$6:$D$155&gt;=HA$5)*('Urlaubsanträge'!$E$6:$E$155="Beantragt"))&gt;0,"?",""))))</f>
        <v/>
      </c>
      <c r="HB14" s="32" t="str">
        <f>IF($B14="","",IF(HB$5="","",IF(SUMPRODUCT(('Urlaubsanträge'!$B$6:$B$155=$B14)*('Urlaubsanträge'!$C$6:$C$155&lt;=HB$5)*('Urlaubsanträge'!$D$6:$D$155&gt;=HB$5)*('Urlaubsanträge'!$E$6:$E$155="Genehmigt"))&gt;0,"U",IF(SUMPRODUCT(('Urlaubsanträge'!$B$6:$B$155=$B14)*('Urlaubsanträge'!$C$6:$C$155&lt;=HB$5)*('Urlaubsanträge'!$D$6:$D$155&gt;=HB$5)*('Urlaubsanträge'!$E$6:$E$155="Beantragt"))&gt;0,"?",""))))</f>
        <v/>
      </c>
      <c r="HC14" s="32" t="str">
        <f>IF($B14="","",IF(HC$5="","",IF(SUMPRODUCT(('Urlaubsanträge'!$B$6:$B$155=$B14)*('Urlaubsanträge'!$C$6:$C$155&lt;=HC$5)*('Urlaubsanträge'!$D$6:$D$155&gt;=HC$5)*('Urlaubsanträge'!$E$6:$E$155="Genehmigt"))&gt;0,"U",IF(SUMPRODUCT(('Urlaubsanträge'!$B$6:$B$155=$B14)*('Urlaubsanträge'!$C$6:$C$155&lt;=HC$5)*('Urlaubsanträge'!$D$6:$D$155&gt;=HC$5)*('Urlaubsanträge'!$E$6:$E$155="Beantragt"))&gt;0,"?",""))))</f>
        <v/>
      </c>
      <c r="HD14" s="32" t="str">
        <f>IF($B14="","",IF(HD$5="","",IF(SUMPRODUCT(('Urlaubsanträge'!$B$6:$B$155=$B14)*('Urlaubsanträge'!$C$6:$C$155&lt;=HD$5)*('Urlaubsanträge'!$D$6:$D$155&gt;=HD$5)*('Urlaubsanträge'!$E$6:$E$155="Genehmigt"))&gt;0,"U",IF(SUMPRODUCT(('Urlaubsanträge'!$B$6:$B$155=$B14)*('Urlaubsanträge'!$C$6:$C$155&lt;=HD$5)*('Urlaubsanträge'!$D$6:$D$155&gt;=HD$5)*('Urlaubsanträge'!$E$6:$E$155="Beantragt"))&gt;0,"?",""))))</f>
        <v/>
      </c>
      <c r="HE14" s="32" t="str">
        <f>IF($B14="","",IF(HE$5="","",IF(SUMPRODUCT(('Urlaubsanträge'!$B$6:$B$155=$B14)*('Urlaubsanträge'!$C$6:$C$155&lt;=HE$5)*('Urlaubsanträge'!$D$6:$D$155&gt;=HE$5)*('Urlaubsanträge'!$E$6:$E$155="Genehmigt"))&gt;0,"U",IF(SUMPRODUCT(('Urlaubsanträge'!$B$6:$B$155=$B14)*('Urlaubsanträge'!$C$6:$C$155&lt;=HE$5)*('Urlaubsanträge'!$D$6:$D$155&gt;=HE$5)*('Urlaubsanträge'!$E$6:$E$155="Beantragt"))&gt;0,"?",""))))</f>
        <v/>
      </c>
      <c r="HF14" s="32" t="str">
        <f>IF($B14="","",IF(HF$5="","",IF(SUMPRODUCT(('Urlaubsanträge'!$B$6:$B$155=$B14)*('Urlaubsanträge'!$C$6:$C$155&lt;=HF$5)*('Urlaubsanträge'!$D$6:$D$155&gt;=HF$5)*('Urlaubsanträge'!$E$6:$E$155="Genehmigt"))&gt;0,"U",IF(SUMPRODUCT(('Urlaubsanträge'!$B$6:$B$155=$B14)*('Urlaubsanträge'!$C$6:$C$155&lt;=HF$5)*('Urlaubsanträge'!$D$6:$D$155&gt;=HF$5)*('Urlaubsanträge'!$E$6:$E$155="Beantragt"))&gt;0,"?",""))))</f>
        <v/>
      </c>
      <c r="HG14" s="32" t="str">
        <f>IF($B14="","",IF(HG$5="","",IF(SUMPRODUCT(('Urlaubsanträge'!$B$6:$B$155=$B14)*('Urlaubsanträge'!$C$6:$C$155&lt;=HG$5)*('Urlaubsanträge'!$D$6:$D$155&gt;=HG$5)*('Urlaubsanträge'!$E$6:$E$155="Genehmigt"))&gt;0,"U",IF(SUMPRODUCT(('Urlaubsanträge'!$B$6:$B$155=$B14)*('Urlaubsanträge'!$C$6:$C$155&lt;=HG$5)*('Urlaubsanträge'!$D$6:$D$155&gt;=HG$5)*('Urlaubsanträge'!$E$6:$E$155="Beantragt"))&gt;0,"?",""))))</f>
        <v/>
      </c>
      <c r="HH14" s="32" t="str">
        <f>IF($B14="","",IF(HH$5="","",IF(SUMPRODUCT(('Urlaubsanträge'!$B$6:$B$155=$B14)*('Urlaubsanträge'!$C$6:$C$155&lt;=HH$5)*('Urlaubsanträge'!$D$6:$D$155&gt;=HH$5)*('Urlaubsanträge'!$E$6:$E$155="Genehmigt"))&gt;0,"U",IF(SUMPRODUCT(('Urlaubsanträge'!$B$6:$B$155=$B14)*('Urlaubsanträge'!$C$6:$C$155&lt;=HH$5)*('Urlaubsanträge'!$D$6:$D$155&gt;=HH$5)*('Urlaubsanträge'!$E$6:$E$155="Beantragt"))&gt;0,"?",""))))</f>
        <v/>
      </c>
      <c r="HI14" s="32" t="str">
        <f>IF($B14="","",IF(HI$5="","",IF(SUMPRODUCT(('Urlaubsanträge'!$B$6:$B$155=$B14)*('Urlaubsanträge'!$C$6:$C$155&lt;=HI$5)*('Urlaubsanträge'!$D$6:$D$155&gt;=HI$5)*('Urlaubsanträge'!$E$6:$E$155="Genehmigt"))&gt;0,"U",IF(SUMPRODUCT(('Urlaubsanträge'!$B$6:$B$155=$B14)*('Urlaubsanträge'!$C$6:$C$155&lt;=HI$5)*('Urlaubsanträge'!$D$6:$D$155&gt;=HI$5)*('Urlaubsanträge'!$E$6:$E$155="Beantragt"))&gt;0,"?",""))))</f>
        <v/>
      </c>
      <c r="HJ14" s="32" t="str">
        <f>IF($B14="","",IF(HJ$5="","",IF(SUMPRODUCT(('Urlaubsanträge'!$B$6:$B$155=$B14)*('Urlaubsanträge'!$C$6:$C$155&lt;=HJ$5)*('Urlaubsanträge'!$D$6:$D$155&gt;=HJ$5)*('Urlaubsanträge'!$E$6:$E$155="Genehmigt"))&gt;0,"U",IF(SUMPRODUCT(('Urlaubsanträge'!$B$6:$B$155=$B14)*('Urlaubsanträge'!$C$6:$C$155&lt;=HJ$5)*('Urlaubsanträge'!$D$6:$D$155&gt;=HJ$5)*('Urlaubsanträge'!$E$6:$E$155="Beantragt"))&gt;0,"?",""))))</f>
        <v/>
      </c>
      <c r="HK14" s="32" t="str">
        <f>IF($B14="","",IF(HK$5="","",IF(SUMPRODUCT(('Urlaubsanträge'!$B$6:$B$155=$B14)*('Urlaubsanträge'!$C$6:$C$155&lt;=HK$5)*('Urlaubsanträge'!$D$6:$D$155&gt;=HK$5)*('Urlaubsanträge'!$E$6:$E$155="Genehmigt"))&gt;0,"U",IF(SUMPRODUCT(('Urlaubsanträge'!$B$6:$B$155=$B14)*('Urlaubsanträge'!$C$6:$C$155&lt;=HK$5)*('Urlaubsanträge'!$D$6:$D$155&gt;=HK$5)*('Urlaubsanträge'!$E$6:$E$155="Beantragt"))&gt;0,"?",""))))</f>
        <v/>
      </c>
      <c r="HL14" s="32" t="str">
        <f>IF($B14="","",IF(HL$5="","",IF(SUMPRODUCT(('Urlaubsanträge'!$B$6:$B$155=$B14)*('Urlaubsanträge'!$C$6:$C$155&lt;=HL$5)*('Urlaubsanträge'!$D$6:$D$155&gt;=HL$5)*('Urlaubsanträge'!$E$6:$E$155="Genehmigt"))&gt;0,"U",IF(SUMPRODUCT(('Urlaubsanträge'!$B$6:$B$155=$B14)*('Urlaubsanträge'!$C$6:$C$155&lt;=HL$5)*('Urlaubsanträge'!$D$6:$D$155&gt;=HL$5)*('Urlaubsanträge'!$E$6:$E$155="Beantragt"))&gt;0,"?",""))))</f>
        <v/>
      </c>
      <c r="HM14" s="32" t="str">
        <f>IF($B14="","",IF(HM$5="","",IF(SUMPRODUCT(('Urlaubsanträge'!$B$6:$B$155=$B14)*('Urlaubsanträge'!$C$6:$C$155&lt;=HM$5)*('Urlaubsanträge'!$D$6:$D$155&gt;=HM$5)*('Urlaubsanträge'!$E$6:$E$155="Genehmigt"))&gt;0,"U",IF(SUMPRODUCT(('Urlaubsanträge'!$B$6:$B$155=$B14)*('Urlaubsanträge'!$C$6:$C$155&lt;=HM$5)*('Urlaubsanträge'!$D$6:$D$155&gt;=HM$5)*('Urlaubsanträge'!$E$6:$E$155="Beantragt"))&gt;0,"?",""))))</f>
        <v/>
      </c>
      <c r="HN14" s="32" t="str">
        <f>IF($B14="","",IF(HN$5="","",IF(SUMPRODUCT(('Urlaubsanträge'!$B$6:$B$155=$B14)*('Urlaubsanträge'!$C$6:$C$155&lt;=HN$5)*('Urlaubsanträge'!$D$6:$D$155&gt;=HN$5)*('Urlaubsanträge'!$E$6:$E$155="Genehmigt"))&gt;0,"U",IF(SUMPRODUCT(('Urlaubsanträge'!$B$6:$B$155=$B14)*('Urlaubsanträge'!$C$6:$C$155&lt;=HN$5)*('Urlaubsanträge'!$D$6:$D$155&gt;=HN$5)*('Urlaubsanträge'!$E$6:$E$155="Beantragt"))&gt;0,"?",""))))</f>
        <v/>
      </c>
      <c r="HO14" s="32" t="str">
        <f>IF($B14="","",IF(HO$5="","",IF(SUMPRODUCT(('Urlaubsanträge'!$B$6:$B$155=$B14)*('Urlaubsanträge'!$C$6:$C$155&lt;=HO$5)*('Urlaubsanträge'!$D$6:$D$155&gt;=HO$5)*('Urlaubsanträge'!$E$6:$E$155="Genehmigt"))&gt;0,"U",IF(SUMPRODUCT(('Urlaubsanträge'!$B$6:$B$155=$B14)*('Urlaubsanträge'!$C$6:$C$155&lt;=HO$5)*('Urlaubsanträge'!$D$6:$D$155&gt;=HO$5)*('Urlaubsanträge'!$E$6:$E$155="Beantragt"))&gt;0,"?",""))))</f>
        <v/>
      </c>
      <c r="HP14" s="32" t="str">
        <f>IF($B14="","",IF(HP$5="","",IF(SUMPRODUCT(('Urlaubsanträge'!$B$6:$B$155=$B14)*('Urlaubsanträge'!$C$6:$C$155&lt;=HP$5)*('Urlaubsanträge'!$D$6:$D$155&gt;=HP$5)*('Urlaubsanträge'!$E$6:$E$155="Genehmigt"))&gt;0,"U",IF(SUMPRODUCT(('Urlaubsanträge'!$B$6:$B$155=$B14)*('Urlaubsanträge'!$C$6:$C$155&lt;=HP$5)*('Urlaubsanträge'!$D$6:$D$155&gt;=HP$5)*('Urlaubsanträge'!$E$6:$E$155="Beantragt"))&gt;0,"?",""))))</f>
        <v/>
      </c>
      <c r="HQ14" s="32" t="str">
        <f>IF($B14="","",IF(HQ$5="","",IF(SUMPRODUCT(('Urlaubsanträge'!$B$6:$B$155=$B14)*('Urlaubsanträge'!$C$6:$C$155&lt;=HQ$5)*('Urlaubsanträge'!$D$6:$D$155&gt;=HQ$5)*('Urlaubsanträge'!$E$6:$E$155="Genehmigt"))&gt;0,"U",IF(SUMPRODUCT(('Urlaubsanträge'!$B$6:$B$155=$B14)*('Urlaubsanträge'!$C$6:$C$155&lt;=HQ$5)*('Urlaubsanträge'!$D$6:$D$155&gt;=HQ$5)*('Urlaubsanträge'!$E$6:$E$155="Beantragt"))&gt;0,"?",""))))</f>
        <v/>
      </c>
      <c r="HR14" s="32" t="str">
        <f>IF($B14="","",IF(HR$5="","",IF(SUMPRODUCT(('Urlaubsanträge'!$B$6:$B$155=$B14)*('Urlaubsanträge'!$C$6:$C$155&lt;=HR$5)*('Urlaubsanträge'!$D$6:$D$155&gt;=HR$5)*('Urlaubsanträge'!$E$6:$E$155="Genehmigt"))&gt;0,"U",IF(SUMPRODUCT(('Urlaubsanträge'!$B$6:$B$155=$B14)*('Urlaubsanträge'!$C$6:$C$155&lt;=HR$5)*('Urlaubsanträge'!$D$6:$D$155&gt;=HR$5)*('Urlaubsanträge'!$E$6:$E$155="Beantragt"))&gt;0,"?",""))))</f>
        <v/>
      </c>
      <c r="HS14" s="32" t="str">
        <f>IF($B14="","",IF(HS$5="","",IF(SUMPRODUCT(('Urlaubsanträge'!$B$6:$B$155=$B14)*('Urlaubsanträge'!$C$6:$C$155&lt;=HS$5)*('Urlaubsanträge'!$D$6:$D$155&gt;=HS$5)*('Urlaubsanträge'!$E$6:$E$155="Genehmigt"))&gt;0,"U",IF(SUMPRODUCT(('Urlaubsanträge'!$B$6:$B$155=$B14)*('Urlaubsanträge'!$C$6:$C$155&lt;=HS$5)*('Urlaubsanträge'!$D$6:$D$155&gt;=HS$5)*('Urlaubsanträge'!$E$6:$E$155="Beantragt"))&gt;0,"?",""))))</f>
        <v/>
      </c>
      <c r="HT14" s="32" t="str">
        <f>IF($B14="","",IF(HT$5="","",IF(SUMPRODUCT(('Urlaubsanträge'!$B$6:$B$155=$B14)*('Urlaubsanträge'!$C$6:$C$155&lt;=HT$5)*('Urlaubsanträge'!$D$6:$D$155&gt;=HT$5)*('Urlaubsanträge'!$E$6:$E$155="Genehmigt"))&gt;0,"U",IF(SUMPRODUCT(('Urlaubsanträge'!$B$6:$B$155=$B14)*('Urlaubsanträge'!$C$6:$C$155&lt;=HT$5)*('Urlaubsanträge'!$D$6:$D$155&gt;=HT$5)*('Urlaubsanträge'!$E$6:$E$155="Beantragt"))&gt;0,"?",""))))</f>
        <v/>
      </c>
      <c r="HU14" s="32" t="str">
        <f>IF($B14="","",IF(HU$5="","",IF(SUMPRODUCT(('Urlaubsanträge'!$B$6:$B$155=$B14)*('Urlaubsanträge'!$C$6:$C$155&lt;=HU$5)*('Urlaubsanträge'!$D$6:$D$155&gt;=HU$5)*('Urlaubsanträge'!$E$6:$E$155="Genehmigt"))&gt;0,"U",IF(SUMPRODUCT(('Urlaubsanträge'!$B$6:$B$155=$B14)*('Urlaubsanträge'!$C$6:$C$155&lt;=HU$5)*('Urlaubsanträge'!$D$6:$D$155&gt;=HU$5)*('Urlaubsanträge'!$E$6:$E$155="Beantragt"))&gt;0,"?",""))))</f>
        <v/>
      </c>
      <c r="HV14" s="32" t="str">
        <f>IF($B14="","",IF(HV$5="","",IF(SUMPRODUCT(('Urlaubsanträge'!$B$6:$B$155=$B14)*('Urlaubsanträge'!$C$6:$C$155&lt;=HV$5)*('Urlaubsanträge'!$D$6:$D$155&gt;=HV$5)*('Urlaubsanträge'!$E$6:$E$155="Genehmigt"))&gt;0,"U",IF(SUMPRODUCT(('Urlaubsanträge'!$B$6:$B$155=$B14)*('Urlaubsanträge'!$C$6:$C$155&lt;=HV$5)*('Urlaubsanträge'!$D$6:$D$155&gt;=HV$5)*('Urlaubsanträge'!$E$6:$E$155="Beantragt"))&gt;0,"?",""))))</f>
        <v/>
      </c>
      <c r="HW14" s="32" t="str">
        <f>IF($B14="","",IF(HW$5="","",IF(SUMPRODUCT(('Urlaubsanträge'!$B$6:$B$155=$B14)*('Urlaubsanträge'!$C$6:$C$155&lt;=HW$5)*('Urlaubsanträge'!$D$6:$D$155&gt;=HW$5)*('Urlaubsanträge'!$E$6:$E$155="Genehmigt"))&gt;0,"U",IF(SUMPRODUCT(('Urlaubsanträge'!$B$6:$B$155=$B14)*('Urlaubsanträge'!$C$6:$C$155&lt;=HW$5)*('Urlaubsanträge'!$D$6:$D$155&gt;=HW$5)*('Urlaubsanträge'!$E$6:$E$155="Beantragt"))&gt;0,"?",""))))</f>
        <v/>
      </c>
      <c r="HX14" s="32" t="str">
        <f>IF($B14="","",IF(HX$5="","",IF(SUMPRODUCT(('Urlaubsanträge'!$B$6:$B$155=$B14)*('Urlaubsanträge'!$C$6:$C$155&lt;=HX$5)*('Urlaubsanträge'!$D$6:$D$155&gt;=HX$5)*('Urlaubsanträge'!$E$6:$E$155="Genehmigt"))&gt;0,"U",IF(SUMPRODUCT(('Urlaubsanträge'!$B$6:$B$155=$B14)*('Urlaubsanträge'!$C$6:$C$155&lt;=HX$5)*('Urlaubsanträge'!$D$6:$D$155&gt;=HX$5)*('Urlaubsanträge'!$E$6:$E$155="Beantragt"))&gt;0,"?",""))))</f>
        <v/>
      </c>
      <c r="HY14" s="32" t="str">
        <f>IF($B14="","",IF(HY$5="","",IF(SUMPRODUCT(('Urlaubsanträge'!$B$6:$B$155=$B14)*('Urlaubsanträge'!$C$6:$C$155&lt;=HY$5)*('Urlaubsanträge'!$D$6:$D$155&gt;=HY$5)*('Urlaubsanträge'!$E$6:$E$155="Genehmigt"))&gt;0,"U",IF(SUMPRODUCT(('Urlaubsanträge'!$B$6:$B$155=$B14)*('Urlaubsanträge'!$C$6:$C$155&lt;=HY$5)*('Urlaubsanträge'!$D$6:$D$155&gt;=HY$5)*('Urlaubsanträge'!$E$6:$E$155="Beantragt"))&gt;0,"?",""))))</f>
        <v/>
      </c>
      <c r="HZ14" s="32" t="str">
        <f>IF($B14="","",IF(HZ$5="","",IF(SUMPRODUCT(('Urlaubsanträge'!$B$6:$B$155=$B14)*('Urlaubsanträge'!$C$6:$C$155&lt;=HZ$5)*('Urlaubsanträge'!$D$6:$D$155&gt;=HZ$5)*('Urlaubsanträge'!$E$6:$E$155="Genehmigt"))&gt;0,"U",IF(SUMPRODUCT(('Urlaubsanträge'!$B$6:$B$155=$B14)*('Urlaubsanträge'!$C$6:$C$155&lt;=HZ$5)*('Urlaubsanträge'!$D$6:$D$155&gt;=HZ$5)*('Urlaubsanträge'!$E$6:$E$155="Beantragt"))&gt;0,"?",""))))</f>
        <v/>
      </c>
      <c r="IA14" s="32" t="str">
        <f>IF($B14="","",IF(IA$5="","",IF(SUMPRODUCT(('Urlaubsanträge'!$B$6:$B$155=$B14)*('Urlaubsanträge'!$C$6:$C$155&lt;=IA$5)*('Urlaubsanträge'!$D$6:$D$155&gt;=IA$5)*('Urlaubsanträge'!$E$6:$E$155="Genehmigt"))&gt;0,"U",IF(SUMPRODUCT(('Urlaubsanträge'!$B$6:$B$155=$B14)*('Urlaubsanträge'!$C$6:$C$155&lt;=IA$5)*('Urlaubsanträge'!$D$6:$D$155&gt;=IA$5)*('Urlaubsanträge'!$E$6:$E$155="Beantragt"))&gt;0,"?",""))))</f>
        <v/>
      </c>
      <c r="IB14" s="32" t="str">
        <f>IF($B14="","",IF(IB$5="","",IF(SUMPRODUCT(('Urlaubsanträge'!$B$6:$B$155=$B14)*('Urlaubsanträge'!$C$6:$C$155&lt;=IB$5)*('Urlaubsanträge'!$D$6:$D$155&gt;=IB$5)*('Urlaubsanträge'!$E$6:$E$155="Genehmigt"))&gt;0,"U",IF(SUMPRODUCT(('Urlaubsanträge'!$B$6:$B$155=$B14)*('Urlaubsanträge'!$C$6:$C$155&lt;=IB$5)*('Urlaubsanträge'!$D$6:$D$155&gt;=IB$5)*('Urlaubsanträge'!$E$6:$E$155="Beantragt"))&gt;0,"?",""))))</f>
        <v/>
      </c>
      <c r="IC14" s="32" t="str">
        <f>IF($B14="","",IF(IC$5="","",IF(SUMPRODUCT(('Urlaubsanträge'!$B$6:$B$155=$B14)*('Urlaubsanträge'!$C$6:$C$155&lt;=IC$5)*('Urlaubsanträge'!$D$6:$D$155&gt;=IC$5)*('Urlaubsanträge'!$E$6:$E$155="Genehmigt"))&gt;0,"U",IF(SUMPRODUCT(('Urlaubsanträge'!$B$6:$B$155=$B14)*('Urlaubsanträge'!$C$6:$C$155&lt;=IC$5)*('Urlaubsanträge'!$D$6:$D$155&gt;=IC$5)*('Urlaubsanträge'!$E$6:$E$155="Beantragt"))&gt;0,"?",""))))</f>
        <v/>
      </c>
      <c r="ID14" s="32" t="str">
        <f>IF($B14="","",IF(ID$5="","",IF(SUMPRODUCT(('Urlaubsanträge'!$B$6:$B$155=$B14)*('Urlaubsanträge'!$C$6:$C$155&lt;=ID$5)*('Urlaubsanträge'!$D$6:$D$155&gt;=ID$5)*('Urlaubsanträge'!$E$6:$E$155="Genehmigt"))&gt;0,"U",IF(SUMPRODUCT(('Urlaubsanträge'!$B$6:$B$155=$B14)*('Urlaubsanträge'!$C$6:$C$155&lt;=ID$5)*('Urlaubsanträge'!$D$6:$D$155&gt;=ID$5)*('Urlaubsanträge'!$E$6:$E$155="Beantragt"))&gt;0,"?",""))))</f>
        <v/>
      </c>
      <c r="IE14" s="32" t="str">
        <f>IF($B14="","",IF(IE$5="","",IF(SUMPRODUCT(('Urlaubsanträge'!$B$6:$B$155=$B14)*('Urlaubsanträge'!$C$6:$C$155&lt;=IE$5)*('Urlaubsanträge'!$D$6:$D$155&gt;=IE$5)*('Urlaubsanträge'!$E$6:$E$155="Genehmigt"))&gt;0,"U",IF(SUMPRODUCT(('Urlaubsanträge'!$B$6:$B$155=$B14)*('Urlaubsanträge'!$C$6:$C$155&lt;=IE$5)*('Urlaubsanträge'!$D$6:$D$155&gt;=IE$5)*('Urlaubsanträge'!$E$6:$E$155="Beantragt"))&gt;0,"?",""))))</f>
        <v/>
      </c>
      <c r="IF14" s="32" t="str">
        <f>IF($B14="","",IF(IF$5="","",IF(SUMPRODUCT(('Urlaubsanträge'!$B$6:$B$155=$B14)*('Urlaubsanträge'!$C$6:$C$155&lt;=IF$5)*('Urlaubsanträge'!$D$6:$D$155&gt;=IF$5)*('Urlaubsanträge'!$E$6:$E$155="Genehmigt"))&gt;0,"U",IF(SUMPRODUCT(('Urlaubsanträge'!$B$6:$B$155=$B14)*('Urlaubsanträge'!$C$6:$C$155&lt;=IF$5)*('Urlaubsanträge'!$D$6:$D$155&gt;=IF$5)*('Urlaubsanträge'!$E$6:$E$155="Beantragt"))&gt;0,"?",""))))</f>
        <v/>
      </c>
      <c r="IG14" s="32" t="str">
        <f>IF($B14="","",IF(IG$5="","",IF(SUMPRODUCT(('Urlaubsanträge'!$B$6:$B$155=$B14)*('Urlaubsanträge'!$C$6:$C$155&lt;=IG$5)*('Urlaubsanträge'!$D$6:$D$155&gt;=IG$5)*('Urlaubsanträge'!$E$6:$E$155="Genehmigt"))&gt;0,"U",IF(SUMPRODUCT(('Urlaubsanträge'!$B$6:$B$155=$B14)*('Urlaubsanträge'!$C$6:$C$155&lt;=IG$5)*('Urlaubsanträge'!$D$6:$D$155&gt;=IG$5)*('Urlaubsanträge'!$E$6:$E$155="Beantragt"))&gt;0,"?",""))))</f>
        <v/>
      </c>
      <c r="IH14" s="32" t="str">
        <f>IF($B14="","",IF(IH$5="","",IF(SUMPRODUCT(('Urlaubsanträge'!$B$6:$B$155=$B14)*('Urlaubsanträge'!$C$6:$C$155&lt;=IH$5)*('Urlaubsanträge'!$D$6:$D$155&gt;=IH$5)*('Urlaubsanträge'!$E$6:$E$155="Genehmigt"))&gt;0,"U",IF(SUMPRODUCT(('Urlaubsanträge'!$B$6:$B$155=$B14)*('Urlaubsanträge'!$C$6:$C$155&lt;=IH$5)*('Urlaubsanträge'!$D$6:$D$155&gt;=IH$5)*('Urlaubsanträge'!$E$6:$E$155="Beantragt"))&gt;0,"?",""))))</f>
        <v/>
      </c>
      <c r="II14" s="32" t="str">
        <f>IF($B14="","",IF(II$5="","",IF(SUMPRODUCT(('Urlaubsanträge'!$B$6:$B$155=$B14)*('Urlaubsanträge'!$C$6:$C$155&lt;=II$5)*('Urlaubsanträge'!$D$6:$D$155&gt;=II$5)*('Urlaubsanträge'!$E$6:$E$155="Genehmigt"))&gt;0,"U",IF(SUMPRODUCT(('Urlaubsanträge'!$B$6:$B$155=$B14)*('Urlaubsanträge'!$C$6:$C$155&lt;=II$5)*('Urlaubsanträge'!$D$6:$D$155&gt;=II$5)*('Urlaubsanträge'!$E$6:$E$155="Beantragt"))&gt;0,"?",""))))</f>
        <v/>
      </c>
      <c r="IJ14" s="32" t="str">
        <f>IF($B14="","",IF(IJ$5="","",IF(SUMPRODUCT(('Urlaubsanträge'!$B$6:$B$155=$B14)*('Urlaubsanträge'!$C$6:$C$155&lt;=IJ$5)*('Urlaubsanträge'!$D$6:$D$155&gt;=IJ$5)*('Urlaubsanträge'!$E$6:$E$155="Genehmigt"))&gt;0,"U",IF(SUMPRODUCT(('Urlaubsanträge'!$B$6:$B$155=$B14)*('Urlaubsanträge'!$C$6:$C$155&lt;=IJ$5)*('Urlaubsanträge'!$D$6:$D$155&gt;=IJ$5)*('Urlaubsanträge'!$E$6:$E$155="Beantragt"))&gt;0,"?",""))))</f>
        <v/>
      </c>
      <c r="IK14" s="32" t="str">
        <f>IF($B14="","",IF(IK$5="","",IF(SUMPRODUCT(('Urlaubsanträge'!$B$6:$B$155=$B14)*('Urlaubsanträge'!$C$6:$C$155&lt;=IK$5)*('Urlaubsanträge'!$D$6:$D$155&gt;=IK$5)*('Urlaubsanträge'!$E$6:$E$155="Genehmigt"))&gt;0,"U",IF(SUMPRODUCT(('Urlaubsanträge'!$B$6:$B$155=$B14)*('Urlaubsanträge'!$C$6:$C$155&lt;=IK$5)*('Urlaubsanträge'!$D$6:$D$155&gt;=IK$5)*('Urlaubsanträge'!$E$6:$E$155="Beantragt"))&gt;0,"?",""))))</f>
        <v/>
      </c>
      <c r="IL14" s="32" t="str">
        <f>IF($B14="","",IF(IL$5="","",IF(SUMPRODUCT(('Urlaubsanträge'!$B$6:$B$155=$B14)*('Urlaubsanträge'!$C$6:$C$155&lt;=IL$5)*('Urlaubsanträge'!$D$6:$D$155&gt;=IL$5)*('Urlaubsanträge'!$E$6:$E$155="Genehmigt"))&gt;0,"U",IF(SUMPRODUCT(('Urlaubsanträge'!$B$6:$B$155=$B14)*('Urlaubsanträge'!$C$6:$C$155&lt;=IL$5)*('Urlaubsanträge'!$D$6:$D$155&gt;=IL$5)*('Urlaubsanträge'!$E$6:$E$155="Beantragt"))&gt;0,"?",""))))</f>
        <v/>
      </c>
      <c r="IM14" s="32" t="str">
        <f>IF($B14="","",IF(IM$5="","",IF(SUMPRODUCT(('Urlaubsanträge'!$B$6:$B$155=$B14)*('Urlaubsanträge'!$C$6:$C$155&lt;=IM$5)*('Urlaubsanträge'!$D$6:$D$155&gt;=IM$5)*('Urlaubsanträge'!$E$6:$E$155="Genehmigt"))&gt;0,"U",IF(SUMPRODUCT(('Urlaubsanträge'!$B$6:$B$155=$B14)*('Urlaubsanträge'!$C$6:$C$155&lt;=IM$5)*('Urlaubsanträge'!$D$6:$D$155&gt;=IM$5)*('Urlaubsanträge'!$E$6:$E$155="Beantragt"))&gt;0,"?",""))))</f>
        <v/>
      </c>
      <c r="IN14" s="32" t="str">
        <f>IF($B14="","",IF(IN$5="","",IF(SUMPRODUCT(('Urlaubsanträge'!$B$6:$B$155=$B14)*('Urlaubsanträge'!$C$6:$C$155&lt;=IN$5)*('Urlaubsanträge'!$D$6:$D$155&gt;=IN$5)*('Urlaubsanträge'!$E$6:$E$155="Genehmigt"))&gt;0,"U",IF(SUMPRODUCT(('Urlaubsanträge'!$B$6:$B$155=$B14)*('Urlaubsanträge'!$C$6:$C$155&lt;=IN$5)*('Urlaubsanträge'!$D$6:$D$155&gt;=IN$5)*('Urlaubsanträge'!$E$6:$E$155="Beantragt"))&gt;0,"?",""))))</f>
        <v/>
      </c>
      <c r="IO14" s="32" t="str">
        <f>IF($B14="","",IF(IO$5="","",IF(SUMPRODUCT(('Urlaubsanträge'!$B$6:$B$155=$B14)*('Urlaubsanträge'!$C$6:$C$155&lt;=IO$5)*('Urlaubsanträge'!$D$6:$D$155&gt;=IO$5)*('Urlaubsanträge'!$E$6:$E$155="Genehmigt"))&gt;0,"U",IF(SUMPRODUCT(('Urlaubsanträge'!$B$6:$B$155=$B14)*('Urlaubsanträge'!$C$6:$C$155&lt;=IO$5)*('Urlaubsanträge'!$D$6:$D$155&gt;=IO$5)*('Urlaubsanträge'!$E$6:$E$155="Beantragt"))&gt;0,"?",""))))</f>
        <v/>
      </c>
      <c r="IP14" s="32" t="str">
        <f>IF($B14="","",IF(IP$5="","",IF(SUMPRODUCT(('Urlaubsanträge'!$B$6:$B$155=$B14)*('Urlaubsanträge'!$C$6:$C$155&lt;=IP$5)*('Urlaubsanträge'!$D$6:$D$155&gt;=IP$5)*('Urlaubsanträge'!$E$6:$E$155="Genehmigt"))&gt;0,"U",IF(SUMPRODUCT(('Urlaubsanträge'!$B$6:$B$155=$B14)*('Urlaubsanträge'!$C$6:$C$155&lt;=IP$5)*('Urlaubsanträge'!$D$6:$D$155&gt;=IP$5)*('Urlaubsanträge'!$E$6:$E$155="Beantragt"))&gt;0,"?",""))))</f>
        <v/>
      </c>
      <c r="IQ14" s="32" t="str">
        <f>IF($B14="","",IF(IQ$5="","",IF(SUMPRODUCT(('Urlaubsanträge'!$B$6:$B$155=$B14)*('Urlaubsanträge'!$C$6:$C$155&lt;=IQ$5)*('Urlaubsanträge'!$D$6:$D$155&gt;=IQ$5)*('Urlaubsanträge'!$E$6:$E$155="Genehmigt"))&gt;0,"U",IF(SUMPRODUCT(('Urlaubsanträge'!$B$6:$B$155=$B14)*('Urlaubsanträge'!$C$6:$C$155&lt;=IQ$5)*('Urlaubsanträge'!$D$6:$D$155&gt;=IQ$5)*('Urlaubsanträge'!$E$6:$E$155="Beantragt"))&gt;0,"?",""))))</f>
        <v/>
      </c>
      <c r="IR14" s="32" t="str">
        <f>IF($B14="","",IF(IR$5="","",IF(SUMPRODUCT(('Urlaubsanträge'!$B$6:$B$155=$B14)*('Urlaubsanträge'!$C$6:$C$155&lt;=IR$5)*('Urlaubsanträge'!$D$6:$D$155&gt;=IR$5)*('Urlaubsanträge'!$E$6:$E$155="Genehmigt"))&gt;0,"U",IF(SUMPRODUCT(('Urlaubsanträge'!$B$6:$B$155=$B14)*('Urlaubsanträge'!$C$6:$C$155&lt;=IR$5)*('Urlaubsanträge'!$D$6:$D$155&gt;=IR$5)*('Urlaubsanträge'!$E$6:$E$155="Beantragt"))&gt;0,"?",""))))</f>
        <v/>
      </c>
      <c r="IS14" s="32" t="str">
        <f>IF($B14="","",IF(IS$5="","",IF(SUMPRODUCT(('Urlaubsanträge'!$B$6:$B$155=$B14)*('Urlaubsanträge'!$C$6:$C$155&lt;=IS$5)*('Urlaubsanträge'!$D$6:$D$155&gt;=IS$5)*('Urlaubsanträge'!$E$6:$E$155="Genehmigt"))&gt;0,"U",IF(SUMPRODUCT(('Urlaubsanträge'!$B$6:$B$155=$B14)*('Urlaubsanträge'!$C$6:$C$155&lt;=IS$5)*('Urlaubsanträge'!$D$6:$D$155&gt;=IS$5)*('Urlaubsanträge'!$E$6:$E$155="Beantragt"))&gt;0,"?",""))))</f>
        <v/>
      </c>
      <c r="IT14" s="32" t="str">
        <f>IF($B14="","",IF(IT$5="","",IF(SUMPRODUCT(('Urlaubsanträge'!$B$6:$B$155=$B14)*('Urlaubsanträge'!$C$6:$C$155&lt;=IT$5)*('Urlaubsanträge'!$D$6:$D$155&gt;=IT$5)*('Urlaubsanträge'!$E$6:$E$155="Genehmigt"))&gt;0,"U",IF(SUMPRODUCT(('Urlaubsanträge'!$B$6:$B$155=$B14)*('Urlaubsanträge'!$C$6:$C$155&lt;=IT$5)*('Urlaubsanträge'!$D$6:$D$155&gt;=IT$5)*('Urlaubsanträge'!$E$6:$E$155="Beantragt"))&gt;0,"?",""))))</f>
        <v/>
      </c>
      <c r="IU14" s="32" t="str">
        <f>IF($B14="","",IF(IU$5="","",IF(SUMPRODUCT(('Urlaubsanträge'!$B$6:$B$155=$B14)*('Urlaubsanträge'!$C$6:$C$155&lt;=IU$5)*('Urlaubsanträge'!$D$6:$D$155&gt;=IU$5)*('Urlaubsanträge'!$E$6:$E$155="Genehmigt"))&gt;0,"U",IF(SUMPRODUCT(('Urlaubsanträge'!$B$6:$B$155=$B14)*('Urlaubsanträge'!$C$6:$C$155&lt;=IU$5)*('Urlaubsanträge'!$D$6:$D$155&gt;=IU$5)*('Urlaubsanträge'!$E$6:$E$155="Beantragt"))&gt;0,"?",""))))</f>
        <v/>
      </c>
      <c r="IV14" s="32" t="str">
        <f>IF($B14="","",IF(IV$5="","",IF(SUMPRODUCT(('Urlaubsanträge'!$B$6:$B$155=$B14)*('Urlaubsanträge'!$C$6:$C$155&lt;=IV$5)*('Urlaubsanträge'!$D$6:$D$155&gt;=IV$5)*('Urlaubsanträge'!$E$6:$E$155="Genehmigt"))&gt;0,"U",IF(SUMPRODUCT(('Urlaubsanträge'!$B$6:$B$155=$B14)*('Urlaubsanträge'!$C$6:$C$155&lt;=IV$5)*('Urlaubsanträge'!$D$6:$D$155&gt;=IV$5)*('Urlaubsanträge'!$E$6:$E$155="Beantragt"))&gt;0,"?",""))))</f>
        <v/>
      </c>
      <c r="IW14" s="32" t="str">
        <f>IF($B14="","",IF(IW$5="","",IF(SUMPRODUCT(('Urlaubsanträge'!$B$6:$B$155=$B14)*('Urlaubsanträge'!$C$6:$C$155&lt;=IW$5)*('Urlaubsanträge'!$D$6:$D$155&gt;=IW$5)*('Urlaubsanträge'!$E$6:$E$155="Genehmigt"))&gt;0,"U",IF(SUMPRODUCT(('Urlaubsanträge'!$B$6:$B$155=$B14)*('Urlaubsanträge'!$C$6:$C$155&lt;=IW$5)*('Urlaubsanträge'!$D$6:$D$155&gt;=IW$5)*('Urlaubsanträge'!$E$6:$E$155="Beantragt"))&gt;0,"?",""))))</f>
        <v/>
      </c>
      <c r="IX14" s="32" t="str">
        <f>IF($B14="","",IF(IX$5="","",IF(SUMPRODUCT(('Urlaubsanträge'!$B$6:$B$155=$B14)*('Urlaubsanträge'!$C$6:$C$155&lt;=IX$5)*('Urlaubsanträge'!$D$6:$D$155&gt;=IX$5)*('Urlaubsanträge'!$E$6:$E$155="Genehmigt"))&gt;0,"U",IF(SUMPRODUCT(('Urlaubsanträge'!$B$6:$B$155=$B14)*('Urlaubsanträge'!$C$6:$C$155&lt;=IX$5)*('Urlaubsanträge'!$D$6:$D$155&gt;=IX$5)*('Urlaubsanträge'!$E$6:$E$155="Beantragt"))&gt;0,"?",""))))</f>
        <v/>
      </c>
      <c r="IY14" s="32" t="str">
        <f>IF($B14="","",IF(IY$5="","",IF(SUMPRODUCT(('Urlaubsanträge'!$B$6:$B$155=$B14)*('Urlaubsanträge'!$C$6:$C$155&lt;=IY$5)*('Urlaubsanträge'!$D$6:$D$155&gt;=IY$5)*('Urlaubsanträge'!$E$6:$E$155="Genehmigt"))&gt;0,"U",IF(SUMPRODUCT(('Urlaubsanträge'!$B$6:$B$155=$B14)*('Urlaubsanträge'!$C$6:$C$155&lt;=IY$5)*('Urlaubsanträge'!$D$6:$D$155&gt;=IY$5)*('Urlaubsanträge'!$E$6:$E$155="Beantragt"))&gt;0,"?",""))))</f>
        <v/>
      </c>
      <c r="IZ14" s="32" t="str">
        <f>IF($B14="","",IF(IZ$5="","",IF(SUMPRODUCT(('Urlaubsanträge'!$B$6:$B$155=$B14)*('Urlaubsanträge'!$C$6:$C$155&lt;=IZ$5)*('Urlaubsanträge'!$D$6:$D$155&gt;=IZ$5)*('Urlaubsanträge'!$E$6:$E$155="Genehmigt"))&gt;0,"U",IF(SUMPRODUCT(('Urlaubsanträge'!$B$6:$B$155=$B14)*('Urlaubsanträge'!$C$6:$C$155&lt;=IZ$5)*('Urlaubsanträge'!$D$6:$D$155&gt;=IZ$5)*('Urlaubsanträge'!$E$6:$E$155="Beantragt"))&gt;0,"?",""))))</f>
        <v/>
      </c>
      <c r="JA14" s="32" t="str">
        <f>IF($B14="","",IF(JA$5="","",IF(SUMPRODUCT(('Urlaubsanträge'!$B$6:$B$155=$B14)*('Urlaubsanträge'!$C$6:$C$155&lt;=JA$5)*('Urlaubsanträge'!$D$6:$D$155&gt;=JA$5)*('Urlaubsanträge'!$E$6:$E$155="Genehmigt"))&gt;0,"U",IF(SUMPRODUCT(('Urlaubsanträge'!$B$6:$B$155=$B14)*('Urlaubsanträge'!$C$6:$C$155&lt;=JA$5)*('Urlaubsanträge'!$D$6:$D$155&gt;=JA$5)*('Urlaubsanträge'!$E$6:$E$155="Beantragt"))&gt;0,"?",""))))</f>
        <v/>
      </c>
      <c r="JB14" s="32" t="str">
        <f>IF($B14="","",IF(JB$5="","",IF(SUMPRODUCT(('Urlaubsanträge'!$B$6:$B$155=$B14)*('Urlaubsanträge'!$C$6:$C$155&lt;=JB$5)*('Urlaubsanträge'!$D$6:$D$155&gt;=JB$5)*('Urlaubsanträge'!$E$6:$E$155="Genehmigt"))&gt;0,"U",IF(SUMPRODUCT(('Urlaubsanträge'!$B$6:$B$155=$B14)*('Urlaubsanträge'!$C$6:$C$155&lt;=JB$5)*('Urlaubsanträge'!$D$6:$D$155&gt;=JB$5)*('Urlaubsanträge'!$E$6:$E$155="Beantragt"))&gt;0,"?",""))))</f>
        <v/>
      </c>
      <c r="JC14" s="32" t="str">
        <f>IF($B14="","",IF(JC$5="","",IF(SUMPRODUCT(('Urlaubsanträge'!$B$6:$B$155=$B14)*('Urlaubsanträge'!$C$6:$C$155&lt;=JC$5)*('Urlaubsanträge'!$D$6:$D$155&gt;=JC$5)*('Urlaubsanträge'!$E$6:$E$155="Genehmigt"))&gt;0,"U",IF(SUMPRODUCT(('Urlaubsanträge'!$B$6:$B$155=$B14)*('Urlaubsanträge'!$C$6:$C$155&lt;=JC$5)*('Urlaubsanträge'!$D$6:$D$155&gt;=JC$5)*('Urlaubsanträge'!$E$6:$E$155="Beantragt"))&gt;0,"?",""))))</f>
        <v/>
      </c>
      <c r="JD14" s="32" t="str">
        <f>IF($B14="","",IF(JD$5="","",IF(SUMPRODUCT(('Urlaubsanträge'!$B$6:$B$155=$B14)*('Urlaubsanträge'!$C$6:$C$155&lt;=JD$5)*('Urlaubsanträge'!$D$6:$D$155&gt;=JD$5)*('Urlaubsanträge'!$E$6:$E$155="Genehmigt"))&gt;0,"U",IF(SUMPRODUCT(('Urlaubsanträge'!$B$6:$B$155=$B14)*('Urlaubsanträge'!$C$6:$C$155&lt;=JD$5)*('Urlaubsanträge'!$D$6:$D$155&gt;=JD$5)*('Urlaubsanträge'!$E$6:$E$155="Beantragt"))&gt;0,"?",""))))</f>
        <v/>
      </c>
      <c r="JE14" s="32" t="str">
        <f>IF($B14="","",IF(JE$5="","",IF(SUMPRODUCT(('Urlaubsanträge'!$B$6:$B$155=$B14)*('Urlaubsanträge'!$C$6:$C$155&lt;=JE$5)*('Urlaubsanträge'!$D$6:$D$155&gt;=JE$5)*('Urlaubsanträge'!$E$6:$E$155="Genehmigt"))&gt;0,"U",IF(SUMPRODUCT(('Urlaubsanträge'!$B$6:$B$155=$B14)*('Urlaubsanträge'!$C$6:$C$155&lt;=JE$5)*('Urlaubsanträge'!$D$6:$D$155&gt;=JE$5)*('Urlaubsanträge'!$E$6:$E$155="Beantragt"))&gt;0,"?",""))))</f>
        <v/>
      </c>
      <c r="JF14" s="32" t="str">
        <f>IF($B14="","",IF(JF$5="","",IF(SUMPRODUCT(('Urlaubsanträge'!$B$6:$B$155=$B14)*('Urlaubsanträge'!$C$6:$C$155&lt;=JF$5)*('Urlaubsanträge'!$D$6:$D$155&gt;=JF$5)*('Urlaubsanträge'!$E$6:$E$155="Genehmigt"))&gt;0,"U",IF(SUMPRODUCT(('Urlaubsanträge'!$B$6:$B$155=$B14)*('Urlaubsanträge'!$C$6:$C$155&lt;=JF$5)*('Urlaubsanträge'!$D$6:$D$155&gt;=JF$5)*('Urlaubsanträge'!$E$6:$E$155="Beantragt"))&gt;0,"?",""))))</f>
        <v/>
      </c>
      <c r="JG14" s="32" t="str">
        <f>IF($B14="","",IF(JG$5="","",IF(SUMPRODUCT(('Urlaubsanträge'!$B$6:$B$155=$B14)*('Urlaubsanträge'!$C$6:$C$155&lt;=JG$5)*('Urlaubsanträge'!$D$6:$D$155&gt;=JG$5)*('Urlaubsanträge'!$E$6:$E$155="Genehmigt"))&gt;0,"U",IF(SUMPRODUCT(('Urlaubsanträge'!$B$6:$B$155=$B14)*('Urlaubsanträge'!$C$6:$C$155&lt;=JG$5)*('Urlaubsanträge'!$D$6:$D$155&gt;=JG$5)*('Urlaubsanträge'!$E$6:$E$155="Beantragt"))&gt;0,"?",""))))</f>
        <v/>
      </c>
      <c r="JH14" s="32" t="str">
        <f>IF($B14="","",IF(JH$5="","",IF(SUMPRODUCT(('Urlaubsanträge'!$B$6:$B$155=$B14)*('Urlaubsanträge'!$C$6:$C$155&lt;=JH$5)*('Urlaubsanträge'!$D$6:$D$155&gt;=JH$5)*('Urlaubsanträge'!$E$6:$E$155="Genehmigt"))&gt;0,"U",IF(SUMPRODUCT(('Urlaubsanträge'!$B$6:$B$155=$B14)*('Urlaubsanträge'!$C$6:$C$155&lt;=JH$5)*('Urlaubsanträge'!$D$6:$D$155&gt;=JH$5)*('Urlaubsanträge'!$E$6:$E$155="Beantragt"))&gt;0,"?",""))))</f>
        <v/>
      </c>
      <c r="JI14" s="32" t="str">
        <f>IF($B14="","",IF(JI$5="","",IF(SUMPRODUCT(('Urlaubsanträge'!$B$6:$B$155=$B14)*('Urlaubsanträge'!$C$6:$C$155&lt;=JI$5)*('Urlaubsanträge'!$D$6:$D$155&gt;=JI$5)*('Urlaubsanträge'!$E$6:$E$155="Genehmigt"))&gt;0,"U",IF(SUMPRODUCT(('Urlaubsanträge'!$B$6:$B$155=$B14)*('Urlaubsanträge'!$C$6:$C$155&lt;=JI$5)*('Urlaubsanträge'!$D$6:$D$155&gt;=JI$5)*('Urlaubsanträge'!$E$6:$E$155="Beantragt"))&gt;0,"?",""))))</f>
        <v/>
      </c>
      <c r="JJ14" s="32" t="str">
        <f>IF($B14="","",IF(JJ$5="","",IF(SUMPRODUCT(('Urlaubsanträge'!$B$6:$B$155=$B14)*('Urlaubsanträge'!$C$6:$C$155&lt;=JJ$5)*('Urlaubsanträge'!$D$6:$D$155&gt;=JJ$5)*('Urlaubsanträge'!$E$6:$E$155="Genehmigt"))&gt;0,"U",IF(SUMPRODUCT(('Urlaubsanträge'!$B$6:$B$155=$B14)*('Urlaubsanträge'!$C$6:$C$155&lt;=JJ$5)*('Urlaubsanträge'!$D$6:$D$155&gt;=JJ$5)*('Urlaubsanträge'!$E$6:$E$155="Beantragt"))&gt;0,"?",""))))</f>
        <v/>
      </c>
      <c r="JK14" s="32" t="str">
        <f>IF($B14="","",IF(JK$5="","",IF(SUMPRODUCT(('Urlaubsanträge'!$B$6:$B$155=$B14)*('Urlaubsanträge'!$C$6:$C$155&lt;=JK$5)*('Urlaubsanträge'!$D$6:$D$155&gt;=JK$5)*('Urlaubsanträge'!$E$6:$E$155="Genehmigt"))&gt;0,"U",IF(SUMPRODUCT(('Urlaubsanträge'!$B$6:$B$155=$B14)*('Urlaubsanträge'!$C$6:$C$155&lt;=JK$5)*('Urlaubsanträge'!$D$6:$D$155&gt;=JK$5)*('Urlaubsanträge'!$E$6:$E$155="Beantragt"))&gt;0,"?",""))))</f>
        <v/>
      </c>
      <c r="JL14" s="32" t="str">
        <f>IF($B14="","",IF(JL$5="","",IF(SUMPRODUCT(('Urlaubsanträge'!$B$6:$B$155=$B14)*('Urlaubsanträge'!$C$6:$C$155&lt;=JL$5)*('Urlaubsanträge'!$D$6:$D$155&gt;=JL$5)*('Urlaubsanträge'!$E$6:$E$155="Genehmigt"))&gt;0,"U",IF(SUMPRODUCT(('Urlaubsanträge'!$B$6:$B$155=$B14)*('Urlaubsanträge'!$C$6:$C$155&lt;=JL$5)*('Urlaubsanträge'!$D$6:$D$155&gt;=JL$5)*('Urlaubsanträge'!$E$6:$E$155="Beantragt"))&gt;0,"?",""))))</f>
        <v/>
      </c>
      <c r="JM14" s="32" t="str">
        <f>IF($B14="","",IF(JM$5="","",IF(SUMPRODUCT(('Urlaubsanträge'!$B$6:$B$155=$B14)*('Urlaubsanträge'!$C$6:$C$155&lt;=JM$5)*('Urlaubsanträge'!$D$6:$D$155&gt;=JM$5)*('Urlaubsanträge'!$E$6:$E$155="Genehmigt"))&gt;0,"U",IF(SUMPRODUCT(('Urlaubsanträge'!$B$6:$B$155=$B14)*('Urlaubsanträge'!$C$6:$C$155&lt;=JM$5)*('Urlaubsanträge'!$D$6:$D$155&gt;=JM$5)*('Urlaubsanträge'!$E$6:$E$155="Beantragt"))&gt;0,"?",""))))</f>
        <v/>
      </c>
      <c r="JN14" s="32" t="str">
        <f>IF($B14="","",IF(JN$5="","",IF(SUMPRODUCT(('Urlaubsanträge'!$B$6:$B$155=$B14)*('Urlaubsanträge'!$C$6:$C$155&lt;=JN$5)*('Urlaubsanträge'!$D$6:$D$155&gt;=JN$5)*('Urlaubsanträge'!$E$6:$E$155="Genehmigt"))&gt;0,"U",IF(SUMPRODUCT(('Urlaubsanträge'!$B$6:$B$155=$B14)*('Urlaubsanträge'!$C$6:$C$155&lt;=JN$5)*('Urlaubsanträge'!$D$6:$D$155&gt;=JN$5)*('Urlaubsanträge'!$E$6:$E$155="Beantragt"))&gt;0,"?",""))))</f>
        <v/>
      </c>
      <c r="JO14" s="32" t="str">
        <f>IF($B14="","",IF(JO$5="","",IF(SUMPRODUCT(('Urlaubsanträge'!$B$6:$B$155=$B14)*('Urlaubsanträge'!$C$6:$C$155&lt;=JO$5)*('Urlaubsanträge'!$D$6:$D$155&gt;=JO$5)*('Urlaubsanträge'!$E$6:$E$155="Genehmigt"))&gt;0,"U",IF(SUMPRODUCT(('Urlaubsanträge'!$B$6:$B$155=$B14)*('Urlaubsanträge'!$C$6:$C$155&lt;=JO$5)*('Urlaubsanträge'!$D$6:$D$155&gt;=JO$5)*('Urlaubsanträge'!$E$6:$E$155="Beantragt"))&gt;0,"?",""))))</f>
        <v/>
      </c>
      <c r="JP14" s="32" t="str">
        <f>IF($B14="","",IF(JP$5="","",IF(SUMPRODUCT(('Urlaubsanträge'!$B$6:$B$155=$B14)*('Urlaubsanträge'!$C$6:$C$155&lt;=JP$5)*('Urlaubsanträge'!$D$6:$D$155&gt;=JP$5)*('Urlaubsanträge'!$E$6:$E$155="Genehmigt"))&gt;0,"U",IF(SUMPRODUCT(('Urlaubsanträge'!$B$6:$B$155=$B14)*('Urlaubsanträge'!$C$6:$C$155&lt;=JP$5)*('Urlaubsanträge'!$D$6:$D$155&gt;=JP$5)*('Urlaubsanträge'!$E$6:$E$155="Beantragt"))&gt;0,"?",""))))</f>
        <v/>
      </c>
      <c r="JQ14" s="32" t="str">
        <f>IF($B14="","",IF(JQ$5="","",IF(SUMPRODUCT(('Urlaubsanträge'!$B$6:$B$155=$B14)*('Urlaubsanträge'!$C$6:$C$155&lt;=JQ$5)*('Urlaubsanträge'!$D$6:$D$155&gt;=JQ$5)*('Urlaubsanträge'!$E$6:$E$155="Genehmigt"))&gt;0,"U",IF(SUMPRODUCT(('Urlaubsanträge'!$B$6:$B$155=$B14)*('Urlaubsanträge'!$C$6:$C$155&lt;=JQ$5)*('Urlaubsanträge'!$D$6:$D$155&gt;=JQ$5)*('Urlaubsanträge'!$E$6:$E$155="Beantragt"))&gt;0,"?",""))))</f>
        <v/>
      </c>
      <c r="JR14" s="32" t="str">
        <f>IF($B14="","",IF(JR$5="","",IF(SUMPRODUCT(('Urlaubsanträge'!$B$6:$B$155=$B14)*('Urlaubsanträge'!$C$6:$C$155&lt;=JR$5)*('Urlaubsanträge'!$D$6:$D$155&gt;=JR$5)*('Urlaubsanträge'!$E$6:$E$155="Genehmigt"))&gt;0,"U",IF(SUMPRODUCT(('Urlaubsanträge'!$B$6:$B$155=$B14)*('Urlaubsanträge'!$C$6:$C$155&lt;=JR$5)*('Urlaubsanträge'!$D$6:$D$155&gt;=JR$5)*('Urlaubsanträge'!$E$6:$E$155="Beantragt"))&gt;0,"?",""))))</f>
        <v/>
      </c>
      <c r="JS14" s="32" t="str">
        <f>IF($B14="","",IF(JS$5="","",IF(SUMPRODUCT(('Urlaubsanträge'!$B$6:$B$155=$B14)*('Urlaubsanträge'!$C$6:$C$155&lt;=JS$5)*('Urlaubsanträge'!$D$6:$D$155&gt;=JS$5)*('Urlaubsanträge'!$E$6:$E$155="Genehmigt"))&gt;0,"U",IF(SUMPRODUCT(('Urlaubsanträge'!$B$6:$B$155=$B14)*('Urlaubsanträge'!$C$6:$C$155&lt;=JS$5)*('Urlaubsanträge'!$D$6:$D$155&gt;=JS$5)*('Urlaubsanträge'!$E$6:$E$155="Beantragt"))&gt;0,"?",""))))</f>
        <v/>
      </c>
      <c r="JT14" s="32" t="str">
        <f>IF($B14="","",IF(JT$5="","",IF(SUMPRODUCT(('Urlaubsanträge'!$B$6:$B$155=$B14)*('Urlaubsanträge'!$C$6:$C$155&lt;=JT$5)*('Urlaubsanträge'!$D$6:$D$155&gt;=JT$5)*('Urlaubsanträge'!$E$6:$E$155="Genehmigt"))&gt;0,"U",IF(SUMPRODUCT(('Urlaubsanträge'!$B$6:$B$155=$B14)*('Urlaubsanträge'!$C$6:$C$155&lt;=JT$5)*('Urlaubsanträge'!$D$6:$D$155&gt;=JT$5)*('Urlaubsanträge'!$E$6:$E$155="Beantragt"))&gt;0,"?",""))))</f>
        <v/>
      </c>
      <c r="JU14" s="32" t="str">
        <f>IF($B14="","",IF(JU$5="","",IF(SUMPRODUCT(('Urlaubsanträge'!$B$6:$B$155=$B14)*('Urlaubsanträge'!$C$6:$C$155&lt;=JU$5)*('Urlaubsanträge'!$D$6:$D$155&gt;=JU$5)*('Urlaubsanträge'!$E$6:$E$155="Genehmigt"))&gt;0,"U",IF(SUMPRODUCT(('Urlaubsanträge'!$B$6:$B$155=$B14)*('Urlaubsanträge'!$C$6:$C$155&lt;=JU$5)*('Urlaubsanträge'!$D$6:$D$155&gt;=JU$5)*('Urlaubsanträge'!$E$6:$E$155="Beantragt"))&gt;0,"?",""))))</f>
        <v/>
      </c>
      <c r="JV14" s="32" t="str">
        <f>IF($B14="","",IF(JV$5="","",IF(SUMPRODUCT(('Urlaubsanträge'!$B$6:$B$155=$B14)*('Urlaubsanträge'!$C$6:$C$155&lt;=JV$5)*('Urlaubsanträge'!$D$6:$D$155&gt;=JV$5)*('Urlaubsanträge'!$E$6:$E$155="Genehmigt"))&gt;0,"U",IF(SUMPRODUCT(('Urlaubsanträge'!$B$6:$B$155=$B14)*('Urlaubsanträge'!$C$6:$C$155&lt;=JV$5)*('Urlaubsanträge'!$D$6:$D$155&gt;=JV$5)*('Urlaubsanträge'!$E$6:$E$155="Beantragt"))&gt;0,"?",""))))</f>
        <v/>
      </c>
      <c r="JW14" s="32" t="str">
        <f>IF($B14="","",IF(JW$5="","",IF(SUMPRODUCT(('Urlaubsanträge'!$B$6:$B$155=$B14)*('Urlaubsanträge'!$C$6:$C$155&lt;=JW$5)*('Urlaubsanträge'!$D$6:$D$155&gt;=JW$5)*('Urlaubsanträge'!$E$6:$E$155="Genehmigt"))&gt;0,"U",IF(SUMPRODUCT(('Urlaubsanträge'!$B$6:$B$155=$B14)*('Urlaubsanträge'!$C$6:$C$155&lt;=JW$5)*('Urlaubsanträge'!$D$6:$D$155&gt;=JW$5)*('Urlaubsanträge'!$E$6:$E$155="Beantragt"))&gt;0,"?",""))))</f>
        <v/>
      </c>
      <c r="JX14" s="32" t="str">
        <f>IF($B14="","",IF(JX$5="","",IF(SUMPRODUCT(('Urlaubsanträge'!$B$6:$B$155=$B14)*('Urlaubsanträge'!$C$6:$C$155&lt;=JX$5)*('Urlaubsanträge'!$D$6:$D$155&gt;=JX$5)*('Urlaubsanträge'!$E$6:$E$155="Genehmigt"))&gt;0,"U",IF(SUMPRODUCT(('Urlaubsanträge'!$B$6:$B$155=$B14)*('Urlaubsanträge'!$C$6:$C$155&lt;=JX$5)*('Urlaubsanträge'!$D$6:$D$155&gt;=JX$5)*('Urlaubsanträge'!$E$6:$E$155="Beantragt"))&gt;0,"?",""))))</f>
        <v/>
      </c>
      <c r="JY14" s="32" t="str">
        <f>IF($B14="","",IF(JY$5="","",IF(SUMPRODUCT(('Urlaubsanträge'!$B$6:$B$155=$B14)*('Urlaubsanträge'!$C$6:$C$155&lt;=JY$5)*('Urlaubsanträge'!$D$6:$D$155&gt;=JY$5)*('Urlaubsanträge'!$E$6:$E$155="Genehmigt"))&gt;0,"U",IF(SUMPRODUCT(('Urlaubsanträge'!$B$6:$B$155=$B14)*('Urlaubsanträge'!$C$6:$C$155&lt;=JY$5)*('Urlaubsanträge'!$D$6:$D$155&gt;=JY$5)*('Urlaubsanträge'!$E$6:$E$155="Beantragt"))&gt;0,"?",""))))</f>
        <v/>
      </c>
      <c r="JZ14" s="32" t="str">
        <f>IF($B14="","",IF(JZ$5="","",IF(SUMPRODUCT(('Urlaubsanträge'!$B$6:$B$155=$B14)*('Urlaubsanträge'!$C$6:$C$155&lt;=JZ$5)*('Urlaubsanträge'!$D$6:$D$155&gt;=JZ$5)*('Urlaubsanträge'!$E$6:$E$155="Genehmigt"))&gt;0,"U",IF(SUMPRODUCT(('Urlaubsanträge'!$B$6:$B$155=$B14)*('Urlaubsanträge'!$C$6:$C$155&lt;=JZ$5)*('Urlaubsanträge'!$D$6:$D$155&gt;=JZ$5)*('Urlaubsanträge'!$E$6:$E$155="Beantragt"))&gt;0,"?",""))))</f>
        <v/>
      </c>
      <c r="KA14" s="32" t="str">
        <f>IF($B14="","",IF(KA$5="","",IF(SUMPRODUCT(('Urlaubsanträge'!$B$6:$B$155=$B14)*('Urlaubsanträge'!$C$6:$C$155&lt;=KA$5)*('Urlaubsanträge'!$D$6:$D$155&gt;=KA$5)*('Urlaubsanträge'!$E$6:$E$155="Genehmigt"))&gt;0,"U",IF(SUMPRODUCT(('Urlaubsanträge'!$B$6:$B$155=$B14)*('Urlaubsanträge'!$C$6:$C$155&lt;=KA$5)*('Urlaubsanträge'!$D$6:$D$155&gt;=KA$5)*('Urlaubsanträge'!$E$6:$E$155="Beantragt"))&gt;0,"?",""))))</f>
        <v/>
      </c>
      <c r="KB14" s="32" t="str">
        <f>IF($B14="","",IF(KB$5="","",IF(SUMPRODUCT(('Urlaubsanträge'!$B$6:$B$155=$B14)*('Urlaubsanträge'!$C$6:$C$155&lt;=KB$5)*('Urlaubsanträge'!$D$6:$D$155&gt;=KB$5)*('Urlaubsanträge'!$E$6:$E$155="Genehmigt"))&gt;0,"U",IF(SUMPRODUCT(('Urlaubsanträge'!$B$6:$B$155=$B14)*('Urlaubsanträge'!$C$6:$C$155&lt;=KB$5)*('Urlaubsanträge'!$D$6:$D$155&gt;=KB$5)*('Urlaubsanträge'!$E$6:$E$155="Beantragt"))&gt;0,"?",""))))</f>
        <v/>
      </c>
      <c r="KC14" s="32" t="str">
        <f>IF($B14="","",IF(KC$5="","",IF(SUMPRODUCT(('Urlaubsanträge'!$B$6:$B$155=$B14)*('Urlaubsanträge'!$C$6:$C$155&lt;=KC$5)*('Urlaubsanträge'!$D$6:$D$155&gt;=KC$5)*('Urlaubsanträge'!$E$6:$E$155="Genehmigt"))&gt;0,"U",IF(SUMPRODUCT(('Urlaubsanträge'!$B$6:$B$155=$B14)*('Urlaubsanträge'!$C$6:$C$155&lt;=KC$5)*('Urlaubsanträge'!$D$6:$D$155&gt;=KC$5)*('Urlaubsanträge'!$E$6:$E$155="Beantragt"))&gt;0,"?",""))))</f>
        <v/>
      </c>
      <c r="KD14" s="32" t="str">
        <f>IF($B14="","",IF(KD$5="","",IF(SUMPRODUCT(('Urlaubsanträge'!$B$6:$B$155=$B14)*('Urlaubsanträge'!$C$6:$C$155&lt;=KD$5)*('Urlaubsanträge'!$D$6:$D$155&gt;=KD$5)*('Urlaubsanträge'!$E$6:$E$155="Genehmigt"))&gt;0,"U",IF(SUMPRODUCT(('Urlaubsanträge'!$B$6:$B$155=$B14)*('Urlaubsanträge'!$C$6:$C$155&lt;=KD$5)*('Urlaubsanträge'!$D$6:$D$155&gt;=KD$5)*('Urlaubsanträge'!$E$6:$E$155="Beantragt"))&gt;0,"?",""))))</f>
        <v/>
      </c>
      <c r="KE14" s="32" t="str">
        <f>IF($B14="","",IF(KE$5="","",IF(SUMPRODUCT(('Urlaubsanträge'!$B$6:$B$155=$B14)*('Urlaubsanträge'!$C$6:$C$155&lt;=KE$5)*('Urlaubsanträge'!$D$6:$D$155&gt;=KE$5)*('Urlaubsanträge'!$E$6:$E$155="Genehmigt"))&gt;0,"U",IF(SUMPRODUCT(('Urlaubsanträge'!$B$6:$B$155=$B14)*('Urlaubsanträge'!$C$6:$C$155&lt;=KE$5)*('Urlaubsanträge'!$D$6:$D$155&gt;=KE$5)*('Urlaubsanträge'!$E$6:$E$155="Beantragt"))&gt;0,"?",""))))</f>
        <v/>
      </c>
      <c r="KF14" s="32" t="str">
        <f>IF($B14="","",IF(KF$5="","",IF(SUMPRODUCT(('Urlaubsanträge'!$B$6:$B$155=$B14)*('Urlaubsanträge'!$C$6:$C$155&lt;=KF$5)*('Urlaubsanträge'!$D$6:$D$155&gt;=KF$5)*('Urlaubsanträge'!$E$6:$E$155="Genehmigt"))&gt;0,"U",IF(SUMPRODUCT(('Urlaubsanträge'!$B$6:$B$155=$B14)*('Urlaubsanträge'!$C$6:$C$155&lt;=KF$5)*('Urlaubsanträge'!$D$6:$D$155&gt;=KF$5)*('Urlaubsanträge'!$E$6:$E$155="Beantragt"))&gt;0,"?",""))))</f>
        <v/>
      </c>
      <c r="KG14" s="32" t="str">
        <f>IF($B14="","",IF(KG$5="","",IF(SUMPRODUCT(('Urlaubsanträge'!$B$6:$B$155=$B14)*('Urlaubsanträge'!$C$6:$C$155&lt;=KG$5)*('Urlaubsanträge'!$D$6:$D$155&gt;=KG$5)*('Urlaubsanträge'!$E$6:$E$155="Genehmigt"))&gt;0,"U",IF(SUMPRODUCT(('Urlaubsanträge'!$B$6:$B$155=$B14)*('Urlaubsanträge'!$C$6:$C$155&lt;=KG$5)*('Urlaubsanträge'!$D$6:$D$155&gt;=KG$5)*('Urlaubsanträge'!$E$6:$E$155="Beantragt"))&gt;0,"?",""))))</f>
        <v/>
      </c>
      <c r="KH14" s="32" t="str">
        <f>IF($B14="","",IF(KH$5="","",IF(SUMPRODUCT(('Urlaubsanträge'!$B$6:$B$155=$B14)*('Urlaubsanträge'!$C$6:$C$155&lt;=KH$5)*('Urlaubsanträge'!$D$6:$D$155&gt;=KH$5)*('Urlaubsanträge'!$E$6:$E$155="Genehmigt"))&gt;0,"U",IF(SUMPRODUCT(('Urlaubsanträge'!$B$6:$B$155=$B14)*('Urlaubsanträge'!$C$6:$C$155&lt;=KH$5)*('Urlaubsanträge'!$D$6:$D$155&gt;=KH$5)*('Urlaubsanträge'!$E$6:$E$155="Beantragt"))&gt;0,"?",""))))</f>
        <v/>
      </c>
      <c r="KI14" s="32" t="str">
        <f>IF($B14="","",IF(KI$5="","",IF(SUMPRODUCT(('Urlaubsanträge'!$B$6:$B$155=$B14)*('Urlaubsanträge'!$C$6:$C$155&lt;=KI$5)*('Urlaubsanträge'!$D$6:$D$155&gt;=KI$5)*('Urlaubsanträge'!$E$6:$E$155="Genehmigt"))&gt;0,"U",IF(SUMPRODUCT(('Urlaubsanträge'!$B$6:$B$155=$B14)*('Urlaubsanträge'!$C$6:$C$155&lt;=KI$5)*('Urlaubsanträge'!$D$6:$D$155&gt;=KI$5)*('Urlaubsanträge'!$E$6:$E$155="Beantragt"))&gt;0,"?",""))))</f>
        <v/>
      </c>
      <c r="KJ14" s="32" t="str">
        <f>IF($B14="","",IF(KJ$5="","",IF(SUMPRODUCT(('Urlaubsanträge'!$B$6:$B$155=$B14)*('Urlaubsanträge'!$C$6:$C$155&lt;=KJ$5)*('Urlaubsanträge'!$D$6:$D$155&gt;=KJ$5)*('Urlaubsanträge'!$E$6:$E$155="Genehmigt"))&gt;0,"U",IF(SUMPRODUCT(('Urlaubsanträge'!$B$6:$B$155=$B14)*('Urlaubsanträge'!$C$6:$C$155&lt;=KJ$5)*('Urlaubsanträge'!$D$6:$D$155&gt;=KJ$5)*('Urlaubsanträge'!$E$6:$E$155="Beantragt"))&gt;0,"?",""))))</f>
        <v/>
      </c>
      <c r="KK14" s="32" t="str">
        <f>IF($B14="","",IF(KK$5="","",IF(SUMPRODUCT(('Urlaubsanträge'!$B$6:$B$155=$B14)*('Urlaubsanträge'!$C$6:$C$155&lt;=KK$5)*('Urlaubsanträge'!$D$6:$D$155&gt;=KK$5)*('Urlaubsanträge'!$E$6:$E$155="Genehmigt"))&gt;0,"U",IF(SUMPRODUCT(('Urlaubsanträge'!$B$6:$B$155=$B14)*('Urlaubsanträge'!$C$6:$C$155&lt;=KK$5)*('Urlaubsanträge'!$D$6:$D$155&gt;=KK$5)*('Urlaubsanträge'!$E$6:$E$155="Beantragt"))&gt;0,"?",""))))</f>
        <v/>
      </c>
      <c r="KL14" s="32" t="str">
        <f>IF($B14="","",IF(KL$5="","",IF(SUMPRODUCT(('Urlaubsanträge'!$B$6:$B$155=$B14)*('Urlaubsanträge'!$C$6:$C$155&lt;=KL$5)*('Urlaubsanträge'!$D$6:$D$155&gt;=KL$5)*('Urlaubsanträge'!$E$6:$E$155="Genehmigt"))&gt;0,"U",IF(SUMPRODUCT(('Urlaubsanträge'!$B$6:$B$155=$B14)*('Urlaubsanträge'!$C$6:$C$155&lt;=KL$5)*('Urlaubsanträge'!$D$6:$D$155&gt;=KL$5)*('Urlaubsanträge'!$E$6:$E$155="Beantragt"))&gt;0,"?",""))))</f>
        <v/>
      </c>
      <c r="KM14" s="32" t="str">
        <f>IF($B14="","",IF(KM$5="","",IF(SUMPRODUCT(('Urlaubsanträge'!$B$6:$B$155=$B14)*('Urlaubsanträge'!$C$6:$C$155&lt;=KM$5)*('Urlaubsanträge'!$D$6:$D$155&gt;=KM$5)*('Urlaubsanträge'!$E$6:$E$155="Genehmigt"))&gt;0,"U",IF(SUMPRODUCT(('Urlaubsanträge'!$B$6:$B$155=$B14)*('Urlaubsanträge'!$C$6:$C$155&lt;=KM$5)*('Urlaubsanträge'!$D$6:$D$155&gt;=KM$5)*('Urlaubsanträge'!$E$6:$E$155="Beantragt"))&gt;0,"?",""))))</f>
        <v/>
      </c>
      <c r="KN14" s="32" t="str">
        <f>IF($B14="","",IF(KN$5="","",IF(SUMPRODUCT(('Urlaubsanträge'!$B$6:$B$155=$B14)*('Urlaubsanträge'!$C$6:$C$155&lt;=KN$5)*('Urlaubsanträge'!$D$6:$D$155&gt;=KN$5)*('Urlaubsanträge'!$E$6:$E$155="Genehmigt"))&gt;0,"U",IF(SUMPRODUCT(('Urlaubsanträge'!$B$6:$B$155=$B14)*('Urlaubsanträge'!$C$6:$C$155&lt;=KN$5)*('Urlaubsanträge'!$D$6:$D$155&gt;=KN$5)*('Urlaubsanträge'!$E$6:$E$155="Beantragt"))&gt;0,"?",""))))</f>
        <v/>
      </c>
      <c r="KO14" s="32" t="str">
        <f>IF($B14="","",IF(KO$5="","",IF(SUMPRODUCT(('Urlaubsanträge'!$B$6:$B$155=$B14)*('Urlaubsanträge'!$C$6:$C$155&lt;=KO$5)*('Urlaubsanträge'!$D$6:$D$155&gt;=KO$5)*('Urlaubsanträge'!$E$6:$E$155="Genehmigt"))&gt;0,"U",IF(SUMPRODUCT(('Urlaubsanträge'!$B$6:$B$155=$B14)*('Urlaubsanträge'!$C$6:$C$155&lt;=KO$5)*('Urlaubsanträge'!$D$6:$D$155&gt;=KO$5)*('Urlaubsanträge'!$E$6:$E$155="Beantragt"))&gt;0,"?",""))))</f>
        <v/>
      </c>
      <c r="KP14" s="32" t="str">
        <f>IF($B14="","",IF(KP$5="","",IF(SUMPRODUCT(('Urlaubsanträge'!$B$6:$B$155=$B14)*('Urlaubsanträge'!$C$6:$C$155&lt;=KP$5)*('Urlaubsanträge'!$D$6:$D$155&gt;=KP$5)*('Urlaubsanträge'!$E$6:$E$155="Genehmigt"))&gt;0,"U",IF(SUMPRODUCT(('Urlaubsanträge'!$B$6:$B$155=$B14)*('Urlaubsanträge'!$C$6:$C$155&lt;=KP$5)*('Urlaubsanträge'!$D$6:$D$155&gt;=KP$5)*('Urlaubsanträge'!$E$6:$E$155="Beantragt"))&gt;0,"?",""))))</f>
        <v/>
      </c>
      <c r="KQ14" s="32" t="str">
        <f>IF($B14="","",IF(KQ$5="","",IF(SUMPRODUCT(('Urlaubsanträge'!$B$6:$B$155=$B14)*('Urlaubsanträge'!$C$6:$C$155&lt;=KQ$5)*('Urlaubsanträge'!$D$6:$D$155&gt;=KQ$5)*('Urlaubsanträge'!$E$6:$E$155="Genehmigt"))&gt;0,"U",IF(SUMPRODUCT(('Urlaubsanträge'!$B$6:$B$155=$B14)*('Urlaubsanträge'!$C$6:$C$155&lt;=KQ$5)*('Urlaubsanträge'!$D$6:$D$155&gt;=KQ$5)*('Urlaubsanträge'!$E$6:$E$155="Beantragt"))&gt;0,"?",""))))</f>
        <v/>
      </c>
      <c r="KR14" s="32" t="str">
        <f>IF($B14="","",IF(KR$5="","",IF(SUMPRODUCT(('Urlaubsanträge'!$B$6:$B$155=$B14)*('Urlaubsanträge'!$C$6:$C$155&lt;=KR$5)*('Urlaubsanträge'!$D$6:$D$155&gt;=KR$5)*('Urlaubsanträge'!$E$6:$E$155="Genehmigt"))&gt;0,"U",IF(SUMPRODUCT(('Urlaubsanträge'!$B$6:$B$155=$B14)*('Urlaubsanträge'!$C$6:$C$155&lt;=KR$5)*('Urlaubsanträge'!$D$6:$D$155&gt;=KR$5)*('Urlaubsanträge'!$E$6:$E$155="Beantragt"))&gt;0,"?",""))))</f>
        <v/>
      </c>
      <c r="KS14" s="32" t="str">
        <f>IF($B14="","",IF(KS$5="","",IF(SUMPRODUCT(('Urlaubsanträge'!$B$6:$B$155=$B14)*('Urlaubsanträge'!$C$6:$C$155&lt;=KS$5)*('Urlaubsanträge'!$D$6:$D$155&gt;=KS$5)*('Urlaubsanträge'!$E$6:$E$155="Genehmigt"))&gt;0,"U",IF(SUMPRODUCT(('Urlaubsanträge'!$B$6:$B$155=$B14)*('Urlaubsanträge'!$C$6:$C$155&lt;=KS$5)*('Urlaubsanträge'!$D$6:$D$155&gt;=KS$5)*('Urlaubsanträge'!$E$6:$E$155="Beantragt"))&gt;0,"?",""))))</f>
        <v/>
      </c>
      <c r="KT14" s="32" t="str">
        <f>IF($B14="","",IF(KT$5="","",IF(SUMPRODUCT(('Urlaubsanträge'!$B$6:$B$155=$B14)*('Urlaubsanträge'!$C$6:$C$155&lt;=KT$5)*('Urlaubsanträge'!$D$6:$D$155&gt;=KT$5)*('Urlaubsanträge'!$E$6:$E$155="Genehmigt"))&gt;0,"U",IF(SUMPRODUCT(('Urlaubsanträge'!$B$6:$B$155=$B14)*('Urlaubsanträge'!$C$6:$C$155&lt;=KT$5)*('Urlaubsanträge'!$D$6:$D$155&gt;=KT$5)*('Urlaubsanträge'!$E$6:$E$155="Beantragt"))&gt;0,"?",""))))</f>
        <v/>
      </c>
      <c r="KU14" s="32" t="str">
        <f>IF($B14="","",IF(KU$5="","",IF(SUMPRODUCT(('Urlaubsanträge'!$B$6:$B$155=$B14)*('Urlaubsanträge'!$C$6:$C$155&lt;=KU$5)*('Urlaubsanträge'!$D$6:$D$155&gt;=KU$5)*('Urlaubsanträge'!$E$6:$E$155="Genehmigt"))&gt;0,"U",IF(SUMPRODUCT(('Urlaubsanträge'!$B$6:$B$155=$B14)*('Urlaubsanträge'!$C$6:$C$155&lt;=KU$5)*('Urlaubsanträge'!$D$6:$D$155&gt;=KU$5)*('Urlaubsanträge'!$E$6:$E$155="Beantragt"))&gt;0,"?",""))))</f>
        <v/>
      </c>
      <c r="KV14" s="32" t="str">
        <f>IF($B14="","",IF(KV$5="","",IF(SUMPRODUCT(('Urlaubsanträge'!$B$6:$B$155=$B14)*('Urlaubsanträge'!$C$6:$C$155&lt;=KV$5)*('Urlaubsanträge'!$D$6:$D$155&gt;=KV$5)*('Urlaubsanträge'!$E$6:$E$155="Genehmigt"))&gt;0,"U",IF(SUMPRODUCT(('Urlaubsanträge'!$B$6:$B$155=$B14)*('Urlaubsanträge'!$C$6:$C$155&lt;=KV$5)*('Urlaubsanträge'!$D$6:$D$155&gt;=KV$5)*('Urlaubsanträge'!$E$6:$E$155="Beantragt"))&gt;0,"?",""))))</f>
        <v/>
      </c>
      <c r="KW14" s="32" t="str">
        <f>IF($B14="","",IF(KW$5="","",IF(SUMPRODUCT(('Urlaubsanträge'!$B$6:$B$155=$B14)*('Urlaubsanträge'!$C$6:$C$155&lt;=KW$5)*('Urlaubsanträge'!$D$6:$D$155&gt;=KW$5)*('Urlaubsanträge'!$E$6:$E$155="Genehmigt"))&gt;0,"U",IF(SUMPRODUCT(('Urlaubsanträge'!$B$6:$B$155=$B14)*('Urlaubsanträge'!$C$6:$C$155&lt;=KW$5)*('Urlaubsanträge'!$D$6:$D$155&gt;=KW$5)*('Urlaubsanträge'!$E$6:$E$155="Beantragt"))&gt;0,"?",""))))</f>
        <v/>
      </c>
      <c r="KX14" s="32" t="str">
        <f>IF($B14="","",IF(KX$5="","",IF(SUMPRODUCT(('Urlaubsanträge'!$B$6:$B$155=$B14)*('Urlaubsanträge'!$C$6:$C$155&lt;=KX$5)*('Urlaubsanträge'!$D$6:$D$155&gt;=KX$5)*('Urlaubsanträge'!$E$6:$E$155="Genehmigt"))&gt;0,"U",IF(SUMPRODUCT(('Urlaubsanträge'!$B$6:$B$155=$B14)*('Urlaubsanträge'!$C$6:$C$155&lt;=KX$5)*('Urlaubsanträge'!$D$6:$D$155&gt;=KX$5)*('Urlaubsanträge'!$E$6:$E$155="Beantragt"))&gt;0,"?",""))))</f>
        <v/>
      </c>
      <c r="KY14" s="32" t="str">
        <f>IF($B14="","",IF(KY$5="","",IF(SUMPRODUCT(('Urlaubsanträge'!$B$6:$B$155=$B14)*('Urlaubsanträge'!$C$6:$C$155&lt;=KY$5)*('Urlaubsanträge'!$D$6:$D$155&gt;=KY$5)*('Urlaubsanträge'!$E$6:$E$155="Genehmigt"))&gt;0,"U",IF(SUMPRODUCT(('Urlaubsanträge'!$B$6:$B$155=$B14)*('Urlaubsanträge'!$C$6:$C$155&lt;=KY$5)*('Urlaubsanträge'!$D$6:$D$155&gt;=KY$5)*('Urlaubsanträge'!$E$6:$E$155="Beantragt"))&gt;0,"?",""))))</f>
        <v/>
      </c>
      <c r="KZ14" s="32" t="str">
        <f>IF($B14="","",IF(KZ$5="","",IF(SUMPRODUCT(('Urlaubsanträge'!$B$6:$B$155=$B14)*('Urlaubsanträge'!$C$6:$C$155&lt;=KZ$5)*('Urlaubsanträge'!$D$6:$D$155&gt;=KZ$5)*('Urlaubsanträge'!$E$6:$E$155="Genehmigt"))&gt;0,"U",IF(SUMPRODUCT(('Urlaubsanträge'!$B$6:$B$155=$B14)*('Urlaubsanträge'!$C$6:$C$155&lt;=KZ$5)*('Urlaubsanträge'!$D$6:$D$155&gt;=KZ$5)*('Urlaubsanträge'!$E$6:$E$155="Beantragt"))&gt;0,"?",""))))</f>
        <v/>
      </c>
      <c r="LA14" s="32" t="str">
        <f>IF($B14="","",IF(LA$5="","",IF(SUMPRODUCT(('Urlaubsanträge'!$B$6:$B$155=$B14)*('Urlaubsanträge'!$C$6:$C$155&lt;=LA$5)*('Urlaubsanträge'!$D$6:$D$155&gt;=LA$5)*('Urlaubsanträge'!$E$6:$E$155="Genehmigt"))&gt;0,"U",IF(SUMPRODUCT(('Urlaubsanträge'!$B$6:$B$155=$B14)*('Urlaubsanträge'!$C$6:$C$155&lt;=LA$5)*('Urlaubsanträge'!$D$6:$D$155&gt;=LA$5)*('Urlaubsanträge'!$E$6:$E$155="Beantragt"))&gt;0,"?",""))))</f>
        <v/>
      </c>
      <c r="LB14" s="32" t="str">
        <f>IF($B14="","",IF(LB$5="","",IF(SUMPRODUCT(('Urlaubsanträge'!$B$6:$B$155=$B14)*('Urlaubsanträge'!$C$6:$C$155&lt;=LB$5)*('Urlaubsanträge'!$D$6:$D$155&gt;=LB$5)*('Urlaubsanträge'!$E$6:$E$155="Genehmigt"))&gt;0,"U",IF(SUMPRODUCT(('Urlaubsanträge'!$B$6:$B$155=$B14)*('Urlaubsanträge'!$C$6:$C$155&lt;=LB$5)*('Urlaubsanträge'!$D$6:$D$155&gt;=LB$5)*('Urlaubsanträge'!$E$6:$E$155="Beantragt"))&gt;0,"?",""))))</f>
        <v/>
      </c>
      <c r="LC14" s="32" t="str">
        <f>IF($B14="","",IF(LC$5="","",IF(SUMPRODUCT(('Urlaubsanträge'!$B$6:$B$155=$B14)*('Urlaubsanträge'!$C$6:$C$155&lt;=LC$5)*('Urlaubsanträge'!$D$6:$D$155&gt;=LC$5)*('Urlaubsanträge'!$E$6:$E$155="Genehmigt"))&gt;0,"U",IF(SUMPRODUCT(('Urlaubsanträge'!$B$6:$B$155=$B14)*('Urlaubsanträge'!$C$6:$C$155&lt;=LC$5)*('Urlaubsanträge'!$D$6:$D$155&gt;=LC$5)*('Urlaubsanträge'!$E$6:$E$155="Beantragt"))&gt;0,"?",""))))</f>
        <v/>
      </c>
      <c r="LD14" s="32" t="str">
        <f>IF($B14="","",IF(LD$5="","",IF(SUMPRODUCT(('Urlaubsanträge'!$B$6:$B$155=$B14)*('Urlaubsanträge'!$C$6:$C$155&lt;=LD$5)*('Urlaubsanträge'!$D$6:$D$155&gt;=LD$5)*('Urlaubsanträge'!$E$6:$E$155="Genehmigt"))&gt;0,"U",IF(SUMPRODUCT(('Urlaubsanträge'!$B$6:$B$155=$B14)*('Urlaubsanträge'!$C$6:$C$155&lt;=LD$5)*('Urlaubsanträge'!$D$6:$D$155&gt;=LD$5)*('Urlaubsanträge'!$E$6:$E$155="Beantragt"))&gt;0,"?",""))))</f>
        <v/>
      </c>
      <c r="LE14" s="32" t="str">
        <f>IF($B14="","",IF(LE$5="","",IF(SUMPRODUCT(('Urlaubsanträge'!$B$6:$B$155=$B14)*('Urlaubsanträge'!$C$6:$C$155&lt;=LE$5)*('Urlaubsanträge'!$D$6:$D$155&gt;=LE$5)*('Urlaubsanträge'!$E$6:$E$155="Genehmigt"))&gt;0,"U",IF(SUMPRODUCT(('Urlaubsanträge'!$B$6:$B$155=$B14)*('Urlaubsanträge'!$C$6:$C$155&lt;=LE$5)*('Urlaubsanträge'!$D$6:$D$155&gt;=LE$5)*('Urlaubsanträge'!$E$6:$E$155="Beantragt"))&gt;0,"?",""))))</f>
        <v/>
      </c>
      <c r="LF14" s="32" t="str">
        <f>IF($B14="","",IF(LF$5="","",IF(SUMPRODUCT(('Urlaubsanträge'!$B$6:$B$155=$B14)*('Urlaubsanträge'!$C$6:$C$155&lt;=LF$5)*('Urlaubsanträge'!$D$6:$D$155&gt;=LF$5)*('Urlaubsanträge'!$E$6:$E$155="Genehmigt"))&gt;0,"U",IF(SUMPRODUCT(('Urlaubsanträge'!$B$6:$B$155=$B14)*('Urlaubsanträge'!$C$6:$C$155&lt;=LF$5)*('Urlaubsanträge'!$D$6:$D$155&gt;=LF$5)*('Urlaubsanträge'!$E$6:$E$155="Beantragt"))&gt;0,"?",""))))</f>
        <v/>
      </c>
      <c r="LG14" s="32" t="str">
        <f>IF($B14="","",IF(LG$5="","",IF(SUMPRODUCT(('Urlaubsanträge'!$B$6:$B$155=$B14)*('Urlaubsanträge'!$C$6:$C$155&lt;=LG$5)*('Urlaubsanträge'!$D$6:$D$155&gt;=LG$5)*('Urlaubsanträge'!$E$6:$E$155="Genehmigt"))&gt;0,"U",IF(SUMPRODUCT(('Urlaubsanträge'!$B$6:$B$155=$B14)*('Urlaubsanträge'!$C$6:$C$155&lt;=LG$5)*('Urlaubsanträge'!$D$6:$D$155&gt;=LG$5)*('Urlaubsanträge'!$E$6:$E$155="Beantragt"))&gt;0,"?",""))))</f>
        <v/>
      </c>
      <c r="LH14" s="32" t="str">
        <f>IF($B14="","",IF(LH$5="","",IF(SUMPRODUCT(('Urlaubsanträge'!$B$6:$B$155=$B14)*('Urlaubsanträge'!$C$6:$C$155&lt;=LH$5)*('Urlaubsanträge'!$D$6:$D$155&gt;=LH$5)*('Urlaubsanträge'!$E$6:$E$155="Genehmigt"))&gt;0,"U",IF(SUMPRODUCT(('Urlaubsanträge'!$B$6:$B$155=$B14)*('Urlaubsanträge'!$C$6:$C$155&lt;=LH$5)*('Urlaubsanträge'!$D$6:$D$155&gt;=LH$5)*('Urlaubsanträge'!$E$6:$E$155="Beantragt"))&gt;0,"?",""))))</f>
        <v/>
      </c>
      <c r="LI14" s="32" t="str">
        <f>IF($B14="","",IF(LI$5="","",IF(SUMPRODUCT(('Urlaubsanträge'!$B$6:$B$155=$B14)*('Urlaubsanträge'!$C$6:$C$155&lt;=LI$5)*('Urlaubsanträge'!$D$6:$D$155&gt;=LI$5)*('Urlaubsanträge'!$E$6:$E$155="Genehmigt"))&gt;0,"U",IF(SUMPRODUCT(('Urlaubsanträge'!$B$6:$B$155=$B14)*('Urlaubsanträge'!$C$6:$C$155&lt;=LI$5)*('Urlaubsanträge'!$D$6:$D$155&gt;=LI$5)*('Urlaubsanträge'!$E$6:$E$155="Beantragt"))&gt;0,"?",""))))</f>
        <v/>
      </c>
      <c r="LJ14" s="32" t="str">
        <f>IF($B14="","",IF(LJ$5="","",IF(SUMPRODUCT(('Urlaubsanträge'!$B$6:$B$155=$B14)*('Urlaubsanträge'!$C$6:$C$155&lt;=LJ$5)*('Urlaubsanträge'!$D$6:$D$155&gt;=LJ$5)*('Urlaubsanträge'!$E$6:$E$155="Genehmigt"))&gt;0,"U",IF(SUMPRODUCT(('Urlaubsanträge'!$B$6:$B$155=$B14)*('Urlaubsanträge'!$C$6:$C$155&lt;=LJ$5)*('Urlaubsanträge'!$D$6:$D$155&gt;=LJ$5)*('Urlaubsanträge'!$E$6:$E$155="Beantragt"))&gt;0,"?",""))))</f>
        <v/>
      </c>
      <c r="LK14" s="32" t="str">
        <f>IF($B14="","",IF(LK$5="","",IF(SUMPRODUCT(('Urlaubsanträge'!$B$6:$B$155=$B14)*('Urlaubsanträge'!$C$6:$C$155&lt;=LK$5)*('Urlaubsanträge'!$D$6:$D$155&gt;=LK$5)*('Urlaubsanträge'!$E$6:$E$155="Genehmigt"))&gt;0,"U",IF(SUMPRODUCT(('Urlaubsanträge'!$B$6:$B$155=$B14)*('Urlaubsanträge'!$C$6:$C$155&lt;=LK$5)*('Urlaubsanträge'!$D$6:$D$155&gt;=LK$5)*('Urlaubsanträge'!$E$6:$E$155="Beantragt"))&gt;0,"?",""))))</f>
        <v/>
      </c>
      <c r="LL14" s="32" t="str">
        <f>IF($B14="","",IF(LL$5="","",IF(SUMPRODUCT(('Urlaubsanträge'!$B$6:$B$155=$B14)*('Urlaubsanträge'!$C$6:$C$155&lt;=LL$5)*('Urlaubsanträge'!$D$6:$D$155&gt;=LL$5)*('Urlaubsanträge'!$E$6:$E$155="Genehmigt"))&gt;0,"U",IF(SUMPRODUCT(('Urlaubsanträge'!$B$6:$B$155=$B14)*('Urlaubsanträge'!$C$6:$C$155&lt;=LL$5)*('Urlaubsanträge'!$D$6:$D$155&gt;=LL$5)*('Urlaubsanträge'!$E$6:$E$155="Beantragt"))&gt;0,"?",""))))</f>
        <v/>
      </c>
      <c r="LM14" s="32" t="str">
        <f>IF($B14="","",IF(LM$5="","",IF(SUMPRODUCT(('Urlaubsanträge'!$B$6:$B$155=$B14)*('Urlaubsanträge'!$C$6:$C$155&lt;=LM$5)*('Urlaubsanträge'!$D$6:$D$155&gt;=LM$5)*('Urlaubsanträge'!$E$6:$E$155="Genehmigt"))&gt;0,"U",IF(SUMPRODUCT(('Urlaubsanträge'!$B$6:$B$155=$B14)*('Urlaubsanträge'!$C$6:$C$155&lt;=LM$5)*('Urlaubsanträge'!$D$6:$D$155&gt;=LM$5)*('Urlaubsanträge'!$E$6:$E$155="Beantragt"))&gt;0,"?",""))))</f>
        <v/>
      </c>
      <c r="LN14" s="32" t="str">
        <f>IF($B14="","",IF(LN$5="","",IF(SUMPRODUCT(('Urlaubsanträge'!$B$6:$B$155=$B14)*('Urlaubsanträge'!$C$6:$C$155&lt;=LN$5)*('Urlaubsanträge'!$D$6:$D$155&gt;=LN$5)*('Urlaubsanträge'!$E$6:$E$155="Genehmigt"))&gt;0,"U",IF(SUMPRODUCT(('Urlaubsanträge'!$B$6:$B$155=$B14)*('Urlaubsanträge'!$C$6:$C$155&lt;=LN$5)*('Urlaubsanträge'!$D$6:$D$155&gt;=LN$5)*('Urlaubsanträge'!$E$6:$E$155="Beantragt"))&gt;0,"?",""))))</f>
        <v/>
      </c>
      <c r="LO14" s="32" t="str">
        <f>IF($B14="","",IF(LO$5="","",IF(SUMPRODUCT(('Urlaubsanträge'!$B$6:$B$155=$B14)*('Urlaubsanträge'!$C$6:$C$155&lt;=LO$5)*('Urlaubsanträge'!$D$6:$D$155&gt;=LO$5)*('Urlaubsanträge'!$E$6:$E$155="Genehmigt"))&gt;0,"U",IF(SUMPRODUCT(('Urlaubsanträge'!$B$6:$B$155=$B14)*('Urlaubsanträge'!$C$6:$C$155&lt;=LO$5)*('Urlaubsanträge'!$D$6:$D$155&gt;=LO$5)*('Urlaubsanträge'!$E$6:$E$155="Beantragt"))&gt;0,"?",""))))</f>
        <v/>
      </c>
      <c r="LP14" s="32" t="str">
        <f>IF($B14="","",IF(LP$5="","",IF(SUMPRODUCT(('Urlaubsanträge'!$B$6:$B$155=$B14)*('Urlaubsanträge'!$C$6:$C$155&lt;=LP$5)*('Urlaubsanträge'!$D$6:$D$155&gt;=LP$5)*('Urlaubsanträge'!$E$6:$E$155="Genehmigt"))&gt;0,"U",IF(SUMPRODUCT(('Urlaubsanträge'!$B$6:$B$155=$B14)*('Urlaubsanträge'!$C$6:$C$155&lt;=LP$5)*('Urlaubsanträge'!$D$6:$D$155&gt;=LP$5)*('Urlaubsanträge'!$E$6:$E$155="Beantragt"))&gt;0,"?",""))))</f>
        <v/>
      </c>
      <c r="LQ14" s="32" t="str">
        <f>IF($B14="","",IF(LQ$5="","",IF(SUMPRODUCT(('Urlaubsanträge'!$B$6:$B$155=$B14)*('Urlaubsanträge'!$C$6:$C$155&lt;=LQ$5)*('Urlaubsanträge'!$D$6:$D$155&gt;=LQ$5)*('Urlaubsanträge'!$E$6:$E$155="Genehmigt"))&gt;0,"U",IF(SUMPRODUCT(('Urlaubsanträge'!$B$6:$B$155=$B14)*('Urlaubsanträge'!$C$6:$C$155&lt;=LQ$5)*('Urlaubsanträge'!$D$6:$D$155&gt;=LQ$5)*('Urlaubsanträge'!$E$6:$E$155="Beantragt"))&gt;0,"?",""))))</f>
        <v/>
      </c>
      <c r="LR14" s="32" t="str">
        <f>IF($B14="","",IF(LR$5="","",IF(SUMPRODUCT(('Urlaubsanträge'!$B$6:$B$155=$B14)*('Urlaubsanträge'!$C$6:$C$155&lt;=LR$5)*('Urlaubsanträge'!$D$6:$D$155&gt;=LR$5)*('Urlaubsanträge'!$E$6:$E$155="Genehmigt"))&gt;0,"U",IF(SUMPRODUCT(('Urlaubsanträge'!$B$6:$B$155=$B14)*('Urlaubsanträge'!$C$6:$C$155&lt;=LR$5)*('Urlaubsanträge'!$D$6:$D$155&gt;=LR$5)*('Urlaubsanträge'!$E$6:$E$155="Beantragt"))&gt;0,"?",""))))</f>
        <v/>
      </c>
      <c r="LS14" s="32" t="str">
        <f>IF($B14="","",IF(LS$5="","",IF(SUMPRODUCT(('Urlaubsanträge'!$B$6:$B$155=$B14)*('Urlaubsanträge'!$C$6:$C$155&lt;=LS$5)*('Urlaubsanträge'!$D$6:$D$155&gt;=LS$5)*('Urlaubsanträge'!$E$6:$E$155="Genehmigt"))&gt;0,"U",IF(SUMPRODUCT(('Urlaubsanträge'!$B$6:$B$155=$B14)*('Urlaubsanträge'!$C$6:$C$155&lt;=LS$5)*('Urlaubsanträge'!$D$6:$D$155&gt;=LS$5)*('Urlaubsanträge'!$E$6:$E$155="Beantragt"))&gt;0,"?",""))))</f>
        <v/>
      </c>
      <c r="LT14" s="32" t="str">
        <f>IF($B14="","",IF(LT$5="","",IF(SUMPRODUCT(('Urlaubsanträge'!$B$6:$B$155=$B14)*('Urlaubsanträge'!$C$6:$C$155&lt;=LT$5)*('Urlaubsanträge'!$D$6:$D$155&gt;=LT$5)*('Urlaubsanträge'!$E$6:$E$155="Genehmigt"))&gt;0,"U",IF(SUMPRODUCT(('Urlaubsanträge'!$B$6:$B$155=$B14)*('Urlaubsanträge'!$C$6:$C$155&lt;=LT$5)*('Urlaubsanträge'!$D$6:$D$155&gt;=LT$5)*('Urlaubsanträge'!$E$6:$E$155="Beantragt"))&gt;0,"?",""))))</f>
        <v/>
      </c>
      <c r="LU14" s="32" t="str">
        <f>IF($B14="","",IF(LU$5="","",IF(SUMPRODUCT(('Urlaubsanträge'!$B$6:$B$155=$B14)*('Urlaubsanträge'!$C$6:$C$155&lt;=LU$5)*('Urlaubsanträge'!$D$6:$D$155&gt;=LU$5)*('Urlaubsanträge'!$E$6:$E$155="Genehmigt"))&gt;0,"U",IF(SUMPRODUCT(('Urlaubsanträge'!$B$6:$B$155=$B14)*('Urlaubsanträge'!$C$6:$C$155&lt;=LU$5)*('Urlaubsanträge'!$D$6:$D$155&gt;=LU$5)*('Urlaubsanträge'!$E$6:$E$155="Beantragt"))&gt;0,"?",""))))</f>
        <v/>
      </c>
      <c r="LV14" s="32" t="str">
        <f>IF($B14="","",IF(LV$5="","",IF(SUMPRODUCT(('Urlaubsanträge'!$B$6:$B$155=$B14)*('Urlaubsanträge'!$C$6:$C$155&lt;=LV$5)*('Urlaubsanträge'!$D$6:$D$155&gt;=LV$5)*('Urlaubsanträge'!$E$6:$E$155="Genehmigt"))&gt;0,"U",IF(SUMPRODUCT(('Urlaubsanträge'!$B$6:$B$155=$B14)*('Urlaubsanträge'!$C$6:$C$155&lt;=LV$5)*('Urlaubsanträge'!$D$6:$D$155&gt;=LV$5)*('Urlaubsanträge'!$E$6:$E$155="Beantragt"))&gt;0,"?",""))))</f>
        <v/>
      </c>
      <c r="LW14" s="32" t="str">
        <f>IF($B14="","",IF(LW$5="","",IF(SUMPRODUCT(('Urlaubsanträge'!$B$6:$B$155=$B14)*('Urlaubsanträge'!$C$6:$C$155&lt;=LW$5)*('Urlaubsanträge'!$D$6:$D$155&gt;=LW$5)*('Urlaubsanträge'!$E$6:$E$155="Genehmigt"))&gt;0,"U",IF(SUMPRODUCT(('Urlaubsanträge'!$B$6:$B$155=$B14)*('Urlaubsanträge'!$C$6:$C$155&lt;=LW$5)*('Urlaubsanträge'!$D$6:$D$155&gt;=LW$5)*('Urlaubsanträge'!$E$6:$E$155="Beantragt"))&gt;0,"?",""))))</f>
        <v/>
      </c>
      <c r="LX14" s="32" t="str">
        <f>IF($B14="","",IF(LX$5="","",IF(SUMPRODUCT(('Urlaubsanträge'!$B$6:$B$155=$B14)*('Urlaubsanträge'!$C$6:$C$155&lt;=LX$5)*('Urlaubsanträge'!$D$6:$D$155&gt;=LX$5)*('Urlaubsanträge'!$E$6:$E$155="Genehmigt"))&gt;0,"U",IF(SUMPRODUCT(('Urlaubsanträge'!$B$6:$B$155=$B14)*('Urlaubsanträge'!$C$6:$C$155&lt;=LX$5)*('Urlaubsanträge'!$D$6:$D$155&gt;=LX$5)*('Urlaubsanträge'!$E$6:$E$155="Beantragt"))&gt;0,"?",""))))</f>
        <v/>
      </c>
      <c r="LY14" s="32" t="str">
        <f>IF($B14="","",IF(LY$5="","",IF(SUMPRODUCT(('Urlaubsanträge'!$B$6:$B$155=$B14)*('Urlaubsanträge'!$C$6:$C$155&lt;=LY$5)*('Urlaubsanträge'!$D$6:$D$155&gt;=LY$5)*('Urlaubsanträge'!$E$6:$E$155="Genehmigt"))&gt;0,"U",IF(SUMPRODUCT(('Urlaubsanträge'!$B$6:$B$155=$B14)*('Urlaubsanträge'!$C$6:$C$155&lt;=LY$5)*('Urlaubsanträge'!$D$6:$D$155&gt;=LY$5)*('Urlaubsanträge'!$E$6:$E$155="Beantragt"))&gt;0,"?",""))))</f>
        <v/>
      </c>
      <c r="LZ14" s="32" t="str">
        <f>IF($B14="","",IF(LZ$5="","",IF(SUMPRODUCT(('Urlaubsanträge'!$B$6:$B$155=$B14)*('Urlaubsanträge'!$C$6:$C$155&lt;=LZ$5)*('Urlaubsanträge'!$D$6:$D$155&gt;=LZ$5)*('Urlaubsanträge'!$E$6:$E$155="Genehmigt"))&gt;0,"U",IF(SUMPRODUCT(('Urlaubsanträge'!$B$6:$B$155=$B14)*('Urlaubsanträge'!$C$6:$C$155&lt;=LZ$5)*('Urlaubsanträge'!$D$6:$D$155&gt;=LZ$5)*('Urlaubsanträge'!$E$6:$E$155="Beantragt"))&gt;0,"?",""))))</f>
        <v/>
      </c>
      <c r="MA14" s="32" t="str">
        <f>IF($B14="","",IF(MA$5="","",IF(SUMPRODUCT(('Urlaubsanträge'!$B$6:$B$155=$B14)*('Urlaubsanträge'!$C$6:$C$155&lt;=MA$5)*('Urlaubsanträge'!$D$6:$D$155&gt;=MA$5)*('Urlaubsanträge'!$E$6:$E$155="Genehmigt"))&gt;0,"U",IF(SUMPRODUCT(('Urlaubsanträge'!$B$6:$B$155=$B14)*('Urlaubsanträge'!$C$6:$C$155&lt;=MA$5)*('Urlaubsanträge'!$D$6:$D$155&gt;=MA$5)*('Urlaubsanträge'!$E$6:$E$155="Beantragt"))&gt;0,"?",""))))</f>
        <v/>
      </c>
      <c r="MB14" s="32" t="str">
        <f>IF($B14="","",IF(MB$5="","",IF(SUMPRODUCT(('Urlaubsanträge'!$B$6:$B$155=$B14)*('Urlaubsanträge'!$C$6:$C$155&lt;=MB$5)*('Urlaubsanträge'!$D$6:$D$155&gt;=MB$5)*('Urlaubsanträge'!$E$6:$E$155="Genehmigt"))&gt;0,"U",IF(SUMPRODUCT(('Urlaubsanträge'!$B$6:$B$155=$B14)*('Urlaubsanträge'!$C$6:$C$155&lt;=MB$5)*('Urlaubsanträge'!$D$6:$D$155&gt;=MB$5)*('Urlaubsanträge'!$E$6:$E$155="Beantragt"))&gt;0,"?",""))))</f>
        <v/>
      </c>
      <c r="MC14" s="32" t="str">
        <f>IF($B14="","",IF(MC$5="","",IF(SUMPRODUCT(('Urlaubsanträge'!$B$6:$B$155=$B14)*('Urlaubsanträge'!$C$6:$C$155&lt;=MC$5)*('Urlaubsanträge'!$D$6:$D$155&gt;=MC$5)*('Urlaubsanträge'!$E$6:$E$155="Genehmigt"))&gt;0,"U",IF(SUMPRODUCT(('Urlaubsanträge'!$B$6:$B$155=$B14)*('Urlaubsanträge'!$C$6:$C$155&lt;=MC$5)*('Urlaubsanträge'!$D$6:$D$155&gt;=MC$5)*('Urlaubsanträge'!$E$6:$E$155="Beantragt"))&gt;0,"?",""))))</f>
        <v/>
      </c>
      <c r="MD14" s="32" t="str">
        <f>IF($B14="","",IF(MD$5="","",IF(SUMPRODUCT(('Urlaubsanträge'!$B$6:$B$155=$B14)*('Urlaubsanträge'!$C$6:$C$155&lt;=MD$5)*('Urlaubsanträge'!$D$6:$D$155&gt;=MD$5)*('Urlaubsanträge'!$E$6:$E$155="Genehmigt"))&gt;0,"U",IF(SUMPRODUCT(('Urlaubsanträge'!$B$6:$B$155=$B14)*('Urlaubsanträge'!$C$6:$C$155&lt;=MD$5)*('Urlaubsanträge'!$D$6:$D$155&gt;=MD$5)*('Urlaubsanträge'!$E$6:$E$155="Beantragt"))&gt;0,"?",""))))</f>
        <v/>
      </c>
      <c r="ME14" s="32" t="str">
        <f>IF($B14="","",IF(ME$5="","",IF(SUMPRODUCT(('Urlaubsanträge'!$B$6:$B$155=$B14)*('Urlaubsanträge'!$C$6:$C$155&lt;=ME$5)*('Urlaubsanträge'!$D$6:$D$155&gt;=ME$5)*('Urlaubsanträge'!$E$6:$E$155="Genehmigt"))&gt;0,"U",IF(SUMPRODUCT(('Urlaubsanträge'!$B$6:$B$155=$B14)*('Urlaubsanträge'!$C$6:$C$155&lt;=ME$5)*('Urlaubsanträge'!$D$6:$D$155&gt;=ME$5)*('Urlaubsanträge'!$E$6:$E$155="Beantragt"))&gt;0,"?",""))))</f>
        <v/>
      </c>
      <c r="MF14" s="32" t="str">
        <f>IF($B14="","",IF(MF$5="","",IF(SUMPRODUCT(('Urlaubsanträge'!$B$6:$B$155=$B14)*('Urlaubsanträge'!$C$6:$C$155&lt;=MF$5)*('Urlaubsanträge'!$D$6:$D$155&gt;=MF$5)*('Urlaubsanträge'!$E$6:$E$155="Genehmigt"))&gt;0,"U",IF(SUMPRODUCT(('Urlaubsanträge'!$B$6:$B$155=$B14)*('Urlaubsanträge'!$C$6:$C$155&lt;=MF$5)*('Urlaubsanträge'!$D$6:$D$155&gt;=MF$5)*('Urlaubsanträge'!$E$6:$E$155="Beantragt"))&gt;0,"?",""))))</f>
        <v/>
      </c>
      <c r="MG14" s="32" t="str">
        <f>IF($B14="","",IF(MG$5="","",IF(SUMPRODUCT(('Urlaubsanträge'!$B$6:$B$155=$B14)*('Urlaubsanträge'!$C$6:$C$155&lt;=MG$5)*('Urlaubsanträge'!$D$6:$D$155&gt;=MG$5)*('Urlaubsanträge'!$E$6:$E$155="Genehmigt"))&gt;0,"U",IF(SUMPRODUCT(('Urlaubsanträge'!$B$6:$B$155=$B14)*('Urlaubsanträge'!$C$6:$C$155&lt;=MG$5)*('Urlaubsanträge'!$D$6:$D$155&gt;=MG$5)*('Urlaubsanträge'!$E$6:$E$155="Beantragt"))&gt;0,"?",""))))</f>
        <v/>
      </c>
      <c r="MH14" s="32" t="str">
        <f>IF($B14="","",IF(MH$5="","",IF(SUMPRODUCT(('Urlaubsanträge'!$B$6:$B$155=$B14)*('Urlaubsanträge'!$C$6:$C$155&lt;=MH$5)*('Urlaubsanträge'!$D$6:$D$155&gt;=MH$5)*('Urlaubsanträge'!$E$6:$E$155="Genehmigt"))&gt;0,"U",IF(SUMPRODUCT(('Urlaubsanträge'!$B$6:$B$155=$B14)*('Urlaubsanträge'!$C$6:$C$155&lt;=MH$5)*('Urlaubsanträge'!$D$6:$D$155&gt;=MH$5)*('Urlaubsanträge'!$E$6:$E$155="Beantragt"))&gt;0,"?",""))))</f>
        <v/>
      </c>
      <c r="MI14" s="32" t="str">
        <f>IF($B14="","",IF(MI$5="","",IF(SUMPRODUCT(('Urlaubsanträge'!$B$6:$B$155=$B14)*('Urlaubsanträge'!$C$6:$C$155&lt;=MI$5)*('Urlaubsanträge'!$D$6:$D$155&gt;=MI$5)*('Urlaubsanträge'!$E$6:$E$155="Genehmigt"))&gt;0,"U",IF(SUMPRODUCT(('Urlaubsanträge'!$B$6:$B$155=$B14)*('Urlaubsanträge'!$C$6:$C$155&lt;=MI$5)*('Urlaubsanträge'!$D$6:$D$155&gt;=MI$5)*('Urlaubsanträge'!$E$6:$E$155="Beantragt"))&gt;0,"?",""))))</f>
        <v/>
      </c>
      <c r="MJ14" s="32" t="str">
        <f>IF($B14="","",IF(MJ$5="","",IF(SUMPRODUCT(('Urlaubsanträge'!$B$6:$B$155=$B14)*('Urlaubsanträge'!$C$6:$C$155&lt;=MJ$5)*('Urlaubsanträge'!$D$6:$D$155&gt;=MJ$5)*('Urlaubsanträge'!$E$6:$E$155="Genehmigt"))&gt;0,"U",IF(SUMPRODUCT(('Urlaubsanträge'!$B$6:$B$155=$B14)*('Urlaubsanträge'!$C$6:$C$155&lt;=MJ$5)*('Urlaubsanträge'!$D$6:$D$155&gt;=MJ$5)*('Urlaubsanträge'!$E$6:$E$155="Beantragt"))&gt;0,"?",""))))</f>
        <v/>
      </c>
      <c r="MK14" s="32" t="str">
        <f>IF($B14="","",IF(MK$5="","",IF(SUMPRODUCT(('Urlaubsanträge'!$B$6:$B$155=$B14)*('Urlaubsanträge'!$C$6:$C$155&lt;=MK$5)*('Urlaubsanträge'!$D$6:$D$155&gt;=MK$5)*('Urlaubsanträge'!$E$6:$E$155="Genehmigt"))&gt;0,"U",IF(SUMPRODUCT(('Urlaubsanträge'!$B$6:$B$155=$B14)*('Urlaubsanträge'!$C$6:$C$155&lt;=MK$5)*('Urlaubsanträge'!$D$6:$D$155&gt;=MK$5)*('Urlaubsanträge'!$E$6:$E$155="Beantragt"))&gt;0,"?",""))))</f>
        <v/>
      </c>
      <c r="ML14" s="32" t="str">
        <f>IF($B14="","",IF(ML$5="","",IF(SUMPRODUCT(('Urlaubsanträge'!$B$6:$B$155=$B14)*('Urlaubsanträge'!$C$6:$C$155&lt;=ML$5)*('Urlaubsanträge'!$D$6:$D$155&gt;=ML$5)*('Urlaubsanträge'!$E$6:$E$155="Genehmigt"))&gt;0,"U",IF(SUMPRODUCT(('Urlaubsanträge'!$B$6:$B$155=$B14)*('Urlaubsanträge'!$C$6:$C$155&lt;=ML$5)*('Urlaubsanträge'!$D$6:$D$155&gt;=ML$5)*('Urlaubsanträge'!$E$6:$E$155="Beantragt"))&gt;0,"?",""))))</f>
        <v/>
      </c>
      <c r="MM14" s="32" t="str">
        <f>IF($B14="","",IF(MM$5="","",IF(SUMPRODUCT(('Urlaubsanträge'!$B$6:$B$155=$B14)*('Urlaubsanträge'!$C$6:$C$155&lt;=MM$5)*('Urlaubsanträge'!$D$6:$D$155&gt;=MM$5)*('Urlaubsanträge'!$E$6:$E$155="Genehmigt"))&gt;0,"U",IF(SUMPRODUCT(('Urlaubsanträge'!$B$6:$B$155=$B14)*('Urlaubsanträge'!$C$6:$C$155&lt;=MM$5)*('Urlaubsanträge'!$D$6:$D$155&gt;=MM$5)*('Urlaubsanträge'!$E$6:$E$155="Beantragt"))&gt;0,"?",""))))</f>
        <v/>
      </c>
      <c r="MN14" s="32" t="str">
        <f>IF($B14="","",IF(MN$5="","",IF(SUMPRODUCT(('Urlaubsanträge'!$B$6:$B$155=$B14)*('Urlaubsanträge'!$C$6:$C$155&lt;=MN$5)*('Urlaubsanträge'!$D$6:$D$155&gt;=MN$5)*('Urlaubsanträge'!$E$6:$E$155="Genehmigt"))&gt;0,"U",IF(SUMPRODUCT(('Urlaubsanträge'!$B$6:$B$155=$B14)*('Urlaubsanträge'!$C$6:$C$155&lt;=MN$5)*('Urlaubsanträge'!$D$6:$D$155&gt;=MN$5)*('Urlaubsanträge'!$E$6:$E$155="Beantragt"))&gt;0,"?",""))))</f>
        <v/>
      </c>
      <c r="MO14" s="32" t="str">
        <f>IF($B14="","",IF(MO$5="","",IF(SUMPRODUCT(('Urlaubsanträge'!$B$6:$B$155=$B14)*('Urlaubsanträge'!$C$6:$C$155&lt;=MO$5)*('Urlaubsanträge'!$D$6:$D$155&gt;=MO$5)*('Urlaubsanträge'!$E$6:$E$155="Genehmigt"))&gt;0,"U",IF(SUMPRODUCT(('Urlaubsanträge'!$B$6:$B$155=$B14)*('Urlaubsanträge'!$C$6:$C$155&lt;=MO$5)*('Urlaubsanträge'!$D$6:$D$155&gt;=MO$5)*('Urlaubsanträge'!$E$6:$E$155="Beantragt"))&gt;0,"?",""))))</f>
        <v/>
      </c>
      <c r="MP14" s="32" t="str">
        <f>IF($B14="","",IF(MP$5="","",IF(SUMPRODUCT(('Urlaubsanträge'!$B$6:$B$155=$B14)*('Urlaubsanträge'!$C$6:$C$155&lt;=MP$5)*('Urlaubsanträge'!$D$6:$D$155&gt;=MP$5)*('Urlaubsanträge'!$E$6:$E$155="Genehmigt"))&gt;0,"U",IF(SUMPRODUCT(('Urlaubsanträge'!$B$6:$B$155=$B14)*('Urlaubsanträge'!$C$6:$C$155&lt;=MP$5)*('Urlaubsanträge'!$D$6:$D$155&gt;=MP$5)*('Urlaubsanträge'!$E$6:$E$155="Beantragt"))&gt;0,"?",""))))</f>
        <v/>
      </c>
      <c r="MQ14" s="32" t="str">
        <f>IF($B14="","",IF(MQ$5="","",IF(SUMPRODUCT(('Urlaubsanträge'!$B$6:$B$155=$B14)*('Urlaubsanträge'!$C$6:$C$155&lt;=MQ$5)*('Urlaubsanträge'!$D$6:$D$155&gt;=MQ$5)*('Urlaubsanträge'!$E$6:$E$155="Genehmigt"))&gt;0,"U",IF(SUMPRODUCT(('Urlaubsanträge'!$B$6:$B$155=$B14)*('Urlaubsanträge'!$C$6:$C$155&lt;=MQ$5)*('Urlaubsanträge'!$D$6:$D$155&gt;=MQ$5)*('Urlaubsanträge'!$E$6:$E$155="Beantragt"))&gt;0,"?",""))))</f>
        <v/>
      </c>
      <c r="MR14" s="32" t="str">
        <f>IF($B14="","",IF(MR$5="","",IF(SUMPRODUCT(('Urlaubsanträge'!$B$6:$B$155=$B14)*('Urlaubsanträge'!$C$6:$C$155&lt;=MR$5)*('Urlaubsanträge'!$D$6:$D$155&gt;=MR$5)*('Urlaubsanträge'!$E$6:$E$155="Genehmigt"))&gt;0,"U",IF(SUMPRODUCT(('Urlaubsanträge'!$B$6:$B$155=$B14)*('Urlaubsanträge'!$C$6:$C$155&lt;=MR$5)*('Urlaubsanträge'!$D$6:$D$155&gt;=MR$5)*('Urlaubsanträge'!$E$6:$E$155="Beantragt"))&gt;0,"?",""))))</f>
        <v/>
      </c>
      <c r="MS14" s="32" t="str">
        <f>IF($B14="","",IF(MS$5="","",IF(SUMPRODUCT(('Urlaubsanträge'!$B$6:$B$155=$B14)*('Urlaubsanträge'!$C$6:$C$155&lt;=MS$5)*('Urlaubsanträge'!$D$6:$D$155&gt;=MS$5)*('Urlaubsanträge'!$E$6:$E$155="Genehmigt"))&gt;0,"U",IF(SUMPRODUCT(('Urlaubsanträge'!$B$6:$B$155=$B14)*('Urlaubsanträge'!$C$6:$C$155&lt;=MS$5)*('Urlaubsanträge'!$D$6:$D$155&gt;=MS$5)*('Urlaubsanträge'!$E$6:$E$155="Beantragt"))&gt;0,"?",""))))</f>
        <v/>
      </c>
      <c r="MT14" s="32" t="str">
        <f>IF($B14="","",IF(MT$5="","",IF(SUMPRODUCT(('Urlaubsanträge'!$B$6:$B$155=$B14)*('Urlaubsanträge'!$C$6:$C$155&lt;=MT$5)*('Urlaubsanträge'!$D$6:$D$155&gt;=MT$5)*('Urlaubsanträge'!$E$6:$E$155="Genehmigt"))&gt;0,"U",IF(SUMPRODUCT(('Urlaubsanträge'!$B$6:$B$155=$B14)*('Urlaubsanträge'!$C$6:$C$155&lt;=MT$5)*('Urlaubsanträge'!$D$6:$D$155&gt;=MT$5)*('Urlaubsanträge'!$E$6:$E$155="Beantragt"))&gt;0,"?",""))))</f>
        <v/>
      </c>
      <c r="MU14" s="32" t="str">
        <f>IF($B14="","",IF(MU$5="","",IF(SUMPRODUCT(('Urlaubsanträge'!$B$6:$B$155=$B14)*('Urlaubsanträge'!$C$6:$C$155&lt;=MU$5)*('Urlaubsanträge'!$D$6:$D$155&gt;=MU$5)*('Urlaubsanträge'!$E$6:$E$155="Genehmigt"))&gt;0,"U",IF(SUMPRODUCT(('Urlaubsanträge'!$B$6:$B$155=$B14)*('Urlaubsanträge'!$C$6:$C$155&lt;=MU$5)*('Urlaubsanträge'!$D$6:$D$155&gt;=MU$5)*('Urlaubsanträge'!$E$6:$E$155="Beantragt"))&gt;0,"?",""))))</f>
        <v/>
      </c>
      <c r="MV14" s="32" t="str">
        <f>IF($B14="","",IF(MV$5="","",IF(SUMPRODUCT(('Urlaubsanträge'!$B$6:$B$155=$B14)*('Urlaubsanträge'!$C$6:$C$155&lt;=MV$5)*('Urlaubsanträge'!$D$6:$D$155&gt;=MV$5)*('Urlaubsanträge'!$E$6:$E$155="Genehmigt"))&gt;0,"U",IF(SUMPRODUCT(('Urlaubsanträge'!$B$6:$B$155=$B14)*('Urlaubsanträge'!$C$6:$C$155&lt;=MV$5)*('Urlaubsanträge'!$D$6:$D$155&gt;=MV$5)*('Urlaubsanträge'!$E$6:$E$155="Beantragt"))&gt;0,"?",""))))</f>
        <v/>
      </c>
      <c r="MW14" s="32" t="str">
        <f>IF($B14="","",IF(MW$5="","",IF(SUMPRODUCT(('Urlaubsanträge'!$B$6:$B$155=$B14)*('Urlaubsanträge'!$C$6:$C$155&lt;=MW$5)*('Urlaubsanträge'!$D$6:$D$155&gt;=MW$5)*('Urlaubsanträge'!$E$6:$E$155="Genehmigt"))&gt;0,"U",IF(SUMPRODUCT(('Urlaubsanträge'!$B$6:$B$155=$B14)*('Urlaubsanträge'!$C$6:$C$155&lt;=MW$5)*('Urlaubsanträge'!$D$6:$D$155&gt;=MW$5)*('Urlaubsanträge'!$E$6:$E$155="Beantragt"))&gt;0,"?",""))))</f>
        <v/>
      </c>
      <c r="MX14" s="32" t="str">
        <f>IF($B14="","",IF(MX$5="","",IF(SUMPRODUCT(('Urlaubsanträge'!$B$6:$B$155=$B14)*('Urlaubsanträge'!$C$6:$C$155&lt;=MX$5)*('Urlaubsanträge'!$D$6:$D$155&gt;=MX$5)*('Urlaubsanträge'!$E$6:$E$155="Genehmigt"))&gt;0,"U",IF(SUMPRODUCT(('Urlaubsanträge'!$B$6:$B$155=$B14)*('Urlaubsanträge'!$C$6:$C$155&lt;=MX$5)*('Urlaubsanträge'!$D$6:$D$155&gt;=MX$5)*('Urlaubsanträge'!$E$6:$E$155="Beantragt"))&gt;0,"?",""))))</f>
        <v/>
      </c>
      <c r="MY14" s="32" t="str">
        <f>IF($B14="","",IF(MY$5="","",IF(SUMPRODUCT(('Urlaubsanträge'!$B$6:$B$155=$B14)*('Urlaubsanträge'!$C$6:$C$155&lt;=MY$5)*('Urlaubsanträge'!$D$6:$D$155&gt;=MY$5)*('Urlaubsanträge'!$E$6:$E$155="Genehmigt"))&gt;0,"U",IF(SUMPRODUCT(('Urlaubsanträge'!$B$6:$B$155=$B14)*('Urlaubsanträge'!$C$6:$C$155&lt;=MY$5)*('Urlaubsanträge'!$D$6:$D$155&gt;=MY$5)*('Urlaubsanträge'!$E$6:$E$155="Beantragt"))&gt;0,"?",""))))</f>
        <v/>
      </c>
      <c r="MZ14" s="32" t="str">
        <f>IF($B14="","",IF(MZ$5="","",IF(SUMPRODUCT(('Urlaubsanträge'!$B$6:$B$155=$B14)*('Urlaubsanträge'!$C$6:$C$155&lt;=MZ$5)*('Urlaubsanträge'!$D$6:$D$155&gt;=MZ$5)*('Urlaubsanträge'!$E$6:$E$155="Genehmigt"))&gt;0,"U",IF(SUMPRODUCT(('Urlaubsanträge'!$B$6:$B$155=$B14)*('Urlaubsanträge'!$C$6:$C$155&lt;=MZ$5)*('Urlaubsanträge'!$D$6:$D$155&gt;=MZ$5)*('Urlaubsanträge'!$E$6:$E$155="Beantragt"))&gt;0,"?",""))))</f>
        <v/>
      </c>
      <c r="NA14" s="32" t="str">
        <f>IF($B14="","",IF(NA$5="","",IF(SUMPRODUCT(('Urlaubsanträge'!$B$6:$B$155=$B14)*('Urlaubsanträge'!$C$6:$C$155&lt;=NA$5)*('Urlaubsanträge'!$D$6:$D$155&gt;=NA$5)*('Urlaubsanträge'!$E$6:$E$155="Genehmigt"))&gt;0,"U",IF(SUMPRODUCT(('Urlaubsanträge'!$B$6:$B$155=$B14)*('Urlaubsanträge'!$C$6:$C$155&lt;=NA$5)*('Urlaubsanträge'!$D$6:$D$155&gt;=NA$5)*('Urlaubsanträge'!$E$6:$E$155="Beantragt"))&gt;0,"?",""))))</f>
        <v/>
      </c>
      <c r="NB14" s="32" t="str">
        <f>IF($B14="","",IF(NB$5="","",IF(SUMPRODUCT(('Urlaubsanträge'!$B$6:$B$155=$B14)*('Urlaubsanträge'!$C$6:$C$155&lt;=NB$5)*('Urlaubsanträge'!$D$6:$D$155&gt;=NB$5)*('Urlaubsanträge'!$E$6:$E$155="Genehmigt"))&gt;0,"U",IF(SUMPRODUCT(('Urlaubsanträge'!$B$6:$B$155=$B14)*('Urlaubsanträge'!$C$6:$C$155&lt;=NB$5)*('Urlaubsanträge'!$D$6:$D$155&gt;=NB$5)*('Urlaubsanträge'!$E$6:$E$155="Beantragt"))&gt;0,"?",""))))</f>
        <v/>
      </c>
      <c r="NC14" s="32" t="str">
        <f>IF($B14="","",IF(NC$5="","",IF(SUMPRODUCT(('Urlaubsanträge'!$B$6:$B$155=$B14)*('Urlaubsanträge'!$C$6:$C$155&lt;=NC$5)*('Urlaubsanträge'!$D$6:$D$155&gt;=NC$5)*('Urlaubsanträge'!$E$6:$E$155="Genehmigt"))&gt;0,"U",IF(SUMPRODUCT(('Urlaubsanträge'!$B$6:$B$155=$B14)*('Urlaubsanträge'!$C$6:$C$155&lt;=NC$5)*('Urlaubsanträge'!$D$6:$D$155&gt;=NC$5)*('Urlaubsanträge'!$E$6:$E$155="Beantragt"))&gt;0,"?",""))))</f>
        <v/>
      </c>
      <c r="ND14" s="32" t="str">
        <f>IF($B14="","",IF(ND$5="","",IF(SUMPRODUCT(('Urlaubsanträge'!$B$6:$B$155=$B14)*('Urlaubsanträge'!$C$6:$C$155&lt;=ND$5)*('Urlaubsanträge'!$D$6:$D$155&gt;=ND$5)*('Urlaubsanträge'!$E$6:$E$155="Genehmigt"))&gt;0,"U",IF(SUMPRODUCT(('Urlaubsanträge'!$B$6:$B$155=$B14)*('Urlaubsanträge'!$C$6:$C$155&lt;=ND$5)*('Urlaubsanträge'!$D$6:$D$155&gt;=ND$5)*('Urlaubsanträge'!$E$6:$E$155="Beantragt"))&gt;0,"?",""))))</f>
        <v/>
      </c>
      <c r="NE14" s="32" t="str">
        <f>IF($B14="","",IF(NE$5="","",IF(SUMPRODUCT(('Urlaubsanträge'!$B$6:$B$155=$B14)*('Urlaubsanträge'!$C$6:$C$155&lt;=NE$5)*('Urlaubsanträge'!$D$6:$D$155&gt;=NE$5)*('Urlaubsanträge'!$E$6:$E$155="Genehmigt"))&gt;0,"U",IF(SUMPRODUCT(('Urlaubsanträge'!$B$6:$B$155=$B14)*('Urlaubsanträge'!$C$6:$C$155&lt;=NE$5)*('Urlaubsanträge'!$D$6:$D$155&gt;=NE$5)*('Urlaubsanträge'!$E$6:$E$155="Beantragt"))&gt;0,"?",""))))</f>
        <v/>
      </c>
    </row>
    <row r="15">
      <c r="B15" s="30" t="str">
        <f>IF(Mitarbeiter!$B13="","",Mitarbeiter!$B13)</f>
        <v/>
      </c>
      <c r="C15" s="31" t="str">
        <f>IF(Mitarbeiter!$C13="","",Mitarbeiter!$C13)</f>
        <v/>
      </c>
      <c r="D15" s="32" t="str">
        <f>IF($B15="","",IF(D$5="","",IF(SUMPRODUCT(('Urlaubsanträge'!$B$6:$B$155=$B15)*('Urlaubsanträge'!$C$6:$C$155&lt;=D$5)*('Urlaubsanträge'!$D$6:$D$155&gt;=D$5)*('Urlaubsanträge'!$E$6:$E$155="Genehmigt"))&gt;0,"U",IF(SUMPRODUCT(('Urlaubsanträge'!$B$6:$B$155=$B15)*('Urlaubsanträge'!$C$6:$C$155&lt;=D$5)*('Urlaubsanträge'!$D$6:$D$155&gt;=D$5)*('Urlaubsanträge'!$E$6:$E$155="Beantragt"))&gt;0,"?",""))))</f>
        <v/>
      </c>
      <c r="E15" s="32" t="str">
        <f>IF($B15="","",IF(E$5="","",IF(SUMPRODUCT(('Urlaubsanträge'!$B$6:$B$155=$B15)*('Urlaubsanträge'!$C$6:$C$155&lt;=E$5)*('Urlaubsanträge'!$D$6:$D$155&gt;=E$5)*('Urlaubsanträge'!$E$6:$E$155="Genehmigt"))&gt;0,"U",IF(SUMPRODUCT(('Urlaubsanträge'!$B$6:$B$155=$B15)*('Urlaubsanträge'!$C$6:$C$155&lt;=E$5)*('Urlaubsanträge'!$D$6:$D$155&gt;=E$5)*('Urlaubsanträge'!$E$6:$E$155="Beantragt"))&gt;0,"?",""))))</f>
        <v/>
      </c>
      <c r="F15" s="32" t="str">
        <f>IF($B15="","",IF(F$5="","",IF(SUMPRODUCT(('Urlaubsanträge'!$B$6:$B$155=$B15)*('Urlaubsanträge'!$C$6:$C$155&lt;=F$5)*('Urlaubsanträge'!$D$6:$D$155&gt;=F$5)*('Urlaubsanträge'!$E$6:$E$155="Genehmigt"))&gt;0,"U",IF(SUMPRODUCT(('Urlaubsanträge'!$B$6:$B$155=$B15)*('Urlaubsanträge'!$C$6:$C$155&lt;=F$5)*('Urlaubsanträge'!$D$6:$D$155&gt;=F$5)*('Urlaubsanträge'!$E$6:$E$155="Beantragt"))&gt;0,"?",""))))</f>
        <v/>
      </c>
      <c r="G15" s="32" t="str">
        <f>IF($B15="","",IF(G$5="","",IF(SUMPRODUCT(('Urlaubsanträge'!$B$6:$B$155=$B15)*('Urlaubsanträge'!$C$6:$C$155&lt;=G$5)*('Urlaubsanträge'!$D$6:$D$155&gt;=G$5)*('Urlaubsanträge'!$E$6:$E$155="Genehmigt"))&gt;0,"U",IF(SUMPRODUCT(('Urlaubsanträge'!$B$6:$B$155=$B15)*('Urlaubsanträge'!$C$6:$C$155&lt;=G$5)*('Urlaubsanträge'!$D$6:$D$155&gt;=G$5)*('Urlaubsanträge'!$E$6:$E$155="Beantragt"))&gt;0,"?",""))))</f>
        <v/>
      </c>
      <c r="H15" s="32" t="str">
        <f>IF($B15="","",IF(H$5="","",IF(SUMPRODUCT(('Urlaubsanträge'!$B$6:$B$155=$B15)*('Urlaubsanträge'!$C$6:$C$155&lt;=H$5)*('Urlaubsanträge'!$D$6:$D$155&gt;=H$5)*('Urlaubsanträge'!$E$6:$E$155="Genehmigt"))&gt;0,"U",IF(SUMPRODUCT(('Urlaubsanträge'!$B$6:$B$155=$B15)*('Urlaubsanträge'!$C$6:$C$155&lt;=H$5)*('Urlaubsanträge'!$D$6:$D$155&gt;=H$5)*('Urlaubsanträge'!$E$6:$E$155="Beantragt"))&gt;0,"?",""))))</f>
        <v/>
      </c>
      <c r="I15" s="32" t="str">
        <f>IF($B15="","",IF(I$5="","",IF(SUMPRODUCT(('Urlaubsanträge'!$B$6:$B$155=$B15)*('Urlaubsanträge'!$C$6:$C$155&lt;=I$5)*('Urlaubsanträge'!$D$6:$D$155&gt;=I$5)*('Urlaubsanträge'!$E$6:$E$155="Genehmigt"))&gt;0,"U",IF(SUMPRODUCT(('Urlaubsanträge'!$B$6:$B$155=$B15)*('Urlaubsanträge'!$C$6:$C$155&lt;=I$5)*('Urlaubsanträge'!$D$6:$D$155&gt;=I$5)*('Urlaubsanträge'!$E$6:$E$155="Beantragt"))&gt;0,"?",""))))</f>
        <v/>
      </c>
      <c r="J15" s="32" t="str">
        <f>IF($B15="","",IF(J$5="","",IF(SUMPRODUCT(('Urlaubsanträge'!$B$6:$B$155=$B15)*('Urlaubsanträge'!$C$6:$C$155&lt;=J$5)*('Urlaubsanträge'!$D$6:$D$155&gt;=J$5)*('Urlaubsanträge'!$E$6:$E$155="Genehmigt"))&gt;0,"U",IF(SUMPRODUCT(('Urlaubsanträge'!$B$6:$B$155=$B15)*('Urlaubsanträge'!$C$6:$C$155&lt;=J$5)*('Urlaubsanträge'!$D$6:$D$155&gt;=J$5)*('Urlaubsanträge'!$E$6:$E$155="Beantragt"))&gt;0,"?",""))))</f>
        <v/>
      </c>
      <c r="K15" s="32" t="str">
        <f>IF($B15="","",IF(K$5="","",IF(SUMPRODUCT(('Urlaubsanträge'!$B$6:$B$155=$B15)*('Urlaubsanträge'!$C$6:$C$155&lt;=K$5)*('Urlaubsanträge'!$D$6:$D$155&gt;=K$5)*('Urlaubsanträge'!$E$6:$E$155="Genehmigt"))&gt;0,"U",IF(SUMPRODUCT(('Urlaubsanträge'!$B$6:$B$155=$B15)*('Urlaubsanträge'!$C$6:$C$155&lt;=K$5)*('Urlaubsanträge'!$D$6:$D$155&gt;=K$5)*('Urlaubsanträge'!$E$6:$E$155="Beantragt"))&gt;0,"?",""))))</f>
        <v/>
      </c>
      <c r="L15" s="32" t="str">
        <f>IF($B15="","",IF(L$5="","",IF(SUMPRODUCT(('Urlaubsanträge'!$B$6:$B$155=$B15)*('Urlaubsanträge'!$C$6:$C$155&lt;=L$5)*('Urlaubsanträge'!$D$6:$D$155&gt;=L$5)*('Urlaubsanträge'!$E$6:$E$155="Genehmigt"))&gt;0,"U",IF(SUMPRODUCT(('Urlaubsanträge'!$B$6:$B$155=$B15)*('Urlaubsanträge'!$C$6:$C$155&lt;=L$5)*('Urlaubsanträge'!$D$6:$D$155&gt;=L$5)*('Urlaubsanträge'!$E$6:$E$155="Beantragt"))&gt;0,"?",""))))</f>
        <v/>
      </c>
      <c r="M15" s="32" t="str">
        <f>IF($B15="","",IF(M$5="","",IF(SUMPRODUCT(('Urlaubsanträge'!$B$6:$B$155=$B15)*('Urlaubsanträge'!$C$6:$C$155&lt;=M$5)*('Urlaubsanträge'!$D$6:$D$155&gt;=M$5)*('Urlaubsanträge'!$E$6:$E$155="Genehmigt"))&gt;0,"U",IF(SUMPRODUCT(('Urlaubsanträge'!$B$6:$B$155=$B15)*('Urlaubsanträge'!$C$6:$C$155&lt;=M$5)*('Urlaubsanträge'!$D$6:$D$155&gt;=M$5)*('Urlaubsanträge'!$E$6:$E$155="Beantragt"))&gt;0,"?",""))))</f>
        <v/>
      </c>
      <c r="N15" s="32" t="str">
        <f>IF($B15="","",IF(N$5="","",IF(SUMPRODUCT(('Urlaubsanträge'!$B$6:$B$155=$B15)*('Urlaubsanträge'!$C$6:$C$155&lt;=N$5)*('Urlaubsanträge'!$D$6:$D$155&gt;=N$5)*('Urlaubsanträge'!$E$6:$E$155="Genehmigt"))&gt;0,"U",IF(SUMPRODUCT(('Urlaubsanträge'!$B$6:$B$155=$B15)*('Urlaubsanträge'!$C$6:$C$155&lt;=N$5)*('Urlaubsanträge'!$D$6:$D$155&gt;=N$5)*('Urlaubsanträge'!$E$6:$E$155="Beantragt"))&gt;0,"?",""))))</f>
        <v/>
      </c>
      <c r="O15" s="32" t="str">
        <f>IF($B15="","",IF(O$5="","",IF(SUMPRODUCT(('Urlaubsanträge'!$B$6:$B$155=$B15)*('Urlaubsanträge'!$C$6:$C$155&lt;=O$5)*('Urlaubsanträge'!$D$6:$D$155&gt;=O$5)*('Urlaubsanträge'!$E$6:$E$155="Genehmigt"))&gt;0,"U",IF(SUMPRODUCT(('Urlaubsanträge'!$B$6:$B$155=$B15)*('Urlaubsanträge'!$C$6:$C$155&lt;=O$5)*('Urlaubsanträge'!$D$6:$D$155&gt;=O$5)*('Urlaubsanträge'!$E$6:$E$155="Beantragt"))&gt;0,"?",""))))</f>
        <v/>
      </c>
      <c r="P15" s="32" t="str">
        <f>IF($B15="","",IF(P$5="","",IF(SUMPRODUCT(('Urlaubsanträge'!$B$6:$B$155=$B15)*('Urlaubsanträge'!$C$6:$C$155&lt;=P$5)*('Urlaubsanträge'!$D$6:$D$155&gt;=P$5)*('Urlaubsanträge'!$E$6:$E$155="Genehmigt"))&gt;0,"U",IF(SUMPRODUCT(('Urlaubsanträge'!$B$6:$B$155=$B15)*('Urlaubsanträge'!$C$6:$C$155&lt;=P$5)*('Urlaubsanträge'!$D$6:$D$155&gt;=P$5)*('Urlaubsanträge'!$E$6:$E$155="Beantragt"))&gt;0,"?",""))))</f>
        <v/>
      </c>
      <c r="Q15" s="32" t="str">
        <f>IF($B15="","",IF(Q$5="","",IF(SUMPRODUCT(('Urlaubsanträge'!$B$6:$B$155=$B15)*('Urlaubsanträge'!$C$6:$C$155&lt;=Q$5)*('Urlaubsanträge'!$D$6:$D$155&gt;=Q$5)*('Urlaubsanträge'!$E$6:$E$155="Genehmigt"))&gt;0,"U",IF(SUMPRODUCT(('Urlaubsanträge'!$B$6:$B$155=$B15)*('Urlaubsanträge'!$C$6:$C$155&lt;=Q$5)*('Urlaubsanträge'!$D$6:$D$155&gt;=Q$5)*('Urlaubsanträge'!$E$6:$E$155="Beantragt"))&gt;0,"?",""))))</f>
        <v/>
      </c>
      <c r="R15" s="32" t="str">
        <f>IF($B15="","",IF(R$5="","",IF(SUMPRODUCT(('Urlaubsanträge'!$B$6:$B$155=$B15)*('Urlaubsanträge'!$C$6:$C$155&lt;=R$5)*('Urlaubsanträge'!$D$6:$D$155&gt;=R$5)*('Urlaubsanträge'!$E$6:$E$155="Genehmigt"))&gt;0,"U",IF(SUMPRODUCT(('Urlaubsanträge'!$B$6:$B$155=$B15)*('Urlaubsanträge'!$C$6:$C$155&lt;=R$5)*('Urlaubsanträge'!$D$6:$D$155&gt;=R$5)*('Urlaubsanträge'!$E$6:$E$155="Beantragt"))&gt;0,"?",""))))</f>
        <v/>
      </c>
      <c r="S15" s="32" t="str">
        <f>IF($B15="","",IF(S$5="","",IF(SUMPRODUCT(('Urlaubsanträge'!$B$6:$B$155=$B15)*('Urlaubsanträge'!$C$6:$C$155&lt;=S$5)*('Urlaubsanträge'!$D$6:$D$155&gt;=S$5)*('Urlaubsanträge'!$E$6:$E$155="Genehmigt"))&gt;0,"U",IF(SUMPRODUCT(('Urlaubsanträge'!$B$6:$B$155=$B15)*('Urlaubsanträge'!$C$6:$C$155&lt;=S$5)*('Urlaubsanträge'!$D$6:$D$155&gt;=S$5)*('Urlaubsanträge'!$E$6:$E$155="Beantragt"))&gt;0,"?",""))))</f>
        <v/>
      </c>
      <c r="T15" s="32" t="str">
        <f>IF($B15="","",IF(T$5="","",IF(SUMPRODUCT(('Urlaubsanträge'!$B$6:$B$155=$B15)*('Urlaubsanträge'!$C$6:$C$155&lt;=T$5)*('Urlaubsanträge'!$D$6:$D$155&gt;=T$5)*('Urlaubsanträge'!$E$6:$E$155="Genehmigt"))&gt;0,"U",IF(SUMPRODUCT(('Urlaubsanträge'!$B$6:$B$155=$B15)*('Urlaubsanträge'!$C$6:$C$155&lt;=T$5)*('Urlaubsanträge'!$D$6:$D$155&gt;=T$5)*('Urlaubsanträge'!$E$6:$E$155="Beantragt"))&gt;0,"?",""))))</f>
        <v/>
      </c>
      <c r="U15" s="32" t="str">
        <f>IF($B15="","",IF(U$5="","",IF(SUMPRODUCT(('Urlaubsanträge'!$B$6:$B$155=$B15)*('Urlaubsanträge'!$C$6:$C$155&lt;=U$5)*('Urlaubsanträge'!$D$6:$D$155&gt;=U$5)*('Urlaubsanträge'!$E$6:$E$155="Genehmigt"))&gt;0,"U",IF(SUMPRODUCT(('Urlaubsanträge'!$B$6:$B$155=$B15)*('Urlaubsanträge'!$C$6:$C$155&lt;=U$5)*('Urlaubsanträge'!$D$6:$D$155&gt;=U$5)*('Urlaubsanträge'!$E$6:$E$155="Beantragt"))&gt;0,"?",""))))</f>
        <v/>
      </c>
      <c r="V15" s="32" t="str">
        <f>IF($B15="","",IF(V$5="","",IF(SUMPRODUCT(('Urlaubsanträge'!$B$6:$B$155=$B15)*('Urlaubsanträge'!$C$6:$C$155&lt;=V$5)*('Urlaubsanträge'!$D$6:$D$155&gt;=V$5)*('Urlaubsanträge'!$E$6:$E$155="Genehmigt"))&gt;0,"U",IF(SUMPRODUCT(('Urlaubsanträge'!$B$6:$B$155=$B15)*('Urlaubsanträge'!$C$6:$C$155&lt;=V$5)*('Urlaubsanträge'!$D$6:$D$155&gt;=V$5)*('Urlaubsanträge'!$E$6:$E$155="Beantragt"))&gt;0,"?",""))))</f>
        <v/>
      </c>
      <c r="W15" s="32" t="str">
        <f>IF($B15="","",IF(W$5="","",IF(SUMPRODUCT(('Urlaubsanträge'!$B$6:$B$155=$B15)*('Urlaubsanträge'!$C$6:$C$155&lt;=W$5)*('Urlaubsanträge'!$D$6:$D$155&gt;=W$5)*('Urlaubsanträge'!$E$6:$E$155="Genehmigt"))&gt;0,"U",IF(SUMPRODUCT(('Urlaubsanträge'!$B$6:$B$155=$B15)*('Urlaubsanträge'!$C$6:$C$155&lt;=W$5)*('Urlaubsanträge'!$D$6:$D$155&gt;=W$5)*('Urlaubsanträge'!$E$6:$E$155="Beantragt"))&gt;0,"?",""))))</f>
        <v/>
      </c>
      <c r="X15" s="32" t="str">
        <f>IF($B15="","",IF(X$5="","",IF(SUMPRODUCT(('Urlaubsanträge'!$B$6:$B$155=$B15)*('Urlaubsanträge'!$C$6:$C$155&lt;=X$5)*('Urlaubsanträge'!$D$6:$D$155&gt;=X$5)*('Urlaubsanträge'!$E$6:$E$155="Genehmigt"))&gt;0,"U",IF(SUMPRODUCT(('Urlaubsanträge'!$B$6:$B$155=$B15)*('Urlaubsanträge'!$C$6:$C$155&lt;=X$5)*('Urlaubsanträge'!$D$6:$D$155&gt;=X$5)*('Urlaubsanträge'!$E$6:$E$155="Beantragt"))&gt;0,"?",""))))</f>
        <v/>
      </c>
      <c r="Y15" s="32" t="str">
        <f>IF($B15="","",IF(Y$5="","",IF(SUMPRODUCT(('Urlaubsanträge'!$B$6:$B$155=$B15)*('Urlaubsanträge'!$C$6:$C$155&lt;=Y$5)*('Urlaubsanträge'!$D$6:$D$155&gt;=Y$5)*('Urlaubsanträge'!$E$6:$E$155="Genehmigt"))&gt;0,"U",IF(SUMPRODUCT(('Urlaubsanträge'!$B$6:$B$155=$B15)*('Urlaubsanträge'!$C$6:$C$155&lt;=Y$5)*('Urlaubsanträge'!$D$6:$D$155&gt;=Y$5)*('Urlaubsanträge'!$E$6:$E$155="Beantragt"))&gt;0,"?",""))))</f>
        <v/>
      </c>
      <c r="Z15" s="32" t="str">
        <f>IF($B15="","",IF(Z$5="","",IF(SUMPRODUCT(('Urlaubsanträge'!$B$6:$B$155=$B15)*('Urlaubsanträge'!$C$6:$C$155&lt;=Z$5)*('Urlaubsanträge'!$D$6:$D$155&gt;=Z$5)*('Urlaubsanträge'!$E$6:$E$155="Genehmigt"))&gt;0,"U",IF(SUMPRODUCT(('Urlaubsanträge'!$B$6:$B$155=$B15)*('Urlaubsanträge'!$C$6:$C$155&lt;=Z$5)*('Urlaubsanträge'!$D$6:$D$155&gt;=Z$5)*('Urlaubsanträge'!$E$6:$E$155="Beantragt"))&gt;0,"?",""))))</f>
        <v/>
      </c>
      <c r="AA15" s="32" t="str">
        <f>IF($B15="","",IF(AA$5="","",IF(SUMPRODUCT(('Urlaubsanträge'!$B$6:$B$155=$B15)*('Urlaubsanträge'!$C$6:$C$155&lt;=AA$5)*('Urlaubsanträge'!$D$6:$D$155&gt;=AA$5)*('Urlaubsanträge'!$E$6:$E$155="Genehmigt"))&gt;0,"U",IF(SUMPRODUCT(('Urlaubsanträge'!$B$6:$B$155=$B15)*('Urlaubsanträge'!$C$6:$C$155&lt;=AA$5)*('Urlaubsanträge'!$D$6:$D$155&gt;=AA$5)*('Urlaubsanträge'!$E$6:$E$155="Beantragt"))&gt;0,"?",""))))</f>
        <v/>
      </c>
      <c r="AB15" s="32" t="str">
        <f>IF($B15="","",IF(AB$5="","",IF(SUMPRODUCT(('Urlaubsanträge'!$B$6:$B$155=$B15)*('Urlaubsanträge'!$C$6:$C$155&lt;=AB$5)*('Urlaubsanträge'!$D$6:$D$155&gt;=AB$5)*('Urlaubsanträge'!$E$6:$E$155="Genehmigt"))&gt;0,"U",IF(SUMPRODUCT(('Urlaubsanträge'!$B$6:$B$155=$B15)*('Urlaubsanträge'!$C$6:$C$155&lt;=AB$5)*('Urlaubsanträge'!$D$6:$D$155&gt;=AB$5)*('Urlaubsanträge'!$E$6:$E$155="Beantragt"))&gt;0,"?",""))))</f>
        <v/>
      </c>
      <c r="AC15" s="32" t="str">
        <f>IF($B15="","",IF(AC$5="","",IF(SUMPRODUCT(('Urlaubsanträge'!$B$6:$B$155=$B15)*('Urlaubsanträge'!$C$6:$C$155&lt;=AC$5)*('Urlaubsanträge'!$D$6:$D$155&gt;=AC$5)*('Urlaubsanträge'!$E$6:$E$155="Genehmigt"))&gt;0,"U",IF(SUMPRODUCT(('Urlaubsanträge'!$B$6:$B$155=$B15)*('Urlaubsanträge'!$C$6:$C$155&lt;=AC$5)*('Urlaubsanträge'!$D$6:$D$155&gt;=AC$5)*('Urlaubsanträge'!$E$6:$E$155="Beantragt"))&gt;0,"?",""))))</f>
        <v/>
      </c>
      <c r="AD15" s="32" t="str">
        <f>IF($B15="","",IF(AD$5="","",IF(SUMPRODUCT(('Urlaubsanträge'!$B$6:$B$155=$B15)*('Urlaubsanträge'!$C$6:$C$155&lt;=AD$5)*('Urlaubsanträge'!$D$6:$D$155&gt;=AD$5)*('Urlaubsanträge'!$E$6:$E$155="Genehmigt"))&gt;0,"U",IF(SUMPRODUCT(('Urlaubsanträge'!$B$6:$B$155=$B15)*('Urlaubsanträge'!$C$6:$C$155&lt;=AD$5)*('Urlaubsanträge'!$D$6:$D$155&gt;=AD$5)*('Urlaubsanträge'!$E$6:$E$155="Beantragt"))&gt;0,"?",""))))</f>
        <v/>
      </c>
      <c r="AE15" s="32" t="str">
        <f>IF($B15="","",IF(AE$5="","",IF(SUMPRODUCT(('Urlaubsanträge'!$B$6:$B$155=$B15)*('Urlaubsanträge'!$C$6:$C$155&lt;=AE$5)*('Urlaubsanträge'!$D$6:$D$155&gt;=AE$5)*('Urlaubsanträge'!$E$6:$E$155="Genehmigt"))&gt;0,"U",IF(SUMPRODUCT(('Urlaubsanträge'!$B$6:$B$155=$B15)*('Urlaubsanträge'!$C$6:$C$155&lt;=AE$5)*('Urlaubsanträge'!$D$6:$D$155&gt;=AE$5)*('Urlaubsanträge'!$E$6:$E$155="Beantragt"))&gt;0,"?",""))))</f>
        <v/>
      </c>
      <c r="AF15" s="32" t="str">
        <f>IF($B15="","",IF(AF$5="","",IF(SUMPRODUCT(('Urlaubsanträge'!$B$6:$B$155=$B15)*('Urlaubsanträge'!$C$6:$C$155&lt;=AF$5)*('Urlaubsanträge'!$D$6:$D$155&gt;=AF$5)*('Urlaubsanträge'!$E$6:$E$155="Genehmigt"))&gt;0,"U",IF(SUMPRODUCT(('Urlaubsanträge'!$B$6:$B$155=$B15)*('Urlaubsanträge'!$C$6:$C$155&lt;=AF$5)*('Urlaubsanträge'!$D$6:$D$155&gt;=AF$5)*('Urlaubsanträge'!$E$6:$E$155="Beantragt"))&gt;0,"?",""))))</f>
        <v/>
      </c>
      <c r="AG15" s="32" t="str">
        <f>IF($B15="","",IF(AG$5="","",IF(SUMPRODUCT(('Urlaubsanträge'!$B$6:$B$155=$B15)*('Urlaubsanträge'!$C$6:$C$155&lt;=AG$5)*('Urlaubsanträge'!$D$6:$D$155&gt;=AG$5)*('Urlaubsanträge'!$E$6:$E$155="Genehmigt"))&gt;0,"U",IF(SUMPRODUCT(('Urlaubsanträge'!$B$6:$B$155=$B15)*('Urlaubsanträge'!$C$6:$C$155&lt;=AG$5)*('Urlaubsanträge'!$D$6:$D$155&gt;=AG$5)*('Urlaubsanträge'!$E$6:$E$155="Beantragt"))&gt;0,"?",""))))</f>
        <v/>
      </c>
      <c r="AH15" s="32" t="str">
        <f>IF($B15="","",IF(AH$5="","",IF(SUMPRODUCT(('Urlaubsanträge'!$B$6:$B$155=$B15)*('Urlaubsanträge'!$C$6:$C$155&lt;=AH$5)*('Urlaubsanträge'!$D$6:$D$155&gt;=AH$5)*('Urlaubsanträge'!$E$6:$E$155="Genehmigt"))&gt;0,"U",IF(SUMPRODUCT(('Urlaubsanträge'!$B$6:$B$155=$B15)*('Urlaubsanträge'!$C$6:$C$155&lt;=AH$5)*('Urlaubsanträge'!$D$6:$D$155&gt;=AH$5)*('Urlaubsanträge'!$E$6:$E$155="Beantragt"))&gt;0,"?",""))))</f>
        <v/>
      </c>
      <c r="AI15" s="32" t="str">
        <f>IF($B15="","",IF(AI$5="","",IF(SUMPRODUCT(('Urlaubsanträge'!$B$6:$B$155=$B15)*('Urlaubsanträge'!$C$6:$C$155&lt;=AI$5)*('Urlaubsanträge'!$D$6:$D$155&gt;=AI$5)*('Urlaubsanträge'!$E$6:$E$155="Genehmigt"))&gt;0,"U",IF(SUMPRODUCT(('Urlaubsanträge'!$B$6:$B$155=$B15)*('Urlaubsanträge'!$C$6:$C$155&lt;=AI$5)*('Urlaubsanträge'!$D$6:$D$155&gt;=AI$5)*('Urlaubsanträge'!$E$6:$E$155="Beantragt"))&gt;0,"?",""))))</f>
        <v/>
      </c>
      <c r="AJ15" s="32" t="str">
        <f>IF($B15="","",IF(AJ$5="","",IF(SUMPRODUCT(('Urlaubsanträge'!$B$6:$B$155=$B15)*('Urlaubsanträge'!$C$6:$C$155&lt;=AJ$5)*('Urlaubsanträge'!$D$6:$D$155&gt;=AJ$5)*('Urlaubsanträge'!$E$6:$E$155="Genehmigt"))&gt;0,"U",IF(SUMPRODUCT(('Urlaubsanträge'!$B$6:$B$155=$B15)*('Urlaubsanträge'!$C$6:$C$155&lt;=AJ$5)*('Urlaubsanträge'!$D$6:$D$155&gt;=AJ$5)*('Urlaubsanträge'!$E$6:$E$155="Beantragt"))&gt;0,"?",""))))</f>
        <v/>
      </c>
      <c r="AK15" s="32" t="str">
        <f>IF($B15="","",IF(AK$5="","",IF(SUMPRODUCT(('Urlaubsanträge'!$B$6:$B$155=$B15)*('Urlaubsanträge'!$C$6:$C$155&lt;=AK$5)*('Urlaubsanträge'!$D$6:$D$155&gt;=AK$5)*('Urlaubsanträge'!$E$6:$E$155="Genehmigt"))&gt;0,"U",IF(SUMPRODUCT(('Urlaubsanträge'!$B$6:$B$155=$B15)*('Urlaubsanträge'!$C$6:$C$155&lt;=AK$5)*('Urlaubsanträge'!$D$6:$D$155&gt;=AK$5)*('Urlaubsanträge'!$E$6:$E$155="Beantragt"))&gt;0,"?",""))))</f>
        <v/>
      </c>
      <c r="AL15" s="32" t="str">
        <f>IF($B15="","",IF(AL$5="","",IF(SUMPRODUCT(('Urlaubsanträge'!$B$6:$B$155=$B15)*('Urlaubsanträge'!$C$6:$C$155&lt;=AL$5)*('Urlaubsanträge'!$D$6:$D$155&gt;=AL$5)*('Urlaubsanträge'!$E$6:$E$155="Genehmigt"))&gt;0,"U",IF(SUMPRODUCT(('Urlaubsanträge'!$B$6:$B$155=$B15)*('Urlaubsanträge'!$C$6:$C$155&lt;=AL$5)*('Urlaubsanträge'!$D$6:$D$155&gt;=AL$5)*('Urlaubsanträge'!$E$6:$E$155="Beantragt"))&gt;0,"?",""))))</f>
        <v/>
      </c>
      <c r="AM15" s="32" t="str">
        <f>IF($B15="","",IF(AM$5="","",IF(SUMPRODUCT(('Urlaubsanträge'!$B$6:$B$155=$B15)*('Urlaubsanträge'!$C$6:$C$155&lt;=AM$5)*('Urlaubsanträge'!$D$6:$D$155&gt;=AM$5)*('Urlaubsanträge'!$E$6:$E$155="Genehmigt"))&gt;0,"U",IF(SUMPRODUCT(('Urlaubsanträge'!$B$6:$B$155=$B15)*('Urlaubsanträge'!$C$6:$C$155&lt;=AM$5)*('Urlaubsanträge'!$D$6:$D$155&gt;=AM$5)*('Urlaubsanträge'!$E$6:$E$155="Beantragt"))&gt;0,"?",""))))</f>
        <v/>
      </c>
      <c r="AN15" s="32" t="str">
        <f>IF($B15="","",IF(AN$5="","",IF(SUMPRODUCT(('Urlaubsanträge'!$B$6:$B$155=$B15)*('Urlaubsanträge'!$C$6:$C$155&lt;=AN$5)*('Urlaubsanträge'!$D$6:$D$155&gt;=AN$5)*('Urlaubsanträge'!$E$6:$E$155="Genehmigt"))&gt;0,"U",IF(SUMPRODUCT(('Urlaubsanträge'!$B$6:$B$155=$B15)*('Urlaubsanträge'!$C$6:$C$155&lt;=AN$5)*('Urlaubsanträge'!$D$6:$D$155&gt;=AN$5)*('Urlaubsanträge'!$E$6:$E$155="Beantragt"))&gt;0,"?",""))))</f>
        <v/>
      </c>
      <c r="AO15" s="32" t="str">
        <f>IF($B15="","",IF(AO$5="","",IF(SUMPRODUCT(('Urlaubsanträge'!$B$6:$B$155=$B15)*('Urlaubsanträge'!$C$6:$C$155&lt;=AO$5)*('Urlaubsanträge'!$D$6:$D$155&gt;=AO$5)*('Urlaubsanträge'!$E$6:$E$155="Genehmigt"))&gt;0,"U",IF(SUMPRODUCT(('Urlaubsanträge'!$B$6:$B$155=$B15)*('Urlaubsanträge'!$C$6:$C$155&lt;=AO$5)*('Urlaubsanträge'!$D$6:$D$155&gt;=AO$5)*('Urlaubsanträge'!$E$6:$E$155="Beantragt"))&gt;0,"?",""))))</f>
        <v/>
      </c>
      <c r="AP15" s="32" t="str">
        <f>IF($B15="","",IF(AP$5="","",IF(SUMPRODUCT(('Urlaubsanträge'!$B$6:$B$155=$B15)*('Urlaubsanträge'!$C$6:$C$155&lt;=AP$5)*('Urlaubsanträge'!$D$6:$D$155&gt;=AP$5)*('Urlaubsanträge'!$E$6:$E$155="Genehmigt"))&gt;0,"U",IF(SUMPRODUCT(('Urlaubsanträge'!$B$6:$B$155=$B15)*('Urlaubsanträge'!$C$6:$C$155&lt;=AP$5)*('Urlaubsanträge'!$D$6:$D$155&gt;=AP$5)*('Urlaubsanträge'!$E$6:$E$155="Beantragt"))&gt;0,"?",""))))</f>
        <v/>
      </c>
      <c r="AQ15" s="32" t="str">
        <f>IF($B15="","",IF(AQ$5="","",IF(SUMPRODUCT(('Urlaubsanträge'!$B$6:$B$155=$B15)*('Urlaubsanträge'!$C$6:$C$155&lt;=AQ$5)*('Urlaubsanträge'!$D$6:$D$155&gt;=AQ$5)*('Urlaubsanträge'!$E$6:$E$155="Genehmigt"))&gt;0,"U",IF(SUMPRODUCT(('Urlaubsanträge'!$B$6:$B$155=$B15)*('Urlaubsanträge'!$C$6:$C$155&lt;=AQ$5)*('Urlaubsanträge'!$D$6:$D$155&gt;=AQ$5)*('Urlaubsanträge'!$E$6:$E$155="Beantragt"))&gt;0,"?",""))))</f>
        <v/>
      </c>
      <c r="AR15" s="32" t="str">
        <f>IF($B15="","",IF(AR$5="","",IF(SUMPRODUCT(('Urlaubsanträge'!$B$6:$B$155=$B15)*('Urlaubsanträge'!$C$6:$C$155&lt;=AR$5)*('Urlaubsanträge'!$D$6:$D$155&gt;=AR$5)*('Urlaubsanträge'!$E$6:$E$155="Genehmigt"))&gt;0,"U",IF(SUMPRODUCT(('Urlaubsanträge'!$B$6:$B$155=$B15)*('Urlaubsanträge'!$C$6:$C$155&lt;=AR$5)*('Urlaubsanträge'!$D$6:$D$155&gt;=AR$5)*('Urlaubsanträge'!$E$6:$E$155="Beantragt"))&gt;0,"?",""))))</f>
        <v/>
      </c>
      <c r="AS15" s="32" t="str">
        <f>IF($B15="","",IF(AS$5="","",IF(SUMPRODUCT(('Urlaubsanträge'!$B$6:$B$155=$B15)*('Urlaubsanträge'!$C$6:$C$155&lt;=AS$5)*('Urlaubsanträge'!$D$6:$D$155&gt;=AS$5)*('Urlaubsanträge'!$E$6:$E$155="Genehmigt"))&gt;0,"U",IF(SUMPRODUCT(('Urlaubsanträge'!$B$6:$B$155=$B15)*('Urlaubsanträge'!$C$6:$C$155&lt;=AS$5)*('Urlaubsanträge'!$D$6:$D$155&gt;=AS$5)*('Urlaubsanträge'!$E$6:$E$155="Beantragt"))&gt;0,"?",""))))</f>
        <v/>
      </c>
      <c r="AT15" s="32" t="str">
        <f>IF($B15="","",IF(AT$5="","",IF(SUMPRODUCT(('Urlaubsanträge'!$B$6:$B$155=$B15)*('Urlaubsanträge'!$C$6:$C$155&lt;=AT$5)*('Urlaubsanträge'!$D$6:$D$155&gt;=AT$5)*('Urlaubsanträge'!$E$6:$E$155="Genehmigt"))&gt;0,"U",IF(SUMPRODUCT(('Urlaubsanträge'!$B$6:$B$155=$B15)*('Urlaubsanträge'!$C$6:$C$155&lt;=AT$5)*('Urlaubsanträge'!$D$6:$D$155&gt;=AT$5)*('Urlaubsanträge'!$E$6:$E$155="Beantragt"))&gt;0,"?",""))))</f>
        <v/>
      </c>
      <c r="AU15" s="32" t="str">
        <f>IF($B15="","",IF(AU$5="","",IF(SUMPRODUCT(('Urlaubsanträge'!$B$6:$B$155=$B15)*('Urlaubsanträge'!$C$6:$C$155&lt;=AU$5)*('Urlaubsanträge'!$D$6:$D$155&gt;=AU$5)*('Urlaubsanträge'!$E$6:$E$155="Genehmigt"))&gt;0,"U",IF(SUMPRODUCT(('Urlaubsanträge'!$B$6:$B$155=$B15)*('Urlaubsanträge'!$C$6:$C$155&lt;=AU$5)*('Urlaubsanträge'!$D$6:$D$155&gt;=AU$5)*('Urlaubsanträge'!$E$6:$E$155="Beantragt"))&gt;0,"?",""))))</f>
        <v/>
      </c>
      <c r="AV15" s="32" t="str">
        <f>IF($B15="","",IF(AV$5="","",IF(SUMPRODUCT(('Urlaubsanträge'!$B$6:$B$155=$B15)*('Urlaubsanträge'!$C$6:$C$155&lt;=AV$5)*('Urlaubsanträge'!$D$6:$D$155&gt;=AV$5)*('Urlaubsanträge'!$E$6:$E$155="Genehmigt"))&gt;0,"U",IF(SUMPRODUCT(('Urlaubsanträge'!$B$6:$B$155=$B15)*('Urlaubsanträge'!$C$6:$C$155&lt;=AV$5)*('Urlaubsanträge'!$D$6:$D$155&gt;=AV$5)*('Urlaubsanträge'!$E$6:$E$155="Beantragt"))&gt;0,"?",""))))</f>
        <v/>
      </c>
      <c r="AW15" s="32" t="str">
        <f>IF($B15="","",IF(AW$5="","",IF(SUMPRODUCT(('Urlaubsanträge'!$B$6:$B$155=$B15)*('Urlaubsanträge'!$C$6:$C$155&lt;=AW$5)*('Urlaubsanträge'!$D$6:$D$155&gt;=AW$5)*('Urlaubsanträge'!$E$6:$E$155="Genehmigt"))&gt;0,"U",IF(SUMPRODUCT(('Urlaubsanträge'!$B$6:$B$155=$B15)*('Urlaubsanträge'!$C$6:$C$155&lt;=AW$5)*('Urlaubsanträge'!$D$6:$D$155&gt;=AW$5)*('Urlaubsanträge'!$E$6:$E$155="Beantragt"))&gt;0,"?",""))))</f>
        <v/>
      </c>
      <c r="AX15" s="32" t="str">
        <f>IF($B15="","",IF(AX$5="","",IF(SUMPRODUCT(('Urlaubsanträge'!$B$6:$B$155=$B15)*('Urlaubsanträge'!$C$6:$C$155&lt;=AX$5)*('Urlaubsanträge'!$D$6:$D$155&gt;=AX$5)*('Urlaubsanträge'!$E$6:$E$155="Genehmigt"))&gt;0,"U",IF(SUMPRODUCT(('Urlaubsanträge'!$B$6:$B$155=$B15)*('Urlaubsanträge'!$C$6:$C$155&lt;=AX$5)*('Urlaubsanträge'!$D$6:$D$155&gt;=AX$5)*('Urlaubsanträge'!$E$6:$E$155="Beantragt"))&gt;0,"?",""))))</f>
        <v/>
      </c>
      <c r="AY15" s="32" t="str">
        <f>IF($B15="","",IF(AY$5="","",IF(SUMPRODUCT(('Urlaubsanträge'!$B$6:$B$155=$B15)*('Urlaubsanträge'!$C$6:$C$155&lt;=AY$5)*('Urlaubsanträge'!$D$6:$D$155&gt;=AY$5)*('Urlaubsanträge'!$E$6:$E$155="Genehmigt"))&gt;0,"U",IF(SUMPRODUCT(('Urlaubsanträge'!$B$6:$B$155=$B15)*('Urlaubsanträge'!$C$6:$C$155&lt;=AY$5)*('Urlaubsanträge'!$D$6:$D$155&gt;=AY$5)*('Urlaubsanträge'!$E$6:$E$155="Beantragt"))&gt;0,"?",""))))</f>
        <v/>
      </c>
      <c r="AZ15" s="32" t="str">
        <f>IF($B15="","",IF(AZ$5="","",IF(SUMPRODUCT(('Urlaubsanträge'!$B$6:$B$155=$B15)*('Urlaubsanträge'!$C$6:$C$155&lt;=AZ$5)*('Urlaubsanträge'!$D$6:$D$155&gt;=AZ$5)*('Urlaubsanträge'!$E$6:$E$155="Genehmigt"))&gt;0,"U",IF(SUMPRODUCT(('Urlaubsanträge'!$B$6:$B$155=$B15)*('Urlaubsanträge'!$C$6:$C$155&lt;=AZ$5)*('Urlaubsanträge'!$D$6:$D$155&gt;=AZ$5)*('Urlaubsanträge'!$E$6:$E$155="Beantragt"))&gt;0,"?",""))))</f>
        <v/>
      </c>
      <c r="BA15" s="32" t="str">
        <f>IF($B15="","",IF(BA$5="","",IF(SUMPRODUCT(('Urlaubsanträge'!$B$6:$B$155=$B15)*('Urlaubsanträge'!$C$6:$C$155&lt;=BA$5)*('Urlaubsanträge'!$D$6:$D$155&gt;=BA$5)*('Urlaubsanträge'!$E$6:$E$155="Genehmigt"))&gt;0,"U",IF(SUMPRODUCT(('Urlaubsanträge'!$B$6:$B$155=$B15)*('Urlaubsanträge'!$C$6:$C$155&lt;=BA$5)*('Urlaubsanträge'!$D$6:$D$155&gt;=BA$5)*('Urlaubsanträge'!$E$6:$E$155="Beantragt"))&gt;0,"?",""))))</f>
        <v/>
      </c>
      <c r="BB15" s="32" t="str">
        <f>IF($B15="","",IF(BB$5="","",IF(SUMPRODUCT(('Urlaubsanträge'!$B$6:$B$155=$B15)*('Urlaubsanträge'!$C$6:$C$155&lt;=BB$5)*('Urlaubsanträge'!$D$6:$D$155&gt;=BB$5)*('Urlaubsanträge'!$E$6:$E$155="Genehmigt"))&gt;0,"U",IF(SUMPRODUCT(('Urlaubsanträge'!$B$6:$B$155=$B15)*('Urlaubsanträge'!$C$6:$C$155&lt;=BB$5)*('Urlaubsanträge'!$D$6:$D$155&gt;=BB$5)*('Urlaubsanträge'!$E$6:$E$155="Beantragt"))&gt;0,"?",""))))</f>
        <v/>
      </c>
      <c r="BC15" s="32" t="str">
        <f>IF($B15="","",IF(BC$5="","",IF(SUMPRODUCT(('Urlaubsanträge'!$B$6:$B$155=$B15)*('Urlaubsanträge'!$C$6:$C$155&lt;=BC$5)*('Urlaubsanträge'!$D$6:$D$155&gt;=BC$5)*('Urlaubsanträge'!$E$6:$E$155="Genehmigt"))&gt;0,"U",IF(SUMPRODUCT(('Urlaubsanträge'!$B$6:$B$155=$B15)*('Urlaubsanträge'!$C$6:$C$155&lt;=BC$5)*('Urlaubsanträge'!$D$6:$D$155&gt;=BC$5)*('Urlaubsanträge'!$E$6:$E$155="Beantragt"))&gt;0,"?",""))))</f>
        <v/>
      </c>
      <c r="BD15" s="32" t="str">
        <f>IF($B15="","",IF(BD$5="","",IF(SUMPRODUCT(('Urlaubsanträge'!$B$6:$B$155=$B15)*('Urlaubsanträge'!$C$6:$C$155&lt;=BD$5)*('Urlaubsanträge'!$D$6:$D$155&gt;=BD$5)*('Urlaubsanträge'!$E$6:$E$155="Genehmigt"))&gt;0,"U",IF(SUMPRODUCT(('Urlaubsanträge'!$B$6:$B$155=$B15)*('Urlaubsanträge'!$C$6:$C$155&lt;=BD$5)*('Urlaubsanträge'!$D$6:$D$155&gt;=BD$5)*('Urlaubsanträge'!$E$6:$E$155="Beantragt"))&gt;0,"?",""))))</f>
        <v/>
      </c>
      <c r="BE15" s="32" t="str">
        <f>IF($B15="","",IF(BE$5="","",IF(SUMPRODUCT(('Urlaubsanträge'!$B$6:$B$155=$B15)*('Urlaubsanträge'!$C$6:$C$155&lt;=BE$5)*('Urlaubsanträge'!$D$6:$D$155&gt;=BE$5)*('Urlaubsanträge'!$E$6:$E$155="Genehmigt"))&gt;0,"U",IF(SUMPRODUCT(('Urlaubsanträge'!$B$6:$B$155=$B15)*('Urlaubsanträge'!$C$6:$C$155&lt;=BE$5)*('Urlaubsanträge'!$D$6:$D$155&gt;=BE$5)*('Urlaubsanträge'!$E$6:$E$155="Beantragt"))&gt;0,"?",""))))</f>
        <v/>
      </c>
      <c r="BF15" s="32" t="str">
        <f>IF($B15="","",IF(BF$5="","",IF(SUMPRODUCT(('Urlaubsanträge'!$B$6:$B$155=$B15)*('Urlaubsanträge'!$C$6:$C$155&lt;=BF$5)*('Urlaubsanträge'!$D$6:$D$155&gt;=BF$5)*('Urlaubsanträge'!$E$6:$E$155="Genehmigt"))&gt;0,"U",IF(SUMPRODUCT(('Urlaubsanträge'!$B$6:$B$155=$B15)*('Urlaubsanträge'!$C$6:$C$155&lt;=BF$5)*('Urlaubsanträge'!$D$6:$D$155&gt;=BF$5)*('Urlaubsanträge'!$E$6:$E$155="Beantragt"))&gt;0,"?",""))))</f>
        <v/>
      </c>
      <c r="BG15" s="32" t="str">
        <f>IF($B15="","",IF(BG$5="","",IF(SUMPRODUCT(('Urlaubsanträge'!$B$6:$B$155=$B15)*('Urlaubsanträge'!$C$6:$C$155&lt;=BG$5)*('Urlaubsanträge'!$D$6:$D$155&gt;=BG$5)*('Urlaubsanträge'!$E$6:$E$155="Genehmigt"))&gt;0,"U",IF(SUMPRODUCT(('Urlaubsanträge'!$B$6:$B$155=$B15)*('Urlaubsanträge'!$C$6:$C$155&lt;=BG$5)*('Urlaubsanträge'!$D$6:$D$155&gt;=BG$5)*('Urlaubsanträge'!$E$6:$E$155="Beantragt"))&gt;0,"?",""))))</f>
        <v/>
      </c>
      <c r="BH15" s="32" t="str">
        <f>IF($B15="","",IF(BH$5="","",IF(SUMPRODUCT(('Urlaubsanträge'!$B$6:$B$155=$B15)*('Urlaubsanträge'!$C$6:$C$155&lt;=BH$5)*('Urlaubsanträge'!$D$6:$D$155&gt;=BH$5)*('Urlaubsanträge'!$E$6:$E$155="Genehmigt"))&gt;0,"U",IF(SUMPRODUCT(('Urlaubsanträge'!$B$6:$B$155=$B15)*('Urlaubsanträge'!$C$6:$C$155&lt;=BH$5)*('Urlaubsanträge'!$D$6:$D$155&gt;=BH$5)*('Urlaubsanträge'!$E$6:$E$155="Beantragt"))&gt;0,"?",""))))</f>
        <v/>
      </c>
      <c r="BI15" s="32" t="str">
        <f>IF($B15="","",IF(BI$5="","",IF(SUMPRODUCT(('Urlaubsanträge'!$B$6:$B$155=$B15)*('Urlaubsanträge'!$C$6:$C$155&lt;=BI$5)*('Urlaubsanträge'!$D$6:$D$155&gt;=BI$5)*('Urlaubsanträge'!$E$6:$E$155="Genehmigt"))&gt;0,"U",IF(SUMPRODUCT(('Urlaubsanträge'!$B$6:$B$155=$B15)*('Urlaubsanträge'!$C$6:$C$155&lt;=BI$5)*('Urlaubsanträge'!$D$6:$D$155&gt;=BI$5)*('Urlaubsanträge'!$E$6:$E$155="Beantragt"))&gt;0,"?",""))))</f>
        <v/>
      </c>
      <c r="BJ15" s="32" t="str">
        <f>IF($B15="","",IF(BJ$5="","",IF(SUMPRODUCT(('Urlaubsanträge'!$B$6:$B$155=$B15)*('Urlaubsanträge'!$C$6:$C$155&lt;=BJ$5)*('Urlaubsanträge'!$D$6:$D$155&gt;=BJ$5)*('Urlaubsanträge'!$E$6:$E$155="Genehmigt"))&gt;0,"U",IF(SUMPRODUCT(('Urlaubsanträge'!$B$6:$B$155=$B15)*('Urlaubsanträge'!$C$6:$C$155&lt;=BJ$5)*('Urlaubsanträge'!$D$6:$D$155&gt;=BJ$5)*('Urlaubsanträge'!$E$6:$E$155="Beantragt"))&gt;0,"?",""))))</f>
        <v/>
      </c>
      <c r="BK15" s="32" t="str">
        <f>IF($B15="","",IF(BK$5="","",IF(SUMPRODUCT(('Urlaubsanträge'!$B$6:$B$155=$B15)*('Urlaubsanträge'!$C$6:$C$155&lt;=BK$5)*('Urlaubsanträge'!$D$6:$D$155&gt;=BK$5)*('Urlaubsanträge'!$E$6:$E$155="Genehmigt"))&gt;0,"U",IF(SUMPRODUCT(('Urlaubsanträge'!$B$6:$B$155=$B15)*('Urlaubsanträge'!$C$6:$C$155&lt;=BK$5)*('Urlaubsanträge'!$D$6:$D$155&gt;=BK$5)*('Urlaubsanträge'!$E$6:$E$155="Beantragt"))&gt;0,"?",""))))</f>
        <v/>
      </c>
      <c r="BL15" s="32" t="str">
        <f>IF($B15="","",IF(BL$5="","",IF(SUMPRODUCT(('Urlaubsanträge'!$B$6:$B$155=$B15)*('Urlaubsanträge'!$C$6:$C$155&lt;=BL$5)*('Urlaubsanträge'!$D$6:$D$155&gt;=BL$5)*('Urlaubsanträge'!$E$6:$E$155="Genehmigt"))&gt;0,"U",IF(SUMPRODUCT(('Urlaubsanträge'!$B$6:$B$155=$B15)*('Urlaubsanträge'!$C$6:$C$155&lt;=BL$5)*('Urlaubsanträge'!$D$6:$D$155&gt;=BL$5)*('Urlaubsanträge'!$E$6:$E$155="Beantragt"))&gt;0,"?",""))))</f>
        <v/>
      </c>
      <c r="BM15" s="32" t="str">
        <f>IF($B15="","",IF(BM$5="","",IF(SUMPRODUCT(('Urlaubsanträge'!$B$6:$B$155=$B15)*('Urlaubsanträge'!$C$6:$C$155&lt;=BM$5)*('Urlaubsanträge'!$D$6:$D$155&gt;=BM$5)*('Urlaubsanträge'!$E$6:$E$155="Genehmigt"))&gt;0,"U",IF(SUMPRODUCT(('Urlaubsanträge'!$B$6:$B$155=$B15)*('Urlaubsanträge'!$C$6:$C$155&lt;=BM$5)*('Urlaubsanträge'!$D$6:$D$155&gt;=BM$5)*('Urlaubsanträge'!$E$6:$E$155="Beantragt"))&gt;0,"?",""))))</f>
        <v/>
      </c>
      <c r="BN15" s="32" t="str">
        <f>IF($B15="","",IF(BN$5="","",IF(SUMPRODUCT(('Urlaubsanträge'!$B$6:$B$155=$B15)*('Urlaubsanträge'!$C$6:$C$155&lt;=BN$5)*('Urlaubsanträge'!$D$6:$D$155&gt;=BN$5)*('Urlaubsanträge'!$E$6:$E$155="Genehmigt"))&gt;0,"U",IF(SUMPRODUCT(('Urlaubsanträge'!$B$6:$B$155=$B15)*('Urlaubsanträge'!$C$6:$C$155&lt;=BN$5)*('Urlaubsanträge'!$D$6:$D$155&gt;=BN$5)*('Urlaubsanträge'!$E$6:$E$155="Beantragt"))&gt;0,"?",""))))</f>
        <v/>
      </c>
      <c r="BO15" s="32" t="str">
        <f>IF($B15="","",IF(BO$5="","",IF(SUMPRODUCT(('Urlaubsanträge'!$B$6:$B$155=$B15)*('Urlaubsanträge'!$C$6:$C$155&lt;=BO$5)*('Urlaubsanträge'!$D$6:$D$155&gt;=BO$5)*('Urlaubsanträge'!$E$6:$E$155="Genehmigt"))&gt;0,"U",IF(SUMPRODUCT(('Urlaubsanträge'!$B$6:$B$155=$B15)*('Urlaubsanträge'!$C$6:$C$155&lt;=BO$5)*('Urlaubsanträge'!$D$6:$D$155&gt;=BO$5)*('Urlaubsanträge'!$E$6:$E$155="Beantragt"))&gt;0,"?",""))))</f>
        <v/>
      </c>
      <c r="BP15" s="32" t="str">
        <f>IF($B15="","",IF(BP$5="","",IF(SUMPRODUCT(('Urlaubsanträge'!$B$6:$B$155=$B15)*('Urlaubsanträge'!$C$6:$C$155&lt;=BP$5)*('Urlaubsanträge'!$D$6:$D$155&gt;=BP$5)*('Urlaubsanträge'!$E$6:$E$155="Genehmigt"))&gt;0,"U",IF(SUMPRODUCT(('Urlaubsanträge'!$B$6:$B$155=$B15)*('Urlaubsanträge'!$C$6:$C$155&lt;=BP$5)*('Urlaubsanträge'!$D$6:$D$155&gt;=BP$5)*('Urlaubsanträge'!$E$6:$E$155="Beantragt"))&gt;0,"?",""))))</f>
        <v/>
      </c>
      <c r="BQ15" s="32" t="str">
        <f>IF($B15="","",IF(BQ$5="","",IF(SUMPRODUCT(('Urlaubsanträge'!$B$6:$B$155=$B15)*('Urlaubsanträge'!$C$6:$C$155&lt;=BQ$5)*('Urlaubsanträge'!$D$6:$D$155&gt;=BQ$5)*('Urlaubsanträge'!$E$6:$E$155="Genehmigt"))&gt;0,"U",IF(SUMPRODUCT(('Urlaubsanträge'!$B$6:$B$155=$B15)*('Urlaubsanträge'!$C$6:$C$155&lt;=BQ$5)*('Urlaubsanträge'!$D$6:$D$155&gt;=BQ$5)*('Urlaubsanträge'!$E$6:$E$155="Beantragt"))&gt;0,"?",""))))</f>
        <v/>
      </c>
      <c r="BR15" s="32" t="str">
        <f>IF($B15="","",IF(BR$5="","",IF(SUMPRODUCT(('Urlaubsanträge'!$B$6:$B$155=$B15)*('Urlaubsanträge'!$C$6:$C$155&lt;=BR$5)*('Urlaubsanträge'!$D$6:$D$155&gt;=BR$5)*('Urlaubsanträge'!$E$6:$E$155="Genehmigt"))&gt;0,"U",IF(SUMPRODUCT(('Urlaubsanträge'!$B$6:$B$155=$B15)*('Urlaubsanträge'!$C$6:$C$155&lt;=BR$5)*('Urlaubsanträge'!$D$6:$D$155&gt;=BR$5)*('Urlaubsanträge'!$E$6:$E$155="Beantragt"))&gt;0,"?",""))))</f>
        <v/>
      </c>
      <c r="BS15" s="32" t="str">
        <f>IF($B15="","",IF(BS$5="","",IF(SUMPRODUCT(('Urlaubsanträge'!$B$6:$B$155=$B15)*('Urlaubsanträge'!$C$6:$C$155&lt;=BS$5)*('Urlaubsanträge'!$D$6:$D$155&gt;=BS$5)*('Urlaubsanträge'!$E$6:$E$155="Genehmigt"))&gt;0,"U",IF(SUMPRODUCT(('Urlaubsanträge'!$B$6:$B$155=$B15)*('Urlaubsanträge'!$C$6:$C$155&lt;=BS$5)*('Urlaubsanträge'!$D$6:$D$155&gt;=BS$5)*('Urlaubsanträge'!$E$6:$E$155="Beantragt"))&gt;0,"?",""))))</f>
        <v/>
      </c>
      <c r="BT15" s="32" t="str">
        <f>IF($B15="","",IF(BT$5="","",IF(SUMPRODUCT(('Urlaubsanträge'!$B$6:$B$155=$B15)*('Urlaubsanträge'!$C$6:$C$155&lt;=BT$5)*('Urlaubsanträge'!$D$6:$D$155&gt;=BT$5)*('Urlaubsanträge'!$E$6:$E$155="Genehmigt"))&gt;0,"U",IF(SUMPRODUCT(('Urlaubsanträge'!$B$6:$B$155=$B15)*('Urlaubsanträge'!$C$6:$C$155&lt;=BT$5)*('Urlaubsanträge'!$D$6:$D$155&gt;=BT$5)*('Urlaubsanträge'!$E$6:$E$155="Beantragt"))&gt;0,"?",""))))</f>
        <v/>
      </c>
      <c r="BU15" s="32" t="str">
        <f>IF($B15="","",IF(BU$5="","",IF(SUMPRODUCT(('Urlaubsanträge'!$B$6:$B$155=$B15)*('Urlaubsanträge'!$C$6:$C$155&lt;=BU$5)*('Urlaubsanträge'!$D$6:$D$155&gt;=BU$5)*('Urlaubsanträge'!$E$6:$E$155="Genehmigt"))&gt;0,"U",IF(SUMPRODUCT(('Urlaubsanträge'!$B$6:$B$155=$B15)*('Urlaubsanträge'!$C$6:$C$155&lt;=BU$5)*('Urlaubsanträge'!$D$6:$D$155&gt;=BU$5)*('Urlaubsanträge'!$E$6:$E$155="Beantragt"))&gt;0,"?",""))))</f>
        <v/>
      </c>
      <c r="BV15" s="32" t="str">
        <f>IF($B15="","",IF(BV$5="","",IF(SUMPRODUCT(('Urlaubsanträge'!$B$6:$B$155=$B15)*('Urlaubsanträge'!$C$6:$C$155&lt;=BV$5)*('Urlaubsanträge'!$D$6:$D$155&gt;=BV$5)*('Urlaubsanträge'!$E$6:$E$155="Genehmigt"))&gt;0,"U",IF(SUMPRODUCT(('Urlaubsanträge'!$B$6:$B$155=$B15)*('Urlaubsanträge'!$C$6:$C$155&lt;=BV$5)*('Urlaubsanträge'!$D$6:$D$155&gt;=BV$5)*('Urlaubsanträge'!$E$6:$E$155="Beantragt"))&gt;0,"?",""))))</f>
        <v/>
      </c>
      <c r="BW15" s="32" t="str">
        <f>IF($B15="","",IF(BW$5="","",IF(SUMPRODUCT(('Urlaubsanträge'!$B$6:$B$155=$B15)*('Urlaubsanträge'!$C$6:$C$155&lt;=BW$5)*('Urlaubsanträge'!$D$6:$D$155&gt;=BW$5)*('Urlaubsanträge'!$E$6:$E$155="Genehmigt"))&gt;0,"U",IF(SUMPRODUCT(('Urlaubsanträge'!$B$6:$B$155=$B15)*('Urlaubsanträge'!$C$6:$C$155&lt;=BW$5)*('Urlaubsanträge'!$D$6:$D$155&gt;=BW$5)*('Urlaubsanträge'!$E$6:$E$155="Beantragt"))&gt;0,"?",""))))</f>
        <v/>
      </c>
      <c r="BX15" s="32" t="str">
        <f>IF($B15="","",IF(BX$5="","",IF(SUMPRODUCT(('Urlaubsanträge'!$B$6:$B$155=$B15)*('Urlaubsanträge'!$C$6:$C$155&lt;=BX$5)*('Urlaubsanträge'!$D$6:$D$155&gt;=BX$5)*('Urlaubsanträge'!$E$6:$E$155="Genehmigt"))&gt;0,"U",IF(SUMPRODUCT(('Urlaubsanträge'!$B$6:$B$155=$B15)*('Urlaubsanträge'!$C$6:$C$155&lt;=BX$5)*('Urlaubsanträge'!$D$6:$D$155&gt;=BX$5)*('Urlaubsanträge'!$E$6:$E$155="Beantragt"))&gt;0,"?",""))))</f>
        <v/>
      </c>
      <c r="BY15" s="32" t="str">
        <f>IF($B15="","",IF(BY$5="","",IF(SUMPRODUCT(('Urlaubsanträge'!$B$6:$B$155=$B15)*('Urlaubsanträge'!$C$6:$C$155&lt;=BY$5)*('Urlaubsanträge'!$D$6:$D$155&gt;=BY$5)*('Urlaubsanträge'!$E$6:$E$155="Genehmigt"))&gt;0,"U",IF(SUMPRODUCT(('Urlaubsanträge'!$B$6:$B$155=$B15)*('Urlaubsanträge'!$C$6:$C$155&lt;=BY$5)*('Urlaubsanträge'!$D$6:$D$155&gt;=BY$5)*('Urlaubsanträge'!$E$6:$E$155="Beantragt"))&gt;0,"?",""))))</f>
        <v/>
      </c>
      <c r="BZ15" s="32" t="str">
        <f>IF($B15="","",IF(BZ$5="","",IF(SUMPRODUCT(('Urlaubsanträge'!$B$6:$B$155=$B15)*('Urlaubsanträge'!$C$6:$C$155&lt;=BZ$5)*('Urlaubsanträge'!$D$6:$D$155&gt;=BZ$5)*('Urlaubsanträge'!$E$6:$E$155="Genehmigt"))&gt;0,"U",IF(SUMPRODUCT(('Urlaubsanträge'!$B$6:$B$155=$B15)*('Urlaubsanträge'!$C$6:$C$155&lt;=BZ$5)*('Urlaubsanträge'!$D$6:$D$155&gt;=BZ$5)*('Urlaubsanträge'!$E$6:$E$155="Beantragt"))&gt;0,"?",""))))</f>
        <v/>
      </c>
      <c r="CA15" s="32" t="str">
        <f>IF($B15="","",IF(CA$5="","",IF(SUMPRODUCT(('Urlaubsanträge'!$B$6:$B$155=$B15)*('Urlaubsanträge'!$C$6:$C$155&lt;=CA$5)*('Urlaubsanträge'!$D$6:$D$155&gt;=CA$5)*('Urlaubsanträge'!$E$6:$E$155="Genehmigt"))&gt;0,"U",IF(SUMPRODUCT(('Urlaubsanträge'!$B$6:$B$155=$B15)*('Urlaubsanträge'!$C$6:$C$155&lt;=CA$5)*('Urlaubsanträge'!$D$6:$D$155&gt;=CA$5)*('Urlaubsanträge'!$E$6:$E$155="Beantragt"))&gt;0,"?",""))))</f>
        <v/>
      </c>
      <c r="CB15" s="32" t="str">
        <f>IF($B15="","",IF(CB$5="","",IF(SUMPRODUCT(('Urlaubsanträge'!$B$6:$B$155=$B15)*('Urlaubsanträge'!$C$6:$C$155&lt;=CB$5)*('Urlaubsanträge'!$D$6:$D$155&gt;=CB$5)*('Urlaubsanträge'!$E$6:$E$155="Genehmigt"))&gt;0,"U",IF(SUMPRODUCT(('Urlaubsanträge'!$B$6:$B$155=$B15)*('Urlaubsanträge'!$C$6:$C$155&lt;=CB$5)*('Urlaubsanträge'!$D$6:$D$155&gt;=CB$5)*('Urlaubsanträge'!$E$6:$E$155="Beantragt"))&gt;0,"?",""))))</f>
        <v/>
      </c>
      <c r="CC15" s="32" t="str">
        <f>IF($B15="","",IF(CC$5="","",IF(SUMPRODUCT(('Urlaubsanträge'!$B$6:$B$155=$B15)*('Urlaubsanträge'!$C$6:$C$155&lt;=CC$5)*('Urlaubsanträge'!$D$6:$D$155&gt;=CC$5)*('Urlaubsanträge'!$E$6:$E$155="Genehmigt"))&gt;0,"U",IF(SUMPRODUCT(('Urlaubsanträge'!$B$6:$B$155=$B15)*('Urlaubsanträge'!$C$6:$C$155&lt;=CC$5)*('Urlaubsanträge'!$D$6:$D$155&gt;=CC$5)*('Urlaubsanträge'!$E$6:$E$155="Beantragt"))&gt;0,"?",""))))</f>
        <v/>
      </c>
      <c r="CD15" s="32" t="str">
        <f>IF($B15="","",IF(CD$5="","",IF(SUMPRODUCT(('Urlaubsanträge'!$B$6:$B$155=$B15)*('Urlaubsanträge'!$C$6:$C$155&lt;=CD$5)*('Urlaubsanträge'!$D$6:$D$155&gt;=CD$5)*('Urlaubsanträge'!$E$6:$E$155="Genehmigt"))&gt;0,"U",IF(SUMPRODUCT(('Urlaubsanträge'!$B$6:$B$155=$B15)*('Urlaubsanträge'!$C$6:$C$155&lt;=CD$5)*('Urlaubsanträge'!$D$6:$D$155&gt;=CD$5)*('Urlaubsanträge'!$E$6:$E$155="Beantragt"))&gt;0,"?",""))))</f>
        <v/>
      </c>
      <c r="CE15" s="32" t="str">
        <f>IF($B15="","",IF(CE$5="","",IF(SUMPRODUCT(('Urlaubsanträge'!$B$6:$B$155=$B15)*('Urlaubsanträge'!$C$6:$C$155&lt;=CE$5)*('Urlaubsanträge'!$D$6:$D$155&gt;=CE$5)*('Urlaubsanträge'!$E$6:$E$155="Genehmigt"))&gt;0,"U",IF(SUMPRODUCT(('Urlaubsanträge'!$B$6:$B$155=$B15)*('Urlaubsanträge'!$C$6:$C$155&lt;=CE$5)*('Urlaubsanträge'!$D$6:$D$155&gt;=CE$5)*('Urlaubsanträge'!$E$6:$E$155="Beantragt"))&gt;0,"?",""))))</f>
        <v/>
      </c>
      <c r="CF15" s="32" t="str">
        <f>IF($B15="","",IF(CF$5="","",IF(SUMPRODUCT(('Urlaubsanträge'!$B$6:$B$155=$B15)*('Urlaubsanträge'!$C$6:$C$155&lt;=CF$5)*('Urlaubsanträge'!$D$6:$D$155&gt;=CF$5)*('Urlaubsanträge'!$E$6:$E$155="Genehmigt"))&gt;0,"U",IF(SUMPRODUCT(('Urlaubsanträge'!$B$6:$B$155=$B15)*('Urlaubsanträge'!$C$6:$C$155&lt;=CF$5)*('Urlaubsanträge'!$D$6:$D$155&gt;=CF$5)*('Urlaubsanträge'!$E$6:$E$155="Beantragt"))&gt;0,"?",""))))</f>
        <v/>
      </c>
      <c r="CG15" s="32" t="str">
        <f>IF($B15="","",IF(CG$5="","",IF(SUMPRODUCT(('Urlaubsanträge'!$B$6:$B$155=$B15)*('Urlaubsanträge'!$C$6:$C$155&lt;=CG$5)*('Urlaubsanträge'!$D$6:$D$155&gt;=CG$5)*('Urlaubsanträge'!$E$6:$E$155="Genehmigt"))&gt;0,"U",IF(SUMPRODUCT(('Urlaubsanträge'!$B$6:$B$155=$B15)*('Urlaubsanträge'!$C$6:$C$155&lt;=CG$5)*('Urlaubsanträge'!$D$6:$D$155&gt;=CG$5)*('Urlaubsanträge'!$E$6:$E$155="Beantragt"))&gt;0,"?",""))))</f>
        <v/>
      </c>
      <c r="CH15" s="32" t="str">
        <f>IF($B15="","",IF(CH$5="","",IF(SUMPRODUCT(('Urlaubsanträge'!$B$6:$B$155=$B15)*('Urlaubsanträge'!$C$6:$C$155&lt;=CH$5)*('Urlaubsanträge'!$D$6:$D$155&gt;=CH$5)*('Urlaubsanträge'!$E$6:$E$155="Genehmigt"))&gt;0,"U",IF(SUMPRODUCT(('Urlaubsanträge'!$B$6:$B$155=$B15)*('Urlaubsanträge'!$C$6:$C$155&lt;=CH$5)*('Urlaubsanträge'!$D$6:$D$155&gt;=CH$5)*('Urlaubsanträge'!$E$6:$E$155="Beantragt"))&gt;0,"?",""))))</f>
        <v/>
      </c>
      <c r="CI15" s="32" t="str">
        <f>IF($B15="","",IF(CI$5="","",IF(SUMPRODUCT(('Urlaubsanträge'!$B$6:$B$155=$B15)*('Urlaubsanträge'!$C$6:$C$155&lt;=CI$5)*('Urlaubsanträge'!$D$6:$D$155&gt;=CI$5)*('Urlaubsanträge'!$E$6:$E$155="Genehmigt"))&gt;0,"U",IF(SUMPRODUCT(('Urlaubsanträge'!$B$6:$B$155=$B15)*('Urlaubsanträge'!$C$6:$C$155&lt;=CI$5)*('Urlaubsanträge'!$D$6:$D$155&gt;=CI$5)*('Urlaubsanträge'!$E$6:$E$155="Beantragt"))&gt;0,"?",""))))</f>
        <v/>
      </c>
      <c r="CJ15" s="32" t="str">
        <f>IF($B15="","",IF(CJ$5="","",IF(SUMPRODUCT(('Urlaubsanträge'!$B$6:$B$155=$B15)*('Urlaubsanträge'!$C$6:$C$155&lt;=CJ$5)*('Urlaubsanträge'!$D$6:$D$155&gt;=CJ$5)*('Urlaubsanträge'!$E$6:$E$155="Genehmigt"))&gt;0,"U",IF(SUMPRODUCT(('Urlaubsanträge'!$B$6:$B$155=$B15)*('Urlaubsanträge'!$C$6:$C$155&lt;=CJ$5)*('Urlaubsanträge'!$D$6:$D$155&gt;=CJ$5)*('Urlaubsanträge'!$E$6:$E$155="Beantragt"))&gt;0,"?",""))))</f>
        <v/>
      </c>
      <c r="CK15" s="32" t="str">
        <f>IF($B15="","",IF(CK$5="","",IF(SUMPRODUCT(('Urlaubsanträge'!$B$6:$B$155=$B15)*('Urlaubsanträge'!$C$6:$C$155&lt;=CK$5)*('Urlaubsanträge'!$D$6:$D$155&gt;=CK$5)*('Urlaubsanträge'!$E$6:$E$155="Genehmigt"))&gt;0,"U",IF(SUMPRODUCT(('Urlaubsanträge'!$B$6:$B$155=$B15)*('Urlaubsanträge'!$C$6:$C$155&lt;=CK$5)*('Urlaubsanträge'!$D$6:$D$155&gt;=CK$5)*('Urlaubsanträge'!$E$6:$E$155="Beantragt"))&gt;0,"?",""))))</f>
        <v/>
      </c>
      <c r="CL15" s="32" t="str">
        <f>IF($B15="","",IF(CL$5="","",IF(SUMPRODUCT(('Urlaubsanträge'!$B$6:$B$155=$B15)*('Urlaubsanträge'!$C$6:$C$155&lt;=CL$5)*('Urlaubsanträge'!$D$6:$D$155&gt;=CL$5)*('Urlaubsanträge'!$E$6:$E$155="Genehmigt"))&gt;0,"U",IF(SUMPRODUCT(('Urlaubsanträge'!$B$6:$B$155=$B15)*('Urlaubsanträge'!$C$6:$C$155&lt;=CL$5)*('Urlaubsanträge'!$D$6:$D$155&gt;=CL$5)*('Urlaubsanträge'!$E$6:$E$155="Beantragt"))&gt;0,"?",""))))</f>
        <v/>
      </c>
      <c r="CM15" s="32" t="str">
        <f>IF($B15="","",IF(CM$5="","",IF(SUMPRODUCT(('Urlaubsanträge'!$B$6:$B$155=$B15)*('Urlaubsanträge'!$C$6:$C$155&lt;=CM$5)*('Urlaubsanträge'!$D$6:$D$155&gt;=CM$5)*('Urlaubsanträge'!$E$6:$E$155="Genehmigt"))&gt;0,"U",IF(SUMPRODUCT(('Urlaubsanträge'!$B$6:$B$155=$B15)*('Urlaubsanträge'!$C$6:$C$155&lt;=CM$5)*('Urlaubsanträge'!$D$6:$D$155&gt;=CM$5)*('Urlaubsanträge'!$E$6:$E$155="Beantragt"))&gt;0,"?",""))))</f>
        <v/>
      </c>
      <c r="CN15" s="32" t="str">
        <f>IF($B15="","",IF(CN$5="","",IF(SUMPRODUCT(('Urlaubsanträge'!$B$6:$B$155=$B15)*('Urlaubsanträge'!$C$6:$C$155&lt;=CN$5)*('Urlaubsanträge'!$D$6:$D$155&gt;=CN$5)*('Urlaubsanträge'!$E$6:$E$155="Genehmigt"))&gt;0,"U",IF(SUMPRODUCT(('Urlaubsanträge'!$B$6:$B$155=$B15)*('Urlaubsanträge'!$C$6:$C$155&lt;=CN$5)*('Urlaubsanträge'!$D$6:$D$155&gt;=CN$5)*('Urlaubsanträge'!$E$6:$E$155="Beantragt"))&gt;0,"?",""))))</f>
        <v/>
      </c>
      <c r="CO15" s="32" t="str">
        <f>IF($B15="","",IF(CO$5="","",IF(SUMPRODUCT(('Urlaubsanträge'!$B$6:$B$155=$B15)*('Urlaubsanträge'!$C$6:$C$155&lt;=CO$5)*('Urlaubsanträge'!$D$6:$D$155&gt;=CO$5)*('Urlaubsanträge'!$E$6:$E$155="Genehmigt"))&gt;0,"U",IF(SUMPRODUCT(('Urlaubsanträge'!$B$6:$B$155=$B15)*('Urlaubsanträge'!$C$6:$C$155&lt;=CO$5)*('Urlaubsanträge'!$D$6:$D$155&gt;=CO$5)*('Urlaubsanträge'!$E$6:$E$155="Beantragt"))&gt;0,"?",""))))</f>
        <v/>
      </c>
      <c r="CP15" s="32" t="str">
        <f>IF($B15="","",IF(CP$5="","",IF(SUMPRODUCT(('Urlaubsanträge'!$B$6:$B$155=$B15)*('Urlaubsanträge'!$C$6:$C$155&lt;=CP$5)*('Urlaubsanträge'!$D$6:$D$155&gt;=CP$5)*('Urlaubsanträge'!$E$6:$E$155="Genehmigt"))&gt;0,"U",IF(SUMPRODUCT(('Urlaubsanträge'!$B$6:$B$155=$B15)*('Urlaubsanträge'!$C$6:$C$155&lt;=CP$5)*('Urlaubsanträge'!$D$6:$D$155&gt;=CP$5)*('Urlaubsanträge'!$E$6:$E$155="Beantragt"))&gt;0,"?",""))))</f>
        <v/>
      </c>
      <c r="CQ15" s="32" t="str">
        <f>IF($B15="","",IF(CQ$5="","",IF(SUMPRODUCT(('Urlaubsanträge'!$B$6:$B$155=$B15)*('Urlaubsanträge'!$C$6:$C$155&lt;=CQ$5)*('Urlaubsanträge'!$D$6:$D$155&gt;=CQ$5)*('Urlaubsanträge'!$E$6:$E$155="Genehmigt"))&gt;0,"U",IF(SUMPRODUCT(('Urlaubsanträge'!$B$6:$B$155=$B15)*('Urlaubsanträge'!$C$6:$C$155&lt;=CQ$5)*('Urlaubsanträge'!$D$6:$D$155&gt;=CQ$5)*('Urlaubsanträge'!$E$6:$E$155="Beantragt"))&gt;0,"?",""))))</f>
        <v/>
      </c>
      <c r="CR15" s="32" t="str">
        <f>IF($B15="","",IF(CR$5="","",IF(SUMPRODUCT(('Urlaubsanträge'!$B$6:$B$155=$B15)*('Urlaubsanträge'!$C$6:$C$155&lt;=CR$5)*('Urlaubsanträge'!$D$6:$D$155&gt;=CR$5)*('Urlaubsanträge'!$E$6:$E$155="Genehmigt"))&gt;0,"U",IF(SUMPRODUCT(('Urlaubsanträge'!$B$6:$B$155=$B15)*('Urlaubsanträge'!$C$6:$C$155&lt;=CR$5)*('Urlaubsanträge'!$D$6:$D$155&gt;=CR$5)*('Urlaubsanträge'!$E$6:$E$155="Beantragt"))&gt;0,"?",""))))</f>
        <v/>
      </c>
      <c r="CS15" s="32" t="str">
        <f>IF($B15="","",IF(CS$5="","",IF(SUMPRODUCT(('Urlaubsanträge'!$B$6:$B$155=$B15)*('Urlaubsanträge'!$C$6:$C$155&lt;=CS$5)*('Urlaubsanträge'!$D$6:$D$155&gt;=CS$5)*('Urlaubsanträge'!$E$6:$E$155="Genehmigt"))&gt;0,"U",IF(SUMPRODUCT(('Urlaubsanträge'!$B$6:$B$155=$B15)*('Urlaubsanträge'!$C$6:$C$155&lt;=CS$5)*('Urlaubsanträge'!$D$6:$D$155&gt;=CS$5)*('Urlaubsanträge'!$E$6:$E$155="Beantragt"))&gt;0,"?",""))))</f>
        <v/>
      </c>
      <c r="CT15" s="32" t="str">
        <f>IF($B15="","",IF(CT$5="","",IF(SUMPRODUCT(('Urlaubsanträge'!$B$6:$B$155=$B15)*('Urlaubsanträge'!$C$6:$C$155&lt;=CT$5)*('Urlaubsanträge'!$D$6:$D$155&gt;=CT$5)*('Urlaubsanträge'!$E$6:$E$155="Genehmigt"))&gt;0,"U",IF(SUMPRODUCT(('Urlaubsanträge'!$B$6:$B$155=$B15)*('Urlaubsanträge'!$C$6:$C$155&lt;=CT$5)*('Urlaubsanträge'!$D$6:$D$155&gt;=CT$5)*('Urlaubsanträge'!$E$6:$E$155="Beantragt"))&gt;0,"?",""))))</f>
        <v/>
      </c>
      <c r="CU15" s="32" t="str">
        <f>IF($B15="","",IF(CU$5="","",IF(SUMPRODUCT(('Urlaubsanträge'!$B$6:$B$155=$B15)*('Urlaubsanträge'!$C$6:$C$155&lt;=CU$5)*('Urlaubsanträge'!$D$6:$D$155&gt;=CU$5)*('Urlaubsanträge'!$E$6:$E$155="Genehmigt"))&gt;0,"U",IF(SUMPRODUCT(('Urlaubsanträge'!$B$6:$B$155=$B15)*('Urlaubsanträge'!$C$6:$C$155&lt;=CU$5)*('Urlaubsanträge'!$D$6:$D$155&gt;=CU$5)*('Urlaubsanträge'!$E$6:$E$155="Beantragt"))&gt;0,"?",""))))</f>
        <v/>
      </c>
      <c r="CV15" s="32" t="str">
        <f>IF($B15="","",IF(CV$5="","",IF(SUMPRODUCT(('Urlaubsanträge'!$B$6:$B$155=$B15)*('Urlaubsanträge'!$C$6:$C$155&lt;=CV$5)*('Urlaubsanträge'!$D$6:$D$155&gt;=CV$5)*('Urlaubsanträge'!$E$6:$E$155="Genehmigt"))&gt;0,"U",IF(SUMPRODUCT(('Urlaubsanträge'!$B$6:$B$155=$B15)*('Urlaubsanträge'!$C$6:$C$155&lt;=CV$5)*('Urlaubsanträge'!$D$6:$D$155&gt;=CV$5)*('Urlaubsanträge'!$E$6:$E$155="Beantragt"))&gt;0,"?",""))))</f>
        <v/>
      </c>
      <c r="CW15" s="32" t="str">
        <f>IF($B15="","",IF(CW$5="","",IF(SUMPRODUCT(('Urlaubsanträge'!$B$6:$B$155=$B15)*('Urlaubsanträge'!$C$6:$C$155&lt;=CW$5)*('Urlaubsanträge'!$D$6:$D$155&gt;=CW$5)*('Urlaubsanträge'!$E$6:$E$155="Genehmigt"))&gt;0,"U",IF(SUMPRODUCT(('Urlaubsanträge'!$B$6:$B$155=$B15)*('Urlaubsanträge'!$C$6:$C$155&lt;=CW$5)*('Urlaubsanträge'!$D$6:$D$155&gt;=CW$5)*('Urlaubsanträge'!$E$6:$E$155="Beantragt"))&gt;0,"?",""))))</f>
        <v/>
      </c>
      <c r="CX15" s="32" t="str">
        <f>IF($B15="","",IF(CX$5="","",IF(SUMPRODUCT(('Urlaubsanträge'!$B$6:$B$155=$B15)*('Urlaubsanträge'!$C$6:$C$155&lt;=CX$5)*('Urlaubsanträge'!$D$6:$D$155&gt;=CX$5)*('Urlaubsanträge'!$E$6:$E$155="Genehmigt"))&gt;0,"U",IF(SUMPRODUCT(('Urlaubsanträge'!$B$6:$B$155=$B15)*('Urlaubsanträge'!$C$6:$C$155&lt;=CX$5)*('Urlaubsanträge'!$D$6:$D$155&gt;=CX$5)*('Urlaubsanträge'!$E$6:$E$155="Beantragt"))&gt;0,"?",""))))</f>
        <v/>
      </c>
      <c r="CY15" s="32" t="str">
        <f>IF($B15="","",IF(CY$5="","",IF(SUMPRODUCT(('Urlaubsanträge'!$B$6:$B$155=$B15)*('Urlaubsanträge'!$C$6:$C$155&lt;=CY$5)*('Urlaubsanträge'!$D$6:$D$155&gt;=CY$5)*('Urlaubsanträge'!$E$6:$E$155="Genehmigt"))&gt;0,"U",IF(SUMPRODUCT(('Urlaubsanträge'!$B$6:$B$155=$B15)*('Urlaubsanträge'!$C$6:$C$155&lt;=CY$5)*('Urlaubsanträge'!$D$6:$D$155&gt;=CY$5)*('Urlaubsanträge'!$E$6:$E$155="Beantragt"))&gt;0,"?",""))))</f>
        <v/>
      </c>
      <c r="CZ15" s="32" t="str">
        <f>IF($B15="","",IF(CZ$5="","",IF(SUMPRODUCT(('Urlaubsanträge'!$B$6:$B$155=$B15)*('Urlaubsanträge'!$C$6:$C$155&lt;=CZ$5)*('Urlaubsanträge'!$D$6:$D$155&gt;=CZ$5)*('Urlaubsanträge'!$E$6:$E$155="Genehmigt"))&gt;0,"U",IF(SUMPRODUCT(('Urlaubsanträge'!$B$6:$B$155=$B15)*('Urlaubsanträge'!$C$6:$C$155&lt;=CZ$5)*('Urlaubsanträge'!$D$6:$D$155&gt;=CZ$5)*('Urlaubsanträge'!$E$6:$E$155="Beantragt"))&gt;0,"?",""))))</f>
        <v/>
      </c>
      <c r="DA15" s="32" t="str">
        <f>IF($B15="","",IF(DA$5="","",IF(SUMPRODUCT(('Urlaubsanträge'!$B$6:$B$155=$B15)*('Urlaubsanträge'!$C$6:$C$155&lt;=DA$5)*('Urlaubsanträge'!$D$6:$D$155&gt;=DA$5)*('Urlaubsanträge'!$E$6:$E$155="Genehmigt"))&gt;0,"U",IF(SUMPRODUCT(('Urlaubsanträge'!$B$6:$B$155=$B15)*('Urlaubsanträge'!$C$6:$C$155&lt;=DA$5)*('Urlaubsanträge'!$D$6:$D$155&gt;=DA$5)*('Urlaubsanträge'!$E$6:$E$155="Beantragt"))&gt;0,"?",""))))</f>
        <v/>
      </c>
      <c r="DB15" s="32" t="str">
        <f>IF($B15="","",IF(DB$5="","",IF(SUMPRODUCT(('Urlaubsanträge'!$B$6:$B$155=$B15)*('Urlaubsanträge'!$C$6:$C$155&lt;=DB$5)*('Urlaubsanträge'!$D$6:$D$155&gt;=DB$5)*('Urlaubsanträge'!$E$6:$E$155="Genehmigt"))&gt;0,"U",IF(SUMPRODUCT(('Urlaubsanträge'!$B$6:$B$155=$B15)*('Urlaubsanträge'!$C$6:$C$155&lt;=DB$5)*('Urlaubsanträge'!$D$6:$D$155&gt;=DB$5)*('Urlaubsanträge'!$E$6:$E$155="Beantragt"))&gt;0,"?",""))))</f>
        <v/>
      </c>
      <c r="DC15" s="32" t="str">
        <f>IF($B15="","",IF(DC$5="","",IF(SUMPRODUCT(('Urlaubsanträge'!$B$6:$B$155=$B15)*('Urlaubsanträge'!$C$6:$C$155&lt;=DC$5)*('Urlaubsanträge'!$D$6:$D$155&gt;=DC$5)*('Urlaubsanträge'!$E$6:$E$155="Genehmigt"))&gt;0,"U",IF(SUMPRODUCT(('Urlaubsanträge'!$B$6:$B$155=$B15)*('Urlaubsanträge'!$C$6:$C$155&lt;=DC$5)*('Urlaubsanträge'!$D$6:$D$155&gt;=DC$5)*('Urlaubsanträge'!$E$6:$E$155="Beantragt"))&gt;0,"?",""))))</f>
        <v/>
      </c>
      <c r="DD15" s="32" t="str">
        <f>IF($B15="","",IF(DD$5="","",IF(SUMPRODUCT(('Urlaubsanträge'!$B$6:$B$155=$B15)*('Urlaubsanträge'!$C$6:$C$155&lt;=DD$5)*('Urlaubsanträge'!$D$6:$D$155&gt;=DD$5)*('Urlaubsanträge'!$E$6:$E$155="Genehmigt"))&gt;0,"U",IF(SUMPRODUCT(('Urlaubsanträge'!$B$6:$B$155=$B15)*('Urlaubsanträge'!$C$6:$C$155&lt;=DD$5)*('Urlaubsanträge'!$D$6:$D$155&gt;=DD$5)*('Urlaubsanträge'!$E$6:$E$155="Beantragt"))&gt;0,"?",""))))</f>
        <v/>
      </c>
      <c r="DE15" s="32" t="str">
        <f>IF($B15="","",IF(DE$5="","",IF(SUMPRODUCT(('Urlaubsanträge'!$B$6:$B$155=$B15)*('Urlaubsanträge'!$C$6:$C$155&lt;=DE$5)*('Urlaubsanträge'!$D$6:$D$155&gt;=DE$5)*('Urlaubsanträge'!$E$6:$E$155="Genehmigt"))&gt;0,"U",IF(SUMPRODUCT(('Urlaubsanträge'!$B$6:$B$155=$B15)*('Urlaubsanträge'!$C$6:$C$155&lt;=DE$5)*('Urlaubsanträge'!$D$6:$D$155&gt;=DE$5)*('Urlaubsanträge'!$E$6:$E$155="Beantragt"))&gt;0,"?",""))))</f>
        <v/>
      </c>
      <c r="DF15" s="32" t="str">
        <f>IF($B15="","",IF(DF$5="","",IF(SUMPRODUCT(('Urlaubsanträge'!$B$6:$B$155=$B15)*('Urlaubsanträge'!$C$6:$C$155&lt;=DF$5)*('Urlaubsanträge'!$D$6:$D$155&gt;=DF$5)*('Urlaubsanträge'!$E$6:$E$155="Genehmigt"))&gt;0,"U",IF(SUMPRODUCT(('Urlaubsanträge'!$B$6:$B$155=$B15)*('Urlaubsanträge'!$C$6:$C$155&lt;=DF$5)*('Urlaubsanträge'!$D$6:$D$155&gt;=DF$5)*('Urlaubsanträge'!$E$6:$E$155="Beantragt"))&gt;0,"?",""))))</f>
        <v/>
      </c>
      <c r="DG15" s="32" t="str">
        <f>IF($B15="","",IF(DG$5="","",IF(SUMPRODUCT(('Urlaubsanträge'!$B$6:$B$155=$B15)*('Urlaubsanträge'!$C$6:$C$155&lt;=DG$5)*('Urlaubsanträge'!$D$6:$D$155&gt;=DG$5)*('Urlaubsanträge'!$E$6:$E$155="Genehmigt"))&gt;0,"U",IF(SUMPRODUCT(('Urlaubsanträge'!$B$6:$B$155=$B15)*('Urlaubsanträge'!$C$6:$C$155&lt;=DG$5)*('Urlaubsanträge'!$D$6:$D$155&gt;=DG$5)*('Urlaubsanträge'!$E$6:$E$155="Beantragt"))&gt;0,"?",""))))</f>
        <v/>
      </c>
      <c r="DH15" s="32" t="str">
        <f>IF($B15="","",IF(DH$5="","",IF(SUMPRODUCT(('Urlaubsanträge'!$B$6:$B$155=$B15)*('Urlaubsanträge'!$C$6:$C$155&lt;=DH$5)*('Urlaubsanträge'!$D$6:$D$155&gt;=DH$5)*('Urlaubsanträge'!$E$6:$E$155="Genehmigt"))&gt;0,"U",IF(SUMPRODUCT(('Urlaubsanträge'!$B$6:$B$155=$B15)*('Urlaubsanträge'!$C$6:$C$155&lt;=DH$5)*('Urlaubsanträge'!$D$6:$D$155&gt;=DH$5)*('Urlaubsanträge'!$E$6:$E$155="Beantragt"))&gt;0,"?",""))))</f>
        <v/>
      </c>
      <c r="DI15" s="32" t="str">
        <f>IF($B15="","",IF(DI$5="","",IF(SUMPRODUCT(('Urlaubsanträge'!$B$6:$B$155=$B15)*('Urlaubsanträge'!$C$6:$C$155&lt;=DI$5)*('Urlaubsanträge'!$D$6:$D$155&gt;=DI$5)*('Urlaubsanträge'!$E$6:$E$155="Genehmigt"))&gt;0,"U",IF(SUMPRODUCT(('Urlaubsanträge'!$B$6:$B$155=$B15)*('Urlaubsanträge'!$C$6:$C$155&lt;=DI$5)*('Urlaubsanträge'!$D$6:$D$155&gt;=DI$5)*('Urlaubsanträge'!$E$6:$E$155="Beantragt"))&gt;0,"?",""))))</f>
        <v/>
      </c>
      <c r="DJ15" s="32" t="str">
        <f>IF($B15="","",IF(DJ$5="","",IF(SUMPRODUCT(('Urlaubsanträge'!$B$6:$B$155=$B15)*('Urlaubsanträge'!$C$6:$C$155&lt;=DJ$5)*('Urlaubsanträge'!$D$6:$D$155&gt;=DJ$5)*('Urlaubsanträge'!$E$6:$E$155="Genehmigt"))&gt;0,"U",IF(SUMPRODUCT(('Urlaubsanträge'!$B$6:$B$155=$B15)*('Urlaubsanträge'!$C$6:$C$155&lt;=DJ$5)*('Urlaubsanträge'!$D$6:$D$155&gt;=DJ$5)*('Urlaubsanträge'!$E$6:$E$155="Beantragt"))&gt;0,"?",""))))</f>
        <v/>
      </c>
      <c r="DK15" s="32" t="str">
        <f>IF($B15="","",IF(DK$5="","",IF(SUMPRODUCT(('Urlaubsanträge'!$B$6:$B$155=$B15)*('Urlaubsanträge'!$C$6:$C$155&lt;=DK$5)*('Urlaubsanträge'!$D$6:$D$155&gt;=DK$5)*('Urlaubsanträge'!$E$6:$E$155="Genehmigt"))&gt;0,"U",IF(SUMPRODUCT(('Urlaubsanträge'!$B$6:$B$155=$B15)*('Urlaubsanträge'!$C$6:$C$155&lt;=DK$5)*('Urlaubsanträge'!$D$6:$D$155&gt;=DK$5)*('Urlaubsanträge'!$E$6:$E$155="Beantragt"))&gt;0,"?",""))))</f>
        <v/>
      </c>
      <c r="DL15" s="32" t="str">
        <f>IF($B15="","",IF(DL$5="","",IF(SUMPRODUCT(('Urlaubsanträge'!$B$6:$B$155=$B15)*('Urlaubsanträge'!$C$6:$C$155&lt;=DL$5)*('Urlaubsanträge'!$D$6:$D$155&gt;=DL$5)*('Urlaubsanträge'!$E$6:$E$155="Genehmigt"))&gt;0,"U",IF(SUMPRODUCT(('Urlaubsanträge'!$B$6:$B$155=$B15)*('Urlaubsanträge'!$C$6:$C$155&lt;=DL$5)*('Urlaubsanträge'!$D$6:$D$155&gt;=DL$5)*('Urlaubsanträge'!$E$6:$E$155="Beantragt"))&gt;0,"?",""))))</f>
        <v/>
      </c>
      <c r="DM15" s="32" t="str">
        <f>IF($B15="","",IF(DM$5="","",IF(SUMPRODUCT(('Urlaubsanträge'!$B$6:$B$155=$B15)*('Urlaubsanträge'!$C$6:$C$155&lt;=DM$5)*('Urlaubsanträge'!$D$6:$D$155&gt;=DM$5)*('Urlaubsanträge'!$E$6:$E$155="Genehmigt"))&gt;0,"U",IF(SUMPRODUCT(('Urlaubsanträge'!$B$6:$B$155=$B15)*('Urlaubsanträge'!$C$6:$C$155&lt;=DM$5)*('Urlaubsanträge'!$D$6:$D$155&gt;=DM$5)*('Urlaubsanträge'!$E$6:$E$155="Beantragt"))&gt;0,"?",""))))</f>
        <v/>
      </c>
      <c r="DN15" s="32" t="str">
        <f>IF($B15="","",IF(DN$5="","",IF(SUMPRODUCT(('Urlaubsanträge'!$B$6:$B$155=$B15)*('Urlaubsanträge'!$C$6:$C$155&lt;=DN$5)*('Urlaubsanträge'!$D$6:$D$155&gt;=DN$5)*('Urlaubsanträge'!$E$6:$E$155="Genehmigt"))&gt;0,"U",IF(SUMPRODUCT(('Urlaubsanträge'!$B$6:$B$155=$B15)*('Urlaubsanträge'!$C$6:$C$155&lt;=DN$5)*('Urlaubsanträge'!$D$6:$D$155&gt;=DN$5)*('Urlaubsanträge'!$E$6:$E$155="Beantragt"))&gt;0,"?",""))))</f>
        <v/>
      </c>
      <c r="DO15" s="32" t="str">
        <f>IF($B15="","",IF(DO$5="","",IF(SUMPRODUCT(('Urlaubsanträge'!$B$6:$B$155=$B15)*('Urlaubsanträge'!$C$6:$C$155&lt;=DO$5)*('Urlaubsanträge'!$D$6:$D$155&gt;=DO$5)*('Urlaubsanträge'!$E$6:$E$155="Genehmigt"))&gt;0,"U",IF(SUMPRODUCT(('Urlaubsanträge'!$B$6:$B$155=$B15)*('Urlaubsanträge'!$C$6:$C$155&lt;=DO$5)*('Urlaubsanträge'!$D$6:$D$155&gt;=DO$5)*('Urlaubsanträge'!$E$6:$E$155="Beantragt"))&gt;0,"?",""))))</f>
        <v/>
      </c>
      <c r="DP15" s="32" t="str">
        <f>IF($B15="","",IF(DP$5="","",IF(SUMPRODUCT(('Urlaubsanträge'!$B$6:$B$155=$B15)*('Urlaubsanträge'!$C$6:$C$155&lt;=DP$5)*('Urlaubsanträge'!$D$6:$D$155&gt;=DP$5)*('Urlaubsanträge'!$E$6:$E$155="Genehmigt"))&gt;0,"U",IF(SUMPRODUCT(('Urlaubsanträge'!$B$6:$B$155=$B15)*('Urlaubsanträge'!$C$6:$C$155&lt;=DP$5)*('Urlaubsanträge'!$D$6:$D$155&gt;=DP$5)*('Urlaubsanträge'!$E$6:$E$155="Beantragt"))&gt;0,"?",""))))</f>
        <v/>
      </c>
      <c r="DQ15" s="32" t="str">
        <f>IF($B15="","",IF(DQ$5="","",IF(SUMPRODUCT(('Urlaubsanträge'!$B$6:$B$155=$B15)*('Urlaubsanträge'!$C$6:$C$155&lt;=DQ$5)*('Urlaubsanträge'!$D$6:$D$155&gt;=DQ$5)*('Urlaubsanträge'!$E$6:$E$155="Genehmigt"))&gt;0,"U",IF(SUMPRODUCT(('Urlaubsanträge'!$B$6:$B$155=$B15)*('Urlaubsanträge'!$C$6:$C$155&lt;=DQ$5)*('Urlaubsanträge'!$D$6:$D$155&gt;=DQ$5)*('Urlaubsanträge'!$E$6:$E$155="Beantragt"))&gt;0,"?",""))))</f>
        <v/>
      </c>
      <c r="DR15" s="32" t="str">
        <f>IF($B15="","",IF(DR$5="","",IF(SUMPRODUCT(('Urlaubsanträge'!$B$6:$B$155=$B15)*('Urlaubsanträge'!$C$6:$C$155&lt;=DR$5)*('Urlaubsanträge'!$D$6:$D$155&gt;=DR$5)*('Urlaubsanträge'!$E$6:$E$155="Genehmigt"))&gt;0,"U",IF(SUMPRODUCT(('Urlaubsanträge'!$B$6:$B$155=$B15)*('Urlaubsanträge'!$C$6:$C$155&lt;=DR$5)*('Urlaubsanträge'!$D$6:$D$155&gt;=DR$5)*('Urlaubsanträge'!$E$6:$E$155="Beantragt"))&gt;0,"?",""))))</f>
        <v/>
      </c>
      <c r="DS15" s="32" t="str">
        <f>IF($B15="","",IF(DS$5="","",IF(SUMPRODUCT(('Urlaubsanträge'!$B$6:$B$155=$B15)*('Urlaubsanträge'!$C$6:$C$155&lt;=DS$5)*('Urlaubsanträge'!$D$6:$D$155&gt;=DS$5)*('Urlaubsanträge'!$E$6:$E$155="Genehmigt"))&gt;0,"U",IF(SUMPRODUCT(('Urlaubsanträge'!$B$6:$B$155=$B15)*('Urlaubsanträge'!$C$6:$C$155&lt;=DS$5)*('Urlaubsanträge'!$D$6:$D$155&gt;=DS$5)*('Urlaubsanträge'!$E$6:$E$155="Beantragt"))&gt;0,"?",""))))</f>
        <v/>
      </c>
      <c r="DT15" s="32" t="str">
        <f>IF($B15="","",IF(DT$5="","",IF(SUMPRODUCT(('Urlaubsanträge'!$B$6:$B$155=$B15)*('Urlaubsanträge'!$C$6:$C$155&lt;=DT$5)*('Urlaubsanträge'!$D$6:$D$155&gt;=DT$5)*('Urlaubsanträge'!$E$6:$E$155="Genehmigt"))&gt;0,"U",IF(SUMPRODUCT(('Urlaubsanträge'!$B$6:$B$155=$B15)*('Urlaubsanträge'!$C$6:$C$155&lt;=DT$5)*('Urlaubsanträge'!$D$6:$D$155&gt;=DT$5)*('Urlaubsanträge'!$E$6:$E$155="Beantragt"))&gt;0,"?",""))))</f>
        <v/>
      </c>
      <c r="DU15" s="32" t="str">
        <f>IF($B15="","",IF(DU$5="","",IF(SUMPRODUCT(('Urlaubsanträge'!$B$6:$B$155=$B15)*('Urlaubsanträge'!$C$6:$C$155&lt;=DU$5)*('Urlaubsanträge'!$D$6:$D$155&gt;=DU$5)*('Urlaubsanträge'!$E$6:$E$155="Genehmigt"))&gt;0,"U",IF(SUMPRODUCT(('Urlaubsanträge'!$B$6:$B$155=$B15)*('Urlaubsanträge'!$C$6:$C$155&lt;=DU$5)*('Urlaubsanträge'!$D$6:$D$155&gt;=DU$5)*('Urlaubsanträge'!$E$6:$E$155="Beantragt"))&gt;0,"?",""))))</f>
        <v/>
      </c>
      <c r="DV15" s="32" t="str">
        <f>IF($B15="","",IF(DV$5="","",IF(SUMPRODUCT(('Urlaubsanträge'!$B$6:$B$155=$B15)*('Urlaubsanträge'!$C$6:$C$155&lt;=DV$5)*('Urlaubsanträge'!$D$6:$D$155&gt;=DV$5)*('Urlaubsanträge'!$E$6:$E$155="Genehmigt"))&gt;0,"U",IF(SUMPRODUCT(('Urlaubsanträge'!$B$6:$B$155=$B15)*('Urlaubsanträge'!$C$6:$C$155&lt;=DV$5)*('Urlaubsanträge'!$D$6:$D$155&gt;=DV$5)*('Urlaubsanträge'!$E$6:$E$155="Beantragt"))&gt;0,"?",""))))</f>
        <v/>
      </c>
      <c r="DW15" s="32" t="str">
        <f>IF($B15="","",IF(DW$5="","",IF(SUMPRODUCT(('Urlaubsanträge'!$B$6:$B$155=$B15)*('Urlaubsanträge'!$C$6:$C$155&lt;=DW$5)*('Urlaubsanträge'!$D$6:$D$155&gt;=DW$5)*('Urlaubsanträge'!$E$6:$E$155="Genehmigt"))&gt;0,"U",IF(SUMPRODUCT(('Urlaubsanträge'!$B$6:$B$155=$B15)*('Urlaubsanträge'!$C$6:$C$155&lt;=DW$5)*('Urlaubsanträge'!$D$6:$D$155&gt;=DW$5)*('Urlaubsanträge'!$E$6:$E$155="Beantragt"))&gt;0,"?",""))))</f>
        <v/>
      </c>
      <c r="DX15" s="32" t="str">
        <f>IF($B15="","",IF(DX$5="","",IF(SUMPRODUCT(('Urlaubsanträge'!$B$6:$B$155=$B15)*('Urlaubsanträge'!$C$6:$C$155&lt;=DX$5)*('Urlaubsanträge'!$D$6:$D$155&gt;=DX$5)*('Urlaubsanträge'!$E$6:$E$155="Genehmigt"))&gt;0,"U",IF(SUMPRODUCT(('Urlaubsanträge'!$B$6:$B$155=$B15)*('Urlaubsanträge'!$C$6:$C$155&lt;=DX$5)*('Urlaubsanträge'!$D$6:$D$155&gt;=DX$5)*('Urlaubsanträge'!$E$6:$E$155="Beantragt"))&gt;0,"?",""))))</f>
        <v/>
      </c>
      <c r="DY15" s="32" t="str">
        <f>IF($B15="","",IF(DY$5="","",IF(SUMPRODUCT(('Urlaubsanträge'!$B$6:$B$155=$B15)*('Urlaubsanträge'!$C$6:$C$155&lt;=DY$5)*('Urlaubsanträge'!$D$6:$D$155&gt;=DY$5)*('Urlaubsanträge'!$E$6:$E$155="Genehmigt"))&gt;0,"U",IF(SUMPRODUCT(('Urlaubsanträge'!$B$6:$B$155=$B15)*('Urlaubsanträge'!$C$6:$C$155&lt;=DY$5)*('Urlaubsanträge'!$D$6:$D$155&gt;=DY$5)*('Urlaubsanträge'!$E$6:$E$155="Beantragt"))&gt;0,"?",""))))</f>
        <v/>
      </c>
      <c r="DZ15" s="32" t="str">
        <f>IF($B15="","",IF(DZ$5="","",IF(SUMPRODUCT(('Urlaubsanträge'!$B$6:$B$155=$B15)*('Urlaubsanträge'!$C$6:$C$155&lt;=DZ$5)*('Urlaubsanträge'!$D$6:$D$155&gt;=DZ$5)*('Urlaubsanträge'!$E$6:$E$155="Genehmigt"))&gt;0,"U",IF(SUMPRODUCT(('Urlaubsanträge'!$B$6:$B$155=$B15)*('Urlaubsanträge'!$C$6:$C$155&lt;=DZ$5)*('Urlaubsanträge'!$D$6:$D$155&gt;=DZ$5)*('Urlaubsanträge'!$E$6:$E$155="Beantragt"))&gt;0,"?",""))))</f>
        <v/>
      </c>
      <c r="EA15" s="32" t="str">
        <f>IF($B15="","",IF(EA$5="","",IF(SUMPRODUCT(('Urlaubsanträge'!$B$6:$B$155=$B15)*('Urlaubsanträge'!$C$6:$C$155&lt;=EA$5)*('Urlaubsanträge'!$D$6:$D$155&gt;=EA$5)*('Urlaubsanträge'!$E$6:$E$155="Genehmigt"))&gt;0,"U",IF(SUMPRODUCT(('Urlaubsanträge'!$B$6:$B$155=$B15)*('Urlaubsanträge'!$C$6:$C$155&lt;=EA$5)*('Urlaubsanträge'!$D$6:$D$155&gt;=EA$5)*('Urlaubsanträge'!$E$6:$E$155="Beantragt"))&gt;0,"?",""))))</f>
        <v/>
      </c>
      <c r="EB15" s="32" t="str">
        <f>IF($B15="","",IF(EB$5="","",IF(SUMPRODUCT(('Urlaubsanträge'!$B$6:$B$155=$B15)*('Urlaubsanträge'!$C$6:$C$155&lt;=EB$5)*('Urlaubsanträge'!$D$6:$D$155&gt;=EB$5)*('Urlaubsanträge'!$E$6:$E$155="Genehmigt"))&gt;0,"U",IF(SUMPRODUCT(('Urlaubsanträge'!$B$6:$B$155=$B15)*('Urlaubsanträge'!$C$6:$C$155&lt;=EB$5)*('Urlaubsanträge'!$D$6:$D$155&gt;=EB$5)*('Urlaubsanträge'!$E$6:$E$155="Beantragt"))&gt;0,"?",""))))</f>
        <v/>
      </c>
      <c r="EC15" s="32" t="str">
        <f>IF($B15="","",IF(EC$5="","",IF(SUMPRODUCT(('Urlaubsanträge'!$B$6:$B$155=$B15)*('Urlaubsanträge'!$C$6:$C$155&lt;=EC$5)*('Urlaubsanträge'!$D$6:$D$155&gt;=EC$5)*('Urlaubsanträge'!$E$6:$E$155="Genehmigt"))&gt;0,"U",IF(SUMPRODUCT(('Urlaubsanträge'!$B$6:$B$155=$B15)*('Urlaubsanträge'!$C$6:$C$155&lt;=EC$5)*('Urlaubsanträge'!$D$6:$D$155&gt;=EC$5)*('Urlaubsanträge'!$E$6:$E$155="Beantragt"))&gt;0,"?",""))))</f>
        <v/>
      </c>
      <c r="ED15" s="32" t="str">
        <f>IF($B15="","",IF(ED$5="","",IF(SUMPRODUCT(('Urlaubsanträge'!$B$6:$B$155=$B15)*('Urlaubsanträge'!$C$6:$C$155&lt;=ED$5)*('Urlaubsanträge'!$D$6:$D$155&gt;=ED$5)*('Urlaubsanträge'!$E$6:$E$155="Genehmigt"))&gt;0,"U",IF(SUMPRODUCT(('Urlaubsanträge'!$B$6:$B$155=$B15)*('Urlaubsanträge'!$C$6:$C$155&lt;=ED$5)*('Urlaubsanträge'!$D$6:$D$155&gt;=ED$5)*('Urlaubsanträge'!$E$6:$E$155="Beantragt"))&gt;0,"?",""))))</f>
        <v/>
      </c>
      <c r="EE15" s="32" t="str">
        <f>IF($B15="","",IF(EE$5="","",IF(SUMPRODUCT(('Urlaubsanträge'!$B$6:$B$155=$B15)*('Urlaubsanträge'!$C$6:$C$155&lt;=EE$5)*('Urlaubsanträge'!$D$6:$D$155&gt;=EE$5)*('Urlaubsanträge'!$E$6:$E$155="Genehmigt"))&gt;0,"U",IF(SUMPRODUCT(('Urlaubsanträge'!$B$6:$B$155=$B15)*('Urlaubsanträge'!$C$6:$C$155&lt;=EE$5)*('Urlaubsanträge'!$D$6:$D$155&gt;=EE$5)*('Urlaubsanträge'!$E$6:$E$155="Beantragt"))&gt;0,"?",""))))</f>
        <v/>
      </c>
      <c r="EF15" s="32" t="str">
        <f>IF($B15="","",IF(EF$5="","",IF(SUMPRODUCT(('Urlaubsanträge'!$B$6:$B$155=$B15)*('Urlaubsanträge'!$C$6:$C$155&lt;=EF$5)*('Urlaubsanträge'!$D$6:$D$155&gt;=EF$5)*('Urlaubsanträge'!$E$6:$E$155="Genehmigt"))&gt;0,"U",IF(SUMPRODUCT(('Urlaubsanträge'!$B$6:$B$155=$B15)*('Urlaubsanträge'!$C$6:$C$155&lt;=EF$5)*('Urlaubsanträge'!$D$6:$D$155&gt;=EF$5)*('Urlaubsanträge'!$E$6:$E$155="Beantragt"))&gt;0,"?",""))))</f>
        <v/>
      </c>
      <c r="EG15" s="32" t="str">
        <f>IF($B15="","",IF(EG$5="","",IF(SUMPRODUCT(('Urlaubsanträge'!$B$6:$B$155=$B15)*('Urlaubsanträge'!$C$6:$C$155&lt;=EG$5)*('Urlaubsanträge'!$D$6:$D$155&gt;=EG$5)*('Urlaubsanträge'!$E$6:$E$155="Genehmigt"))&gt;0,"U",IF(SUMPRODUCT(('Urlaubsanträge'!$B$6:$B$155=$B15)*('Urlaubsanträge'!$C$6:$C$155&lt;=EG$5)*('Urlaubsanträge'!$D$6:$D$155&gt;=EG$5)*('Urlaubsanträge'!$E$6:$E$155="Beantragt"))&gt;0,"?",""))))</f>
        <v/>
      </c>
      <c r="EH15" s="32" t="str">
        <f>IF($B15="","",IF(EH$5="","",IF(SUMPRODUCT(('Urlaubsanträge'!$B$6:$B$155=$B15)*('Urlaubsanträge'!$C$6:$C$155&lt;=EH$5)*('Urlaubsanträge'!$D$6:$D$155&gt;=EH$5)*('Urlaubsanträge'!$E$6:$E$155="Genehmigt"))&gt;0,"U",IF(SUMPRODUCT(('Urlaubsanträge'!$B$6:$B$155=$B15)*('Urlaubsanträge'!$C$6:$C$155&lt;=EH$5)*('Urlaubsanträge'!$D$6:$D$155&gt;=EH$5)*('Urlaubsanträge'!$E$6:$E$155="Beantragt"))&gt;0,"?",""))))</f>
        <v/>
      </c>
      <c r="EI15" s="32" t="str">
        <f>IF($B15="","",IF(EI$5="","",IF(SUMPRODUCT(('Urlaubsanträge'!$B$6:$B$155=$B15)*('Urlaubsanträge'!$C$6:$C$155&lt;=EI$5)*('Urlaubsanträge'!$D$6:$D$155&gt;=EI$5)*('Urlaubsanträge'!$E$6:$E$155="Genehmigt"))&gt;0,"U",IF(SUMPRODUCT(('Urlaubsanträge'!$B$6:$B$155=$B15)*('Urlaubsanträge'!$C$6:$C$155&lt;=EI$5)*('Urlaubsanträge'!$D$6:$D$155&gt;=EI$5)*('Urlaubsanträge'!$E$6:$E$155="Beantragt"))&gt;0,"?",""))))</f>
        <v/>
      </c>
      <c r="EJ15" s="32" t="str">
        <f>IF($B15="","",IF(EJ$5="","",IF(SUMPRODUCT(('Urlaubsanträge'!$B$6:$B$155=$B15)*('Urlaubsanträge'!$C$6:$C$155&lt;=EJ$5)*('Urlaubsanträge'!$D$6:$D$155&gt;=EJ$5)*('Urlaubsanträge'!$E$6:$E$155="Genehmigt"))&gt;0,"U",IF(SUMPRODUCT(('Urlaubsanträge'!$B$6:$B$155=$B15)*('Urlaubsanträge'!$C$6:$C$155&lt;=EJ$5)*('Urlaubsanträge'!$D$6:$D$155&gt;=EJ$5)*('Urlaubsanträge'!$E$6:$E$155="Beantragt"))&gt;0,"?",""))))</f>
        <v/>
      </c>
      <c r="EK15" s="32" t="str">
        <f>IF($B15="","",IF(EK$5="","",IF(SUMPRODUCT(('Urlaubsanträge'!$B$6:$B$155=$B15)*('Urlaubsanträge'!$C$6:$C$155&lt;=EK$5)*('Urlaubsanträge'!$D$6:$D$155&gt;=EK$5)*('Urlaubsanträge'!$E$6:$E$155="Genehmigt"))&gt;0,"U",IF(SUMPRODUCT(('Urlaubsanträge'!$B$6:$B$155=$B15)*('Urlaubsanträge'!$C$6:$C$155&lt;=EK$5)*('Urlaubsanträge'!$D$6:$D$155&gt;=EK$5)*('Urlaubsanträge'!$E$6:$E$155="Beantragt"))&gt;0,"?",""))))</f>
        <v/>
      </c>
      <c r="EL15" s="32" t="str">
        <f>IF($B15="","",IF(EL$5="","",IF(SUMPRODUCT(('Urlaubsanträge'!$B$6:$B$155=$B15)*('Urlaubsanträge'!$C$6:$C$155&lt;=EL$5)*('Urlaubsanträge'!$D$6:$D$155&gt;=EL$5)*('Urlaubsanträge'!$E$6:$E$155="Genehmigt"))&gt;0,"U",IF(SUMPRODUCT(('Urlaubsanträge'!$B$6:$B$155=$B15)*('Urlaubsanträge'!$C$6:$C$155&lt;=EL$5)*('Urlaubsanträge'!$D$6:$D$155&gt;=EL$5)*('Urlaubsanträge'!$E$6:$E$155="Beantragt"))&gt;0,"?",""))))</f>
        <v/>
      </c>
      <c r="EM15" s="32" t="str">
        <f>IF($B15="","",IF(EM$5="","",IF(SUMPRODUCT(('Urlaubsanträge'!$B$6:$B$155=$B15)*('Urlaubsanträge'!$C$6:$C$155&lt;=EM$5)*('Urlaubsanträge'!$D$6:$D$155&gt;=EM$5)*('Urlaubsanträge'!$E$6:$E$155="Genehmigt"))&gt;0,"U",IF(SUMPRODUCT(('Urlaubsanträge'!$B$6:$B$155=$B15)*('Urlaubsanträge'!$C$6:$C$155&lt;=EM$5)*('Urlaubsanträge'!$D$6:$D$155&gt;=EM$5)*('Urlaubsanträge'!$E$6:$E$155="Beantragt"))&gt;0,"?",""))))</f>
        <v/>
      </c>
      <c r="EN15" s="32" t="str">
        <f>IF($B15="","",IF(EN$5="","",IF(SUMPRODUCT(('Urlaubsanträge'!$B$6:$B$155=$B15)*('Urlaubsanträge'!$C$6:$C$155&lt;=EN$5)*('Urlaubsanträge'!$D$6:$D$155&gt;=EN$5)*('Urlaubsanträge'!$E$6:$E$155="Genehmigt"))&gt;0,"U",IF(SUMPRODUCT(('Urlaubsanträge'!$B$6:$B$155=$B15)*('Urlaubsanträge'!$C$6:$C$155&lt;=EN$5)*('Urlaubsanträge'!$D$6:$D$155&gt;=EN$5)*('Urlaubsanträge'!$E$6:$E$155="Beantragt"))&gt;0,"?",""))))</f>
        <v/>
      </c>
      <c r="EO15" s="32" t="str">
        <f>IF($B15="","",IF(EO$5="","",IF(SUMPRODUCT(('Urlaubsanträge'!$B$6:$B$155=$B15)*('Urlaubsanträge'!$C$6:$C$155&lt;=EO$5)*('Urlaubsanträge'!$D$6:$D$155&gt;=EO$5)*('Urlaubsanträge'!$E$6:$E$155="Genehmigt"))&gt;0,"U",IF(SUMPRODUCT(('Urlaubsanträge'!$B$6:$B$155=$B15)*('Urlaubsanträge'!$C$6:$C$155&lt;=EO$5)*('Urlaubsanträge'!$D$6:$D$155&gt;=EO$5)*('Urlaubsanträge'!$E$6:$E$155="Beantragt"))&gt;0,"?",""))))</f>
        <v/>
      </c>
      <c r="EP15" s="32" t="str">
        <f>IF($B15="","",IF(EP$5="","",IF(SUMPRODUCT(('Urlaubsanträge'!$B$6:$B$155=$B15)*('Urlaubsanträge'!$C$6:$C$155&lt;=EP$5)*('Urlaubsanträge'!$D$6:$D$155&gt;=EP$5)*('Urlaubsanträge'!$E$6:$E$155="Genehmigt"))&gt;0,"U",IF(SUMPRODUCT(('Urlaubsanträge'!$B$6:$B$155=$B15)*('Urlaubsanträge'!$C$6:$C$155&lt;=EP$5)*('Urlaubsanträge'!$D$6:$D$155&gt;=EP$5)*('Urlaubsanträge'!$E$6:$E$155="Beantragt"))&gt;0,"?",""))))</f>
        <v/>
      </c>
      <c r="EQ15" s="32" t="str">
        <f>IF($B15="","",IF(EQ$5="","",IF(SUMPRODUCT(('Urlaubsanträge'!$B$6:$B$155=$B15)*('Urlaubsanträge'!$C$6:$C$155&lt;=EQ$5)*('Urlaubsanträge'!$D$6:$D$155&gt;=EQ$5)*('Urlaubsanträge'!$E$6:$E$155="Genehmigt"))&gt;0,"U",IF(SUMPRODUCT(('Urlaubsanträge'!$B$6:$B$155=$B15)*('Urlaubsanträge'!$C$6:$C$155&lt;=EQ$5)*('Urlaubsanträge'!$D$6:$D$155&gt;=EQ$5)*('Urlaubsanträge'!$E$6:$E$155="Beantragt"))&gt;0,"?",""))))</f>
        <v/>
      </c>
      <c r="ER15" s="32" t="str">
        <f>IF($B15="","",IF(ER$5="","",IF(SUMPRODUCT(('Urlaubsanträge'!$B$6:$B$155=$B15)*('Urlaubsanträge'!$C$6:$C$155&lt;=ER$5)*('Urlaubsanträge'!$D$6:$D$155&gt;=ER$5)*('Urlaubsanträge'!$E$6:$E$155="Genehmigt"))&gt;0,"U",IF(SUMPRODUCT(('Urlaubsanträge'!$B$6:$B$155=$B15)*('Urlaubsanträge'!$C$6:$C$155&lt;=ER$5)*('Urlaubsanträge'!$D$6:$D$155&gt;=ER$5)*('Urlaubsanträge'!$E$6:$E$155="Beantragt"))&gt;0,"?",""))))</f>
        <v/>
      </c>
      <c r="ES15" s="32" t="str">
        <f>IF($B15="","",IF(ES$5="","",IF(SUMPRODUCT(('Urlaubsanträge'!$B$6:$B$155=$B15)*('Urlaubsanträge'!$C$6:$C$155&lt;=ES$5)*('Urlaubsanträge'!$D$6:$D$155&gt;=ES$5)*('Urlaubsanträge'!$E$6:$E$155="Genehmigt"))&gt;0,"U",IF(SUMPRODUCT(('Urlaubsanträge'!$B$6:$B$155=$B15)*('Urlaubsanträge'!$C$6:$C$155&lt;=ES$5)*('Urlaubsanträge'!$D$6:$D$155&gt;=ES$5)*('Urlaubsanträge'!$E$6:$E$155="Beantragt"))&gt;0,"?",""))))</f>
        <v/>
      </c>
      <c r="ET15" s="32" t="str">
        <f>IF($B15="","",IF(ET$5="","",IF(SUMPRODUCT(('Urlaubsanträge'!$B$6:$B$155=$B15)*('Urlaubsanträge'!$C$6:$C$155&lt;=ET$5)*('Urlaubsanträge'!$D$6:$D$155&gt;=ET$5)*('Urlaubsanträge'!$E$6:$E$155="Genehmigt"))&gt;0,"U",IF(SUMPRODUCT(('Urlaubsanträge'!$B$6:$B$155=$B15)*('Urlaubsanträge'!$C$6:$C$155&lt;=ET$5)*('Urlaubsanträge'!$D$6:$D$155&gt;=ET$5)*('Urlaubsanträge'!$E$6:$E$155="Beantragt"))&gt;0,"?",""))))</f>
        <v/>
      </c>
      <c r="EU15" s="32" t="str">
        <f>IF($B15="","",IF(EU$5="","",IF(SUMPRODUCT(('Urlaubsanträge'!$B$6:$B$155=$B15)*('Urlaubsanträge'!$C$6:$C$155&lt;=EU$5)*('Urlaubsanträge'!$D$6:$D$155&gt;=EU$5)*('Urlaubsanträge'!$E$6:$E$155="Genehmigt"))&gt;0,"U",IF(SUMPRODUCT(('Urlaubsanträge'!$B$6:$B$155=$B15)*('Urlaubsanträge'!$C$6:$C$155&lt;=EU$5)*('Urlaubsanträge'!$D$6:$D$155&gt;=EU$5)*('Urlaubsanträge'!$E$6:$E$155="Beantragt"))&gt;0,"?",""))))</f>
        <v/>
      </c>
      <c r="EV15" s="32" t="str">
        <f>IF($B15="","",IF(EV$5="","",IF(SUMPRODUCT(('Urlaubsanträge'!$B$6:$B$155=$B15)*('Urlaubsanträge'!$C$6:$C$155&lt;=EV$5)*('Urlaubsanträge'!$D$6:$D$155&gt;=EV$5)*('Urlaubsanträge'!$E$6:$E$155="Genehmigt"))&gt;0,"U",IF(SUMPRODUCT(('Urlaubsanträge'!$B$6:$B$155=$B15)*('Urlaubsanträge'!$C$6:$C$155&lt;=EV$5)*('Urlaubsanträge'!$D$6:$D$155&gt;=EV$5)*('Urlaubsanträge'!$E$6:$E$155="Beantragt"))&gt;0,"?",""))))</f>
        <v/>
      </c>
      <c r="EW15" s="32" t="str">
        <f>IF($B15="","",IF(EW$5="","",IF(SUMPRODUCT(('Urlaubsanträge'!$B$6:$B$155=$B15)*('Urlaubsanträge'!$C$6:$C$155&lt;=EW$5)*('Urlaubsanträge'!$D$6:$D$155&gt;=EW$5)*('Urlaubsanträge'!$E$6:$E$155="Genehmigt"))&gt;0,"U",IF(SUMPRODUCT(('Urlaubsanträge'!$B$6:$B$155=$B15)*('Urlaubsanträge'!$C$6:$C$155&lt;=EW$5)*('Urlaubsanträge'!$D$6:$D$155&gt;=EW$5)*('Urlaubsanträge'!$E$6:$E$155="Beantragt"))&gt;0,"?",""))))</f>
        <v/>
      </c>
      <c r="EX15" s="32" t="str">
        <f>IF($B15="","",IF(EX$5="","",IF(SUMPRODUCT(('Urlaubsanträge'!$B$6:$B$155=$B15)*('Urlaubsanträge'!$C$6:$C$155&lt;=EX$5)*('Urlaubsanträge'!$D$6:$D$155&gt;=EX$5)*('Urlaubsanträge'!$E$6:$E$155="Genehmigt"))&gt;0,"U",IF(SUMPRODUCT(('Urlaubsanträge'!$B$6:$B$155=$B15)*('Urlaubsanträge'!$C$6:$C$155&lt;=EX$5)*('Urlaubsanträge'!$D$6:$D$155&gt;=EX$5)*('Urlaubsanträge'!$E$6:$E$155="Beantragt"))&gt;0,"?",""))))</f>
        <v/>
      </c>
      <c r="EY15" s="32" t="str">
        <f>IF($B15="","",IF(EY$5="","",IF(SUMPRODUCT(('Urlaubsanträge'!$B$6:$B$155=$B15)*('Urlaubsanträge'!$C$6:$C$155&lt;=EY$5)*('Urlaubsanträge'!$D$6:$D$155&gt;=EY$5)*('Urlaubsanträge'!$E$6:$E$155="Genehmigt"))&gt;0,"U",IF(SUMPRODUCT(('Urlaubsanträge'!$B$6:$B$155=$B15)*('Urlaubsanträge'!$C$6:$C$155&lt;=EY$5)*('Urlaubsanträge'!$D$6:$D$155&gt;=EY$5)*('Urlaubsanträge'!$E$6:$E$155="Beantragt"))&gt;0,"?",""))))</f>
        <v/>
      </c>
      <c r="EZ15" s="32" t="str">
        <f>IF($B15="","",IF(EZ$5="","",IF(SUMPRODUCT(('Urlaubsanträge'!$B$6:$B$155=$B15)*('Urlaubsanträge'!$C$6:$C$155&lt;=EZ$5)*('Urlaubsanträge'!$D$6:$D$155&gt;=EZ$5)*('Urlaubsanträge'!$E$6:$E$155="Genehmigt"))&gt;0,"U",IF(SUMPRODUCT(('Urlaubsanträge'!$B$6:$B$155=$B15)*('Urlaubsanträge'!$C$6:$C$155&lt;=EZ$5)*('Urlaubsanträge'!$D$6:$D$155&gt;=EZ$5)*('Urlaubsanträge'!$E$6:$E$155="Beantragt"))&gt;0,"?",""))))</f>
        <v/>
      </c>
      <c r="FA15" s="32" t="str">
        <f>IF($B15="","",IF(FA$5="","",IF(SUMPRODUCT(('Urlaubsanträge'!$B$6:$B$155=$B15)*('Urlaubsanträge'!$C$6:$C$155&lt;=FA$5)*('Urlaubsanträge'!$D$6:$D$155&gt;=FA$5)*('Urlaubsanträge'!$E$6:$E$155="Genehmigt"))&gt;0,"U",IF(SUMPRODUCT(('Urlaubsanträge'!$B$6:$B$155=$B15)*('Urlaubsanträge'!$C$6:$C$155&lt;=FA$5)*('Urlaubsanträge'!$D$6:$D$155&gt;=FA$5)*('Urlaubsanträge'!$E$6:$E$155="Beantragt"))&gt;0,"?",""))))</f>
        <v/>
      </c>
      <c r="FB15" s="32" t="str">
        <f>IF($B15="","",IF(FB$5="","",IF(SUMPRODUCT(('Urlaubsanträge'!$B$6:$B$155=$B15)*('Urlaubsanträge'!$C$6:$C$155&lt;=FB$5)*('Urlaubsanträge'!$D$6:$D$155&gt;=FB$5)*('Urlaubsanträge'!$E$6:$E$155="Genehmigt"))&gt;0,"U",IF(SUMPRODUCT(('Urlaubsanträge'!$B$6:$B$155=$B15)*('Urlaubsanträge'!$C$6:$C$155&lt;=FB$5)*('Urlaubsanträge'!$D$6:$D$155&gt;=FB$5)*('Urlaubsanträge'!$E$6:$E$155="Beantragt"))&gt;0,"?",""))))</f>
        <v/>
      </c>
      <c r="FC15" s="32" t="str">
        <f>IF($B15="","",IF(FC$5="","",IF(SUMPRODUCT(('Urlaubsanträge'!$B$6:$B$155=$B15)*('Urlaubsanträge'!$C$6:$C$155&lt;=FC$5)*('Urlaubsanträge'!$D$6:$D$155&gt;=FC$5)*('Urlaubsanträge'!$E$6:$E$155="Genehmigt"))&gt;0,"U",IF(SUMPRODUCT(('Urlaubsanträge'!$B$6:$B$155=$B15)*('Urlaubsanträge'!$C$6:$C$155&lt;=FC$5)*('Urlaubsanträge'!$D$6:$D$155&gt;=FC$5)*('Urlaubsanträge'!$E$6:$E$155="Beantragt"))&gt;0,"?",""))))</f>
        <v/>
      </c>
      <c r="FD15" s="32" t="str">
        <f>IF($B15="","",IF(FD$5="","",IF(SUMPRODUCT(('Urlaubsanträge'!$B$6:$B$155=$B15)*('Urlaubsanträge'!$C$6:$C$155&lt;=FD$5)*('Urlaubsanträge'!$D$6:$D$155&gt;=FD$5)*('Urlaubsanträge'!$E$6:$E$155="Genehmigt"))&gt;0,"U",IF(SUMPRODUCT(('Urlaubsanträge'!$B$6:$B$155=$B15)*('Urlaubsanträge'!$C$6:$C$155&lt;=FD$5)*('Urlaubsanträge'!$D$6:$D$155&gt;=FD$5)*('Urlaubsanträge'!$E$6:$E$155="Beantragt"))&gt;0,"?",""))))</f>
        <v/>
      </c>
      <c r="FE15" s="32" t="str">
        <f>IF($B15="","",IF(FE$5="","",IF(SUMPRODUCT(('Urlaubsanträge'!$B$6:$B$155=$B15)*('Urlaubsanträge'!$C$6:$C$155&lt;=FE$5)*('Urlaubsanträge'!$D$6:$D$155&gt;=FE$5)*('Urlaubsanträge'!$E$6:$E$155="Genehmigt"))&gt;0,"U",IF(SUMPRODUCT(('Urlaubsanträge'!$B$6:$B$155=$B15)*('Urlaubsanträge'!$C$6:$C$155&lt;=FE$5)*('Urlaubsanträge'!$D$6:$D$155&gt;=FE$5)*('Urlaubsanträge'!$E$6:$E$155="Beantragt"))&gt;0,"?",""))))</f>
        <v/>
      </c>
      <c r="FF15" s="32" t="str">
        <f>IF($B15="","",IF(FF$5="","",IF(SUMPRODUCT(('Urlaubsanträge'!$B$6:$B$155=$B15)*('Urlaubsanträge'!$C$6:$C$155&lt;=FF$5)*('Urlaubsanträge'!$D$6:$D$155&gt;=FF$5)*('Urlaubsanträge'!$E$6:$E$155="Genehmigt"))&gt;0,"U",IF(SUMPRODUCT(('Urlaubsanträge'!$B$6:$B$155=$B15)*('Urlaubsanträge'!$C$6:$C$155&lt;=FF$5)*('Urlaubsanträge'!$D$6:$D$155&gt;=FF$5)*('Urlaubsanträge'!$E$6:$E$155="Beantragt"))&gt;0,"?",""))))</f>
        <v/>
      </c>
      <c r="FG15" s="32" t="str">
        <f>IF($B15="","",IF(FG$5="","",IF(SUMPRODUCT(('Urlaubsanträge'!$B$6:$B$155=$B15)*('Urlaubsanträge'!$C$6:$C$155&lt;=FG$5)*('Urlaubsanträge'!$D$6:$D$155&gt;=FG$5)*('Urlaubsanträge'!$E$6:$E$155="Genehmigt"))&gt;0,"U",IF(SUMPRODUCT(('Urlaubsanträge'!$B$6:$B$155=$B15)*('Urlaubsanträge'!$C$6:$C$155&lt;=FG$5)*('Urlaubsanträge'!$D$6:$D$155&gt;=FG$5)*('Urlaubsanträge'!$E$6:$E$155="Beantragt"))&gt;0,"?",""))))</f>
        <v/>
      </c>
      <c r="FH15" s="32" t="str">
        <f>IF($B15="","",IF(FH$5="","",IF(SUMPRODUCT(('Urlaubsanträge'!$B$6:$B$155=$B15)*('Urlaubsanträge'!$C$6:$C$155&lt;=FH$5)*('Urlaubsanträge'!$D$6:$D$155&gt;=FH$5)*('Urlaubsanträge'!$E$6:$E$155="Genehmigt"))&gt;0,"U",IF(SUMPRODUCT(('Urlaubsanträge'!$B$6:$B$155=$B15)*('Urlaubsanträge'!$C$6:$C$155&lt;=FH$5)*('Urlaubsanträge'!$D$6:$D$155&gt;=FH$5)*('Urlaubsanträge'!$E$6:$E$155="Beantragt"))&gt;0,"?",""))))</f>
        <v/>
      </c>
      <c r="FI15" s="32" t="str">
        <f>IF($B15="","",IF(FI$5="","",IF(SUMPRODUCT(('Urlaubsanträge'!$B$6:$B$155=$B15)*('Urlaubsanträge'!$C$6:$C$155&lt;=FI$5)*('Urlaubsanträge'!$D$6:$D$155&gt;=FI$5)*('Urlaubsanträge'!$E$6:$E$155="Genehmigt"))&gt;0,"U",IF(SUMPRODUCT(('Urlaubsanträge'!$B$6:$B$155=$B15)*('Urlaubsanträge'!$C$6:$C$155&lt;=FI$5)*('Urlaubsanträge'!$D$6:$D$155&gt;=FI$5)*('Urlaubsanträge'!$E$6:$E$155="Beantragt"))&gt;0,"?",""))))</f>
        <v/>
      </c>
      <c r="FJ15" s="32" t="str">
        <f>IF($B15="","",IF(FJ$5="","",IF(SUMPRODUCT(('Urlaubsanträge'!$B$6:$B$155=$B15)*('Urlaubsanträge'!$C$6:$C$155&lt;=FJ$5)*('Urlaubsanträge'!$D$6:$D$155&gt;=FJ$5)*('Urlaubsanträge'!$E$6:$E$155="Genehmigt"))&gt;0,"U",IF(SUMPRODUCT(('Urlaubsanträge'!$B$6:$B$155=$B15)*('Urlaubsanträge'!$C$6:$C$155&lt;=FJ$5)*('Urlaubsanträge'!$D$6:$D$155&gt;=FJ$5)*('Urlaubsanträge'!$E$6:$E$155="Beantragt"))&gt;0,"?",""))))</f>
        <v/>
      </c>
      <c r="FK15" s="32" t="str">
        <f>IF($B15="","",IF(FK$5="","",IF(SUMPRODUCT(('Urlaubsanträge'!$B$6:$B$155=$B15)*('Urlaubsanträge'!$C$6:$C$155&lt;=FK$5)*('Urlaubsanträge'!$D$6:$D$155&gt;=FK$5)*('Urlaubsanträge'!$E$6:$E$155="Genehmigt"))&gt;0,"U",IF(SUMPRODUCT(('Urlaubsanträge'!$B$6:$B$155=$B15)*('Urlaubsanträge'!$C$6:$C$155&lt;=FK$5)*('Urlaubsanträge'!$D$6:$D$155&gt;=FK$5)*('Urlaubsanträge'!$E$6:$E$155="Beantragt"))&gt;0,"?",""))))</f>
        <v/>
      </c>
      <c r="FL15" s="32" t="str">
        <f>IF($B15="","",IF(FL$5="","",IF(SUMPRODUCT(('Urlaubsanträge'!$B$6:$B$155=$B15)*('Urlaubsanträge'!$C$6:$C$155&lt;=FL$5)*('Urlaubsanträge'!$D$6:$D$155&gt;=FL$5)*('Urlaubsanträge'!$E$6:$E$155="Genehmigt"))&gt;0,"U",IF(SUMPRODUCT(('Urlaubsanträge'!$B$6:$B$155=$B15)*('Urlaubsanträge'!$C$6:$C$155&lt;=FL$5)*('Urlaubsanträge'!$D$6:$D$155&gt;=FL$5)*('Urlaubsanträge'!$E$6:$E$155="Beantragt"))&gt;0,"?",""))))</f>
        <v/>
      </c>
      <c r="FM15" s="32" t="str">
        <f>IF($B15="","",IF(FM$5="","",IF(SUMPRODUCT(('Urlaubsanträge'!$B$6:$B$155=$B15)*('Urlaubsanträge'!$C$6:$C$155&lt;=FM$5)*('Urlaubsanträge'!$D$6:$D$155&gt;=FM$5)*('Urlaubsanträge'!$E$6:$E$155="Genehmigt"))&gt;0,"U",IF(SUMPRODUCT(('Urlaubsanträge'!$B$6:$B$155=$B15)*('Urlaubsanträge'!$C$6:$C$155&lt;=FM$5)*('Urlaubsanträge'!$D$6:$D$155&gt;=FM$5)*('Urlaubsanträge'!$E$6:$E$155="Beantragt"))&gt;0,"?",""))))</f>
        <v/>
      </c>
      <c r="FN15" s="32" t="str">
        <f>IF($B15="","",IF(FN$5="","",IF(SUMPRODUCT(('Urlaubsanträge'!$B$6:$B$155=$B15)*('Urlaubsanträge'!$C$6:$C$155&lt;=FN$5)*('Urlaubsanträge'!$D$6:$D$155&gt;=FN$5)*('Urlaubsanträge'!$E$6:$E$155="Genehmigt"))&gt;0,"U",IF(SUMPRODUCT(('Urlaubsanträge'!$B$6:$B$155=$B15)*('Urlaubsanträge'!$C$6:$C$155&lt;=FN$5)*('Urlaubsanträge'!$D$6:$D$155&gt;=FN$5)*('Urlaubsanträge'!$E$6:$E$155="Beantragt"))&gt;0,"?",""))))</f>
        <v/>
      </c>
      <c r="FO15" s="32" t="str">
        <f>IF($B15="","",IF(FO$5="","",IF(SUMPRODUCT(('Urlaubsanträge'!$B$6:$B$155=$B15)*('Urlaubsanträge'!$C$6:$C$155&lt;=FO$5)*('Urlaubsanträge'!$D$6:$D$155&gt;=FO$5)*('Urlaubsanträge'!$E$6:$E$155="Genehmigt"))&gt;0,"U",IF(SUMPRODUCT(('Urlaubsanträge'!$B$6:$B$155=$B15)*('Urlaubsanträge'!$C$6:$C$155&lt;=FO$5)*('Urlaubsanträge'!$D$6:$D$155&gt;=FO$5)*('Urlaubsanträge'!$E$6:$E$155="Beantragt"))&gt;0,"?",""))))</f>
        <v/>
      </c>
      <c r="FP15" s="32" t="str">
        <f>IF($B15="","",IF(FP$5="","",IF(SUMPRODUCT(('Urlaubsanträge'!$B$6:$B$155=$B15)*('Urlaubsanträge'!$C$6:$C$155&lt;=FP$5)*('Urlaubsanträge'!$D$6:$D$155&gt;=FP$5)*('Urlaubsanträge'!$E$6:$E$155="Genehmigt"))&gt;0,"U",IF(SUMPRODUCT(('Urlaubsanträge'!$B$6:$B$155=$B15)*('Urlaubsanträge'!$C$6:$C$155&lt;=FP$5)*('Urlaubsanträge'!$D$6:$D$155&gt;=FP$5)*('Urlaubsanträge'!$E$6:$E$155="Beantragt"))&gt;0,"?",""))))</f>
        <v/>
      </c>
      <c r="FQ15" s="32" t="str">
        <f>IF($B15="","",IF(FQ$5="","",IF(SUMPRODUCT(('Urlaubsanträge'!$B$6:$B$155=$B15)*('Urlaubsanträge'!$C$6:$C$155&lt;=FQ$5)*('Urlaubsanträge'!$D$6:$D$155&gt;=FQ$5)*('Urlaubsanträge'!$E$6:$E$155="Genehmigt"))&gt;0,"U",IF(SUMPRODUCT(('Urlaubsanträge'!$B$6:$B$155=$B15)*('Urlaubsanträge'!$C$6:$C$155&lt;=FQ$5)*('Urlaubsanträge'!$D$6:$D$155&gt;=FQ$5)*('Urlaubsanträge'!$E$6:$E$155="Beantragt"))&gt;0,"?",""))))</f>
        <v/>
      </c>
      <c r="FR15" s="32" t="str">
        <f>IF($B15="","",IF(FR$5="","",IF(SUMPRODUCT(('Urlaubsanträge'!$B$6:$B$155=$B15)*('Urlaubsanträge'!$C$6:$C$155&lt;=FR$5)*('Urlaubsanträge'!$D$6:$D$155&gt;=FR$5)*('Urlaubsanträge'!$E$6:$E$155="Genehmigt"))&gt;0,"U",IF(SUMPRODUCT(('Urlaubsanträge'!$B$6:$B$155=$B15)*('Urlaubsanträge'!$C$6:$C$155&lt;=FR$5)*('Urlaubsanträge'!$D$6:$D$155&gt;=FR$5)*('Urlaubsanträge'!$E$6:$E$155="Beantragt"))&gt;0,"?",""))))</f>
        <v/>
      </c>
      <c r="FS15" s="32" t="str">
        <f>IF($B15="","",IF(FS$5="","",IF(SUMPRODUCT(('Urlaubsanträge'!$B$6:$B$155=$B15)*('Urlaubsanträge'!$C$6:$C$155&lt;=FS$5)*('Urlaubsanträge'!$D$6:$D$155&gt;=FS$5)*('Urlaubsanträge'!$E$6:$E$155="Genehmigt"))&gt;0,"U",IF(SUMPRODUCT(('Urlaubsanträge'!$B$6:$B$155=$B15)*('Urlaubsanträge'!$C$6:$C$155&lt;=FS$5)*('Urlaubsanträge'!$D$6:$D$155&gt;=FS$5)*('Urlaubsanträge'!$E$6:$E$155="Beantragt"))&gt;0,"?",""))))</f>
        <v/>
      </c>
      <c r="FT15" s="32" t="str">
        <f>IF($B15="","",IF(FT$5="","",IF(SUMPRODUCT(('Urlaubsanträge'!$B$6:$B$155=$B15)*('Urlaubsanträge'!$C$6:$C$155&lt;=FT$5)*('Urlaubsanträge'!$D$6:$D$155&gt;=FT$5)*('Urlaubsanträge'!$E$6:$E$155="Genehmigt"))&gt;0,"U",IF(SUMPRODUCT(('Urlaubsanträge'!$B$6:$B$155=$B15)*('Urlaubsanträge'!$C$6:$C$155&lt;=FT$5)*('Urlaubsanträge'!$D$6:$D$155&gt;=FT$5)*('Urlaubsanträge'!$E$6:$E$155="Beantragt"))&gt;0,"?",""))))</f>
        <v/>
      </c>
      <c r="FU15" s="32" t="str">
        <f>IF($B15="","",IF(FU$5="","",IF(SUMPRODUCT(('Urlaubsanträge'!$B$6:$B$155=$B15)*('Urlaubsanträge'!$C$6:$C$155&lt;=FU$5)*('Urlaubsanträge'!$D$6:$D$155&gt;=FU$5)*('Urlaubsanträge'!$E$6:$E$155="Genehmigt"))&gt;0,"U",IF(SUMPRODUCT(('Urlaubsanträge'!$B$6:$B$155=$B15)*('Urlaubsanträge'!$C$6:$C$155&lt;=FU$5)*('Urlaubsanträge'!$D$6:$D$155&gt;=FU$5)*('Urlaubsanträge'!$E$6:$E$155="Beantragt"))&gt;0,"?",""))))</f>
        <v/>
      </c>
      <c r="FV15" s="32" t="str">
        <f>IF($B15="","",IF(FV$5="","",IF(SUMPRODUCT(('Urlaubsanträge'!$B$6:$B$155=$B15)*('Urlaubsanträge'!$C$6:$C$155&lt;=FV$5)*('Urlaubsanträge'!$D$6:$D$155&gt;=FV$5)*('Urlaubsanträge'!$E$6:$E$155="Genehmigt"))&gt;0,"U",IF(SUMPRODUCT(('Urlaubsanträge'!$B$6:$B$155=$B15)*('Urlaubsanträge'!$C$6:$C$155&lt;=FV$5)*('Urlaubsanträge'!$D$6:$D$155&gt;=FV$5)*('Urlaubsanträge'!$E$6:$E$155="Beantragt"))&gt;0,"?",""))))</f>
        <v/>
      </c>
      <c r="FW15" s="32" t="str">
        <f>IF($B15="","",IF(FW$5="","",IF(SUMPRODUCT(('Urlaubsanträge'!$B$6:$B$155=$B15)*('Urlaubsanträge'!$C$6:$C$155&lt;=FW$5)*('Urlaubsanträge'!$D$6:$D$155&gt;=FW$5)*('Urlaubsanträge'!$E$6:$E$155="Genehmigt"))&gt;0,"U",IF(SUMPRODUCT(('Urlaubsanträge'!$B$6:$B$155=$B15)*('Urlaubsanträge'!$C$6:$C$155&lt;=FW$5)*('Urlaubsanträge'!$D$6:$D$155&gt;=FW$5)*('Urlaubsanträge'!$E$6:$E$155="Beantragt"))&gt;0,"?",""))))</f>
        <v/>
      </c>
      <c r="FX15" s="32" t="str">
        <f>IF($B15="","",IF(FX$5="","",IF(SUMPRODUCT(('Urlaubsanträge'!$B$6:$B$155=$B15)*('Urlaubsanträge'!$C$6:$C$155&lt;=FX$5)*('Urlaubsanträge'!$D$6:$D$155&gt;=FX$5)*('Urlaubsanträge'!$E$6:$E$155="Genehmigt"))&gt;0,"U",IF(SUMPRODUCT(('Urlaubsanträge'!$B$6:$B$155=$B15)*('Urlaubsanträge'!$C$6:$C$155&lt;=FX$5)*('Urlaubsanträge'!$D$6:$D$155&gt;=FX$5)*('Urlaubsanträge'!$E$6:$E$155="Beantragt"))&gt;0,"?",""))))</f>
        <v/>
      </c>
      <c r="FY15" s="32" t="str">
        <f>IF($B15="","",IF(FY$5="","",IF(SUMPRODUCT(('Urlaubsanträge'!$B$6:$B$155=$B15)*('Urlaubsanträge'!$C$6:$C$155&lt;=FY$5)*('Urlaubsanträge'!$D$6:$D$155&gt;=FY$5)*('Urlaubsanträge'!$E$6:$E$155="Genehmigt"))&gt;0,"U",IF(SUMPRODUCT(('Urlaubsanträge'!$B$6:$B$155=$B15)*('Urlaubsanträge'!$C$6:$C$155&lt;=FY$5)*('Urlaubsanträge'!$D$6:$D$155&gt;=FY$5)*('Urlaubsanträge'!$E$6:$E$155="Beantragt"))&gt;0,"?",""))))</f>
        <v/>
      </c>
      <c r="FZ15" s="32" t="str">
        <f>IF($B15="","",IF(FZ$5="","",IF(SUMPRODUCT(('Urlaubsanträge'!$B$6:$B$155=$B15)*('Urlaubsanträge'!$C$6:$C$155&lt;=FZ$5)*('Urlaubsanträge'!$D$6:$D$155&gt;=FZ$5)*('Urlaubsanträge'!$E$6:$E$155="Genehmigt"))&gt;0,"U",IF(SUMPRODUCT(('Urlaubsanträge'!$B$6:$B$155=$B15)*('Urlaubsanträge'!$C$6:$C$155&lt;=FZ$5)*('Urlaubsanträge'!$D$6:$D$155&gt;=FZ$5)*('Urlaubsanträge'!$E$6:$E$155="Beantragt"))&gt;0,"?",""))))</f>
        <v/>
      </c>
      <c r="GA15" s="32" t="str">
        <f>IF($B15="","",IF(GA$5="","",IF(SUMPRODUCT(('Urlaubsanträge'!$B$6:$B$155=$B15)*('Urlaubsanträge'!$C$6:$C$155&lt;=GA$5)*('Urlaubsanträge'!$D$6:$D$155&gt;=GA$5)*('Urlaubsanträge'!$E$6:$E$155="Genehmigt"))&gt;0,"U",IF(SUMPRODUCT(('Urlaubsanträge'!$B$6:$B$155=$B15)*('Urlaubsanträge'!$C$6:$C$155&lt;=GA$5)*('Urlaubsanträge'!$D$6:$D$155&gt;=GA$5)*('Urlaubsanträge'!$E$6:$E$155="Beantragt"))&gt;0,"?",""))))</f>
        <v/>
      </c>
      <c r="GB15" s="32" t="str">
        <f>IF($B15="","",IF(GB$5="","",IF(SUMPRODUCT(('Urlaubsanträge'!$B$6:$B$155=$B15)*('Urlaubsanträge'!$C$6:$C$155&lt;=GB$5)*('Urlaubsanträge'!$D$6:$D$155&gt;=GB$5)*('Urlaubsanträge'!$E$6:$E$155="Genehmigt"))&gt;0,"U",IF(SUMPRODUCT(('Urlaubsanträge'!$B$6:$B$155=$B15)*('Urlaubsanträge'!$C$6:$C$155&lt;=GB$5)*('Urlaubsanträge'!$D$6:$D$155&gt;=GB$5)*('Urlaubsanträge'!$E$6:$E$155="Beantragt"))&gt;0,"?",""))))</f>
        <v/>
      </c>
      <c r="GC15" s="32" t="str">
        <f>IF($B15="","",IF(GC$5="","",IF(SUMPRODUCT(('Urlaubsanträge'!$B$6:$B$155=$B15)*('Urlaubsanträge'!$C$6:$C$155&lt;=GC$5)*('Urlaubsanträge'!$D$6:$D$155&gt;=GC$5)*('Urlaubsanträge'!$E$6:$E$155="Genehmigt"))&gt;0,"U",IF(SUMPRODUCT(('Urlaubsanträge'!$B$6:$B$155=$B15)*('Urlaubsanträge'!$C$6:$C$155&lt;=GC$5)*('Urlaubsanträge'!$D$6:$D$155&gt;=GC$5)*('Urlaubsanträge'!$E$6:$E$155="Beantragt"))&gt;0,"?",""))))</f>
        <v/>
      </c>
      <c r="GD15" s="32" t="str">
        <f>IF($B15="","",IF(GD$5="","",IF(SUMPRODUCT(('Urlaubsanträge'!$B$6:$B$155=$B15)*('Urlaubsanträge'!$C$6:$C$155&lt;=GD$5)*('Urlaubsanträge'!$D$6:$D$155&gt;=GD$5)*('Urlaubsanträge'!$E$6:$E$155="Genehmigt"))&gt;0,"U",IF(SUMPRODUCT(('Urlaubsanträge'!$B$6:$B$155=$B15)*('Urlaubsanträge'!$C$6:$C$155&lt;=GD$5)*('Urlaubsanträge'!$D$6:$D$155&gt;=GD$5)*('Urlaubsanträge'!$E$6:$E$155="Beantragt"))&gt;0,"?",""))))</f>
        <v/>
      </c>
      <c r="GE15" s="32" t="str">
        <f>IF($B15="","",IF(GE$5="","",IF(SUMPRODUCT(('Urlaubsanträge'!$B$6:$B$155=$B15)*('Urlaubsanträge'!$C$6:$C$155&lt;=GE$5)*('Urlaubsanträge'!$D$6:$D$155&gt;=GE$5)*('Urlaubsanträge'!$E$6:$E$155="Genehmigt"))&gt;0,"U",IF(SUMPRODUCT(('Urlaubsanträge'!$B$6:$B$155=$B15)*('Urlaubsanträge'!$C$6:$C$155&lt;=GE$5)*('Urlaubsanträge'!$D$6:$D$155&gt;=GE$5)*('Urlaubsanträge'!$E$6:$E$155="Beantragt"))&gt;0,"?",""))))</f>
        <v/>
      </c>
      <c r="GF15" s="32" t="str">
        <f>IF($B15="","",IF(GF$5="","",IF(SUMPRODUCT(('Urlaubsanträge'!$B$6:$B$155=$B15)*('Urlaubsanträge'!$C$6:$C$155&lt;=GF$5)*('Urlaubsanträge'!$D$6:$D$155&gt;=GF$5)*('Urlaubsanträge'!$E$6:$E$155="Genehmigt"))&gt;0,"U",IF(SUMPRODUCT(('Urlaubsanträge'!$B$6:$B$155=$B15)*('Urlaubsanträge'!$C$6:$C$155&lt;=GF$5)*('Urlaubsanträge'!$D$6:$D$155&gt;=GF$5)*('Urlaubsanträge'!$E$6:$E$155="Beantragt"))&gt;0,"?",""))))</f>
        <v/>
      </c>
      <c r="GG15" s="32" t="str">
        <f>IF($B15="","",IF(GG$5="","",IF(SUMPRODUCT(('Urlaubsanträge'!$B$6:$B$155=$B15)*('Urlaubsanträge'!$C$6:$C$155&lt;=GG$5)*('Urlaubsanträge'!$D$6:$D$155&gt;=GG$5)*('Urlaubsanträge'!$E$6:$E$155="Genehmigt"))&gt;0,"U",IF(SUMPRODUCT(('Urlaubsanträge'!$B$6:$B$155=$B15)*('Urlaubsanträge'!$C$6:$C$155&lt;=GG$5)*('Urlaubsanträge'!$D$6:$D$155&gt;=GG$5)*('Urlaubsanträge'!$E$6:$E$155="Beantragt"))&gt;0,"?",""))))</f>
        <v/>
      </c>
      <c r="GH15" s="32" t="str">
        <f>IF($B15="","",IF(GH$5="","",IF(SUMPRODUCT(('Urlaubsanträge'!$B$6:$B$155=$B15)*('Urlaubsanträge'!$C$6:$C$155&lt;=GH$5)*('Urlaubsanträge'!$D$6:$D$155&gt;=GH$5)*('Urlaubsanträge'!$E$6:$E$155="Genehmigt"))&gt;0,"U",IF(SUMPRODUCT(('Urlaubsanträge'!$B$6:$B$155=$B15)*('Urlaubsanträge'!$C$6:$C$155&lt;=GH$5)*('Urlaubsanträge'!$D$6:$D$155&gt;=GH$5)*('Urlaubsanträge'!$E$6:$E$155="Beantragt"))&gt;0,"?",""))))</f>
        <v/>
      </c>
      <c r="GI15" s="32" t="str">
        <f>IF($B15="","",IF(GI$5="","",IF(SUMPRODUCT(('Urlaubsanträge'!$B$6:$B$155=$B15)*('Urlaubsanträge'!$C$6:$C$155&lt;=GI$5)*('Urlaubsanträge'!$D$6:$D$155&gt;=GI$5)*('Urlaubsanträge'!$E$6:$E$155="Genehmigt"))&gt;0,"U",IF(SUMPRODUCT(('Urlaubsanträge'!$B$6:$B$155=$B15)*('Urlaubsanträge'!$C$6:$C$155&lt;=GI$5)*('Urlaubsanträge'!$D$6:$D$155&gt;=GI$5)*('Urlaubsanträge'!$E$6:$E$155="Beantragt"))&gt;0,"?",""))))</f>
        <v/>
      </c>
      <c r="GJ15" s="32" t="str">
        <f>IF($B15="","",IF(GJ$5="","",IF(SUMPRODUCT(('Urlaubsanträge'!$B$6:$B$155=$B15)*('Urlaubsanträge'!$C$6:$C$155&lt;=GJ$5)*('Urlaubsanträge'!$D$6:$D$155&gt;=GJ$5)*('Urlaubsanträge'!$E$6:$E$155="Genehmigt"))&gt;0,"U",IF(SUMPRODUCT(('Urlaubsanträge'!$B$6:$B$155=$B15)*('Urlaubsanträge'!$C$6:$C$155&lt;=GJ$5)*('Urlaubsanträge'!$D$6:$D$155&gt;=GJ$5)*('Urlaubsanträge'!$E$6:$E$155="Beantragt"))&gt;0,"?",""))))</f>
        <v/>
      </c>
      <c r="GK15" s="32" t="str">
        <f>IF($B15="","",IF(GK$5="","",IF(SUMPRODUCT(('Urlaubsanträge'!$B$6:$B$155=$B15)*('Urlaubsanträge'!$C$6:$C$155&lt;=GK$5)*('Urlaubsanträge'!$D$6:$D$155&gt;=GK$5)*('Urlaubsanträge'!$E$6:$E$155="Genehmigt"))&gt;0,"U",IF(SUMPRODUCT(('Urlaubsanträge'!$B$6:$B$155=$B15)*('Urlaubsanträge'!$C$6:$C$155&lt;=GK$5)*('Urlaubsanträge'!$D$6:$D$155&gt;=GK$5)*('Urlaubsanträge'!$E$6:$E$155="Beantragt"))&gt;0,"?",""))))</f>
        <v/>
      </c>
      <c r="GL15" s="32" t="str">
        <f>IF($B15="","",IF(GL$5="","",IF(SUMPRODUCT(('Urlaubsanträge'!$B$6:$B$155=$B15)*('Urlaubsanträge'!$C$6:$C$155&lt;=GL$5)*('Urlaubsanträge'!$D$6:$D$155&gt;=GL$5)*('Urlaubsanträge'!$E$6:$E$155="Genehmigt"))&gt;0,"U",IF(SUMPRODUCT(('Urlaubsanträge'!$B$6:$B$155=$B15)*('Urlaubsanträge'!$C$6:$C$155&lt;=GL$5)*('Urlaubsanträge'!$D$6:$D$155&gt;=GL$5)*('Urlaubsanträge'!$E$6:$E$155="Beantragt"))&gt;0,"?",""))))</f>
        <v/>
      </c>
      <c r="GM15" s="32" t="str">
        <f>IF($B15="","",IF(GM$5="","",IF(SUMPRODUCT(('Urlaubsanträge'!$B$6:$B$155=$B15)*('Urlaubsanträge'!$C$6:$C$155&lt;=GM$5)*('Urlaubsanträge'!$D$6:$D$155&gt;=GM$5)*('Urlaubsanträge'!$E$6:$E$155="Genehmigt"))&gt;0,"U",IF(SUMPRODUCT(('Urlaubsanträge'!$B$6:$B$155=$B15)*('Urlaubsanträge'!$C$6:$C$155&lt;=GM$5)*('Urlaubsanträge'!$D$6:$D$155&gt;=GM$5)*('Urlaubsanträge'!$E$6:$E$155="Beantragt"))&gt;0,"?",""))))</f>
        <v/>
      </c>
      <c r="GN15" s="32" t="str">
        <f>IF($B15="","",IF(GN$5="","",IF(SUMPRODUCT(('Urlaubsanträge'!$B$6:$B$155=$B15)*('Urlaubsanträge'!$C$6:$C$155&lt;=GN$5)*('Urlaubsanträge'!$D$6:$D$155&gt;=GN$5)*('Urlaubsanträge'!$E$6:$E$155="Genehmigt"))&gt;0,"U",IF(SUMPRODUCT(('Urlaubsanträge'!$B$6:$B$155=$B15)*('Urlaubsanträge'!$C$6:$C$155&lt;=GN$5)*('Urlaubsanträge'!$D$6:$D$155&gt;=GN$5)*('Urlaubsanträge'!$E$6:$E$155="Beantragt"))&gt;0,"?",""))))</f>
        <v/>
      </c>
      <c r="GO15" s="32" t="str">
        <f>IF($B15="","",IF(GO$5="","",IF(SUMPRODUCT(('Urlaubsanträge'!$B$6:$B$155=$B15)*('Urlaubsanträge'!$C$6:$C$155&lt;=GO$5)*('Urlaubsanträge'!$D$6:$D$155&gt;=GO$5)*('Urlaubsanträge'!$E$6:$E$155="Genehmigt"))&gt;0,"U",IF(SUMPRODUCT(('Urlaubsanträge'!$B$6:$B$155=$B15)*('Urlaubsanträge'!$C$6:$C$155&lt;=GO$5)*('Urlaubsanträge'!$D$6:$D$155&gt;=GO$5)*('Urlaubsanträge'!$E$6:$E$155="Beantragt"))&gt;0,"?",""))))</f>
        <v/>
      </c>
      <c r="GP15" s="32" t="str">
        <f>IF($B15="","",IF(GP$5="","",IF(SUMPRODUCT(('Urlaubsanträge'!$B$6:$B$155=$B15)*('Urlaubsanträge'!$C$6:$C$155&lt;=GP$5)*('Urlaubsanträge'!$D$6:$D$155&gt;=GP$5)*('Urlaubsanträge'!$E$6:$E$155="Genehmigt"))&gt;0,"U",IF(SUMPRODUCT(('Urlaubsanträge'!$B$6:$B$155=$B15)*('Urlaubsanträge'!$C$6:$C$155&lt;=GP$5)*('Urlaubsanträge'!$D$6:$D$155&gt;=GP$5)*('Urlaubsanträge'!$E$6:$E$155="Beantragt"))&gt;0,"?",""))))</f>
        <v/>
      </c>
      <c r="GQ15" s="32" t="str">
        <f>IF($B15="","",IF(GQ$5="","",IF(SUMPRODUCT(('Urlaubsanträge'!$B$6:$B$155=$B15)*('Urlaubsanträge'!$C$6:$C$155&lt;=GQ$5)*('Urlaubsanträge'!$D$6:$D$155&gt;=GQ$5)*('Urlaubsanträge'!$E$6:$E$155="Genehmigt"))&gt;0,"U",IF(SUMPRODUCT(('Urlaubsanträge'!$B$6:$B$155=$B15)*('Urlaubsanträge'!$C$6:$C$155&lt;=GQ$5)*('Urlaubsanträge'!$D$6:$D$155&gt;=GQ$5)*('Urlaubsanträge'!$E$6:$E$155="Beantragt"))&gt;0,"?",""))))</f>
        <v/>
      </c>
      <c r="GR15" s="32" t="str">
        <f>IF($B15="","",IF(GR$5="","",IF(SUMPRODUCT(('Urlaubsanträge'!$B$6:$B$155=$B15)*('Urlaubsanträge'!$C$6:$C$155&lt;=GR$5)*('Urlaubsanträge'!$D$6:$D$155&gt;=GR$5)*('Urlaubsanträge'!$E$6:$E$155="Genehmigt"))&gt;0,"U",IF(SUMPRODUCT(('Urlaubsanträge'!$B$6:$B$155=$B15)*('Urlaubsanträge'!$C$6:$C$155&lt;=GR$5)*('Urlaubsanträge'!$D$6:$D$155&gt;=GR$5)*('Urlaubsanträge'!$E$6:$E$155="Beantragt"))&gt;0,"?",""))))</f>
        <v/>
      </c>
      <c r="GS15" s="32" t="str">
        <f>IF($B15="","",IF(GS$5="","",IF(SUMPRODUCT(('Urlaubsanträge'!$B$6:$B$155=$B15)*('Urlaubsanträge'!$C$6:$C$155&lt;=GS$5)*('Urlaubsanträge'!$D$6:$D$155&gt;=GS$5)*('Urlaubsanträge'!$E$6:$E$155="Genehmigt"))&gt;0,"U",IF(SUMPRODUCT(('Urlaubsanträge'!$B$6:$B$155=$B15)*('Urlaubsanträge'!$C$6:$C$155&lt;=GS$5)*('Urlaubsanträge'!$D$6:$D$155&gt;=GS$5)*('Urlaubsanträge'!$E$6:$E$155="Beantragt"))&gt;0,"?",""))))</f>
        <v/>
      </c>
      <c r="GT15" s="32" t="str">
        <f>IF($B15="","",IF(GT$5="","",IF(SUMPRODUCT(('Urlaubsanträge'!$B$6:$B$155=$B15)*('Urlaubsanträge'!$C$6:$C$155&lt;=GT$5)*('Urlaubsanträge'!$D$6:$D$155&gt;=GT$5)*('Urlaubsanträge'!$E$6:$E$155="Genehmigt"))&gt;0,"U",IF(SUMPRODUCT(('Urlaubsanträge'!$B$6:$B$155=$B15)*('Urlaubsanträge'!$C$6:$C$155&lt;=GT$5)*('Urlaubsanträge'!$D$6:$D$155&gt;=GT$5)*('Urlaubsanträge'!$E$6:$E$155="Beantragt"))&gt;0,"?",""))))</f>
        <v/>
      </c>
      <c r="GU15" s="32" t="str">
        <f>IF($B15="","",IF(GU$5="","",IF(SUMPRODUCT(('Urlaubsanträge'!$B$6:$B$155=$B15)*('Urlaubsanträge'!$C$6:$C$155&lt;=GU$5)*('Urlaubsanträge'!$D$6:$D$155&gt;=GU$5)*('Urlaubsanträge'!$E$6:$E$155="Genehmigt"))&gt;0,"U",IF(SUMPRODUCT(('Urlaubsanträge'!$B$6:$B$155=$B15)*('Urlaubsanträge'!$C$6:$C$155&lt;=GU$5)*('Urlaubsanträge'!$D$6:$D$155&gt;=GU$5)*('Urlaubsanträge'!$E$6:$E$155="Beantragt"))&gt;0,"?",""))))</f>
        <v/>
      </c>
      <c r="GV15" s="32" t="str">
        <f>IF($B15="","",IF(GV$5="","",IF(SUMPRODUCT(('Urlaubsanträge'!$B$6:$B$155=$B15)*('Urlaubsanträge'!$C$6:$C$155&lt;=GV$5)*('Urlaubsanträge'!$D$6:$D$155&gt;=GV$5)*('Urlaubsanträge'!$E$6:$E$155="Genehmigt"))&gt;0,"U",IF(SUMPRODUCT(('Urlaubsanträge'!$B$6:$B$155=$B15)*('Urlaubsanträge'!$C$6:$C$155&lt;=GV$5)*('Urlaubsanträge'!$D$6:$D$155&gt;=GV$5)*('Urlaubsanträge'!$E$6:$E$155="Beantragt"))&gt;0,"?",""))))</f>
        <v/>
      </c>
      <c r="GW15" s="32" t="str">
        <f>IF($B15="","",IF(GW$5="","",IF(SUMPRODUCT(('Urlaubsanträge'!$B$6:$B$155=$B15)*('Urlaubsanträge'!$C$6:$C$155&lt;=GW$5)*('Urlaubsanträge'!$D$6:$D$155&gt;=GW$5)*('Urlaubsanträge'!$E$6:$E$155="Genehmigt"))&gt;0,"U",IF(SUMPRODUCT(('Urlaubsanträge'!$B$6:$B$155=$B15)*('Urlaubsanträge'!$C$6:$C$155&lt;=GW$5)*('Urlaubsanträge'!$D$6:$D$155&gt;=GW$5)*('Urlaubsanträge'!$E$6:$E$155="Beantragt"))&gt;0,"?",""))))</f>
        <v/>
      </c>
      <c r="GX15" s="32" t="str">
        <f>IF($B15="","",IF(GX$5="","",IF(SUMPRODUCT(('Urlaubsanträge'!$B$6:$B$155=$B15)*('Urlaubsanträge'!$C$6:$C$155&lt;=GX$5)*('Urlaubsanträge'!$D$6:$D$155&gt;=GX$5)*('Urlaubsanträge'!$E$6:$E$155="Genehmigt"))&gt;0,"U",IF(SUMPRODUCT(('Urlaubsanträge'!$B$6:$B$155=$B15)*('Urlaubsanträge'!$C$6:$C$155&lt;=GX$5)*('Urlaubsanträge'!$D$6:$D$155&gt;=GX$5)*('Urlaubsanträge'!$E$6:$E$155="Beantragt"))&gt;0,"?",""))))</f>
        <v/>
      </c>
      <c r="GY15" s="32" t="str">
        <f>IF($B15="","",IF(GY$5="","",IF(SUMPRODUCT(('Urlaubsanträge'!$B$6:$B$155=$B15)*('Urlaubsanträge'!$C$6:$C$155&lt;=GY$5)*('Urlaubsanträge'!$D$6:$D$155&gt;=GY$5)*('Urlaubsanträge'!$E$6:$E$155="Genehmigt"))&gt;0,"U",IF(SUMPRODUCT(('Urlaubsanträge'!$B$6:$B$155=$B15)*('Urlaubsanträge'!$C$6:$C$155&lt;=GY$5)*('Urlaubsanträge'!$D$6:$D$155&gt;=GY$5)*('Urlaubsanträge'!$E$6:$E$155="Beantragt"))&gt;0,"?",""))))</f>
        <v/>
      </c>
      <c r="GZ15" s="32" t="str">
        <f>IF($B15="","",IF(GZ$5="","",IF(SUMPRODUCT(('Urlaubsanträge'!$B$6:$B$155=$B15)*('Urlaubsanträge'!$C$6:$C$155&lt;=GZ$5)*('Urlaubsanträge'!$D$6:$D$155&gt;=GZ$5)*('Urlaubsanträge'!$E$6:$E$155="Genehmigt"))&gt;0,"U",IF(SUMPRODUCT(('Urlaubsanträge'!$B$6:$B$155=$B15)*('Urlaubsanträge'!$C$6:$C$155&lt;=GZ$5)*('Urlaubsanträge'!$D$6:$D$155&gt;=GZ$5)*('Urlaubsanträge'!$E$6:$E$155="Beantragt"))&gt;0,"?",""))))</f>
        <v/>
      </c>
      <c r="HA15" s="32" t="str">
        <f>IF($B15="","",IF(HA$5="","",IF(SUMPRODUCT(('Urlaubsanträge'!$B$6:$B$155=$B15)*('Urlaubsanträge'!$C$6:$C$155&lt;=HA$5)*('Urlaubsanträge'!$D$6:$D$155&gt;=HA$5)*('Urlaubsanträge'!$E$6:$E$155="Genehmigt"))&gt;0,"U",IF(SUMPRODUCT(('Urlaubsanträge'!$B$6:$B$155=$B15)*('Urlaubsanträge'!$C$6:$C$155&lt;=HA$5)*('Urlaubsanträge'!$D$6:$D$155&gt;=HA$5)*('Urlaubsanträge'!$E$6:$E$155="Beantragt"))&gt;0,"?",""))))</f>
        <v/>
      </c>
      <c r="HB15" s="32" t="str">
        <f>IF($B15="","",IF(HB$5="","",IF(SUMPRODUCT(('Urlaubsanträge'!$B$6:$B$155=$B15)*('Urlaubsanträge'!$C$6:$C$155&lt;=HB$5)*('Urlaubsanträge'!$D$6:$D$155&gt;=HB$5)*('Urlaubsanträge'!$E$6:$E$155="Genehmigt"))&gt;0,"U",IF(SUMPRODUCT(('Urlaubsanträge'!$B$6:$B$155=$B15)*('Urlaubsanträge'!$C$6:$C$155&lt;=HB$5)*('Urlaubsanträge'!$D$6:$D$155&gt;=HB$5)*('Urlaubsanträge'!$E$6:$E$155="Beantragt"))&gt;0,"?",""))))</f>
        <v/>
      </c>
      <c r="HC15" s="32" t="str">
        <f>IF($B15="","",IF(HC$5="","",IF(SUMPRODUCT(('Urlaubsanträge'!$B$6:$B$155=$B15)*('Urlaubsanträge'!$C$6:$C$155&lt;=HC$5)*('Urlaubsanträge'!$D$6:$D$155&gt;=HC$5)*('Urlaubsanträge'!$E$6:$E$155="Genehmigt"))&gt;0,"U",IF(SUMPRODUCT(('Urlaubsanträge'!$B$6:$B$155=$B15)*('Urlaubsanträge'!$C$6:$C$155&lt;=HC$5)*('Urlaubsanträge'!$D$6:$D$155&gt;=HC$5)*('Urlaubsanträge'!$E$6:$E$155="Beantragt"))&gt;0,"?",""))))</f>
        <v/>
      </c>
      <c r="HD15" s="32" t="str">
        <f>IF($B15="","",IF(HD$5="","",IF(SUMPRODUCT(('Urlaubsanträge'!$B$6:$B$155=$B15)*('Urlaubsanträge'!$C$6:$C$155&lt;=HD$5)*('Urlaubsanträge'!$D$6:$D$155&gt;=HD$5)*('Urlaubsanträge'!$E$6:$E$155="Genehmigt"))&gt;0,"U",IF(SUMPRODUCT(('Urlaubsanträge'!$B$6:$B$155=$B15)*('Urlaubsanträge'!$C$6:$C$155&lt;=HD$5)*('Urlaubsanträge'!$D$6:$D$155&gt;=HD$5)*('Urlaubsanträge'!$E$6:$E$155="Beantragt"))&gt;0,"?",""))))</f>
        <v/>
      </c>
      <c r="HE15" s="32" t="str">
        <f>IF($B15="","",IF(HE$5="","",IF(SUMPRODUCT(('Urlaubsanträge'!$B$6:$B$155=$B15)*('Urlaubsanträge'!$C$6:$C$155&lt;=HE$5)*('Urlaubsanträge'!$D$6:$D$155&gt;=HE$5)*('Urlaubsanträge'!$E$6:$E$155="Genehmigt"))&gt;0,"U",IF(SUMPRODUCT(('Urlaubsanträge'!$B$6:$B$155=$B15)*('Urlaubsanträge'!$C$6:$C$155&lt;=HE$5)*('Urlaubsanträge'!$D$6:$D$155&gt;=HE$5)*('Urlaubsanträge'!$E$6:$E$155="Beantragt"))&gt;0,"?",""))))</f>
        <v/>
      </c>
      <c r="HF15" s="32" t="str">
        <f>IF($B15="","",IF(HF$5="","",IF(SUMPRODUCT(('Urlaubsanträge'!$B$6:$B$155=$B15)*('Urlaubsanträge'!$C$6:$C$155&lt;=HF$5)*('Urlaubsanträge'!$D$6:$D$155&gt;=HF$5)*('Urlaubsanträge'!$E$6:$E$155="Genehmigt"))&gt;0,"U",IF(SUMPRODUCT(('Urlaubsanträge'!$B$6:$B$155=$B15)*('Urlaubsanträge'!$C$6:$C$155&lt;=HF$5)*('Urlaubsanträge'!$D$6:$D$155&gt;=HF$5)*('Urlaubsanträge'!$E$6:$E$155="Beantragt"))&gt;0,"?",""))))</f>
        <v/>
      </c>
      <c r="HG15" s="32" t="str">
        <f>IF($B15="","",IF(HG$5="","",IF(SUMPRODUCT(('Urlaubsanträge'!$B$6:$B$155=$B15)*('Urlaubsanträge'!$C$6:$C$155&lt;=HG$5)*('Urlaubsanträge'!$D$6:$D$155&gt;=HG$5)*('Urlaubsanträge'!$E$6:$E$155="Genehmigt"))&gt;0,"U",IF(SUMPRODUCT(('Urlaubsanträge'!$B$6:$B$155=$B15)*('Urlaubsanträge'!$C$6:$C$155&lt;=HG$5)*('Urlaubsanträge'!$D$6:$D$155&gt;=HG$5)*('Urlaubsanträge'!$E$6:$E$155="Beantragt"))&gt;0,"?",""))))</f>
        <v/>
      </c>
      <c r="HH15" s="32" t="str">
        <f>IF($B15="","",IF(HH$5="","",IF(SUMPRODUCT(('Urlaubsanträge'!$B$6:$B$155=$B15)*('Urlaubsanträge'!$C$6:$C$155&lt;=HH$5)*('Urlaubsanträge'!$D$6:$D$155&gt;=HH$5)*('Urlaubsanträge'!$E$6:$E$155="Genehmigt"))&gt;0,"U",IF(SUMPRODUCT(('Urlaubsanträge'!$B$6:$B$155=$B15)*('Urlaubsanträge'!$C$6:$C$155&lt;=HH$5)*('Urlaubsanträge'!$D$6:$D$155&gt;=HH$5)*('Urlaubsanträge'!$E$6:$E$155="Beantragt"))&gt;0,"?",""))))</f>
        <v/>
      </c>
      <c r="HI15" s="32" t="str">
        <f>IF($B15="","",IF(HI$5="","",IF(SUMPRODUCT(('Urlaubsanträge'!$B$6:$B$155=$B15)*('Urlaubsanträge'!$C$6:$C$155&lt;=HI$5)*('Urlaubsanträge'!$D$6:$D$155&gt;=HI$5)*('Urlaubsanträge'!$E$6:$E$155="Genehmigt"))&gt;0,"U",IF(SUMPRODUCT(('Urlaubsanträge'!$B$6:$B$155=$B15)*('Urlaubsanträge'!$C$6:$C$155&lt;=HI$5)*('Urlaubsanträge'!$D$6:$D$155&gt;=HI$5)*('Urlaubsanträge'!$E$6:$E$155="Beantragt"))&gt;0,"?",""))))</f>
        <v/>
      </c>
      <c r="HJ15" s="32" t="str">
        <f>IF($B15="","",IF(HJ$5="","",IF(SUMPRODUCT(('Urlaubsanträge'!$B$6:$B$155=$B15)*('Urlaubsanträge'!$C$6:$C$155&lt;=HJ$5)*('Urlaubsanträge'!$D$6:$D$155&gt;=HJ$5)*('Urlaubsanträge'!$E$6:$E$155="Genehmigt"))&gt;0,"U",IF(SUMPRODUCT(('Urlaubsanträge'!$B$6:$B$155=$B15)*('Urlaubsanträge'!$C$6:$C$155&lt;=HJ$5)*('Urlaubsanträge'!$D$6:$D$155&gt;=HJ$5)*('Urlaubsanträge'!$E$6:$E$155="Beantragt"))&gt;0,"?",""))))</f>
        <v/>
      </c>
      <c r="HK15" s="32" t="str">
        <f>IF($B15="","",IF(HK$5="","",IF(SUMPRODUCT(('Urlaubsanträge'!$B$6:$B$155=$B15)*('Urlaubsanträge'!$C$6:$C$155&lt;=HK$5)*('Urlaubsanträge'!$D$6:$D$155&gt;=HK$5)*('Urlaubsanträge'!$E$6:$E$155="Genehmigt"))&gt;0,"U",IF(SUMPRODUCT(('Urlaubsanträge'!$B$6:$B$155=$B15)*('Urlaubsanträge'!$C$6:$C$155&lt;=HK$5)*('Urlaubsanträge'!$D$6:$D$155&gt;=HK$5)*('Urlaubsanträge'!$E$6:$E$155="Beantragt"))&gt;0,"?",""))))</f>
        <v/>
      </c>
      <c r="HL15" s="32" t="str">
        <f>IF($B15="","",IF(HL$5="","",IF(SUMPRODUCT(('Urlaubsanträge'!$B$6:$B$155=$B15)*('Urlaubsanträge'!$C$6:$C$155&lt;=HL$5)*('Urlaubsanträge'!$D$6:$D$155&gt;=HL$5)*('Urlaubsanträge'!$E$6:$E$155="Genehmigt"))&gt;0,"U",IF(SUMPRODUCT(('Urlaubsanträge'!$B$6:$B$155=$B15)*('Urlaubsanträge'!$C$6:$C$155&lt;=HL$5)*('Urlaubsanträge'!$D$6:$D$155&gt;=HL$5)*('Urlaubsanträge'!$E$6:$E$155="Beantragt"))&gt;0,"?",""))))</f>
        <v/>
      </c>
      <c r="HM15" s="32" t="str">
        <f>IF($B15="","",IF(HM$5="","",IF(SUMPRODUCT(('Urlaubsanträge'!$B$6:$B$155=$B15)*('Urlaubsanträge'!$C$6:$C$155&lt;=HM$5)*('Urlaubsanträge'!$D$6:$D$155&gt;=HM$5)*('Urlaubsanträge'!$E$6:$E$155="Genehmigt"))&gt;0,"U",IF(SUMPRODUCT(('Urlaubsanträge'!$B$6:$B$155=$B15)*('Urlaubsanträge'!$C$6:$C$155&lt;=HM$5)*('Urlaubsanträge'!$D$6:$D$155&gt;=HM$5)*('Urlaubsanträge'!$E$6:$E$155="Beantragt"))&gt;0,"?",""))))</f>
        <v/>
      </c>
      <c r="HN15" s="32" t="str">
        <f>IF($B15="","",IF(HN$5="","",IF(SUMPRODUCT(('Urlaubsanträge'!$B$6:$B$155=$B15)*('Urlaubsanträge'!$C$6:$C$155&lt;=HN$5)*('Urlaubsanträge'!$D$6:$D$155&gt;=HN$5)*('Urlaubsanträge'!$E$6:$E$155="Genehmigt"))&gt;0,"U",IF(SUMPRODUCT(('Urlaubsanträge'!$B$6:$B$155=$B15)*('Urlaubsanträge'!$C$6:$C$155&lt;=HN$5)*('Urlaubsanträge'!$D$6:$D$155&gt;=HN$5)*('Urlaubsanträge'!$E$6:$E$155="Beantragt"))&gt;0,"?",""))))</f>
        <v/>
      </c>
      <c r="HO15" s="32" t="str">
        <f>IF($B15="","",IF(HO$5="","",IF(SUMPRODUCT(('Urlaubsanträge'!$B$6:$B$155=$B15)*('Urlaubsanträge'!$C$6:$C$155&lt;=HO$5)*('Urlaubsanträge'!$D$6:$D$155&gt;=HO$5)*('Urlaubsanträge'!$E$6:$E$155="Genehmigt"))&gt;0,"U",IF(SUMPRODUCT(('Urlaubsanträge'!$B$6:$B$155=$B15)*('Urlaubsanträge'!$C$6:$C$155&lt;=HO$5)*('Urlaubsanträge'!$D$6:$D$155&gt;=HO$5)*('Urlaubsanträge'!$E$6:$E$155="Beantragt"))&gt;0,"?",""))))</f>
        <v/>
      </c>
      <c r="HP15" s="32" t="str">
        <f>IF($B15="","",IF(HP$5="","",IF(SUMPRODUCT(('Urlaubsanträge'!$B$6:$B$155=$B15)*('Urlaubsanträge'!$C$6:$C$155&lt;=HP$5)*('Urlaubsanträge'!$D$6:$D$155&gt;=HP$5)*('Urlaubsanträge'!$E$6:$E$155="Genehmigt"))&gt;0,"U",IF(SUMPRODUCT(('Urlaubsanträge'!$B$6:$B$155=$B15)*('Urlaubsanträge'!$C$6:$C$155&lt;=HP$5)*('Urlaubsanträge'!$D$6:$D$155&gt;=HP$5)*('Urlaubsanträge'!$E$6:$E$155="Beantragt"))&gt;0,"?",""))))</f>
        <v/>
      </c>
      <c r="HQ15" s="32" t="str">
        <f>IF($B15="","",IF(HQ$5="","",IF(SUMPRODUCT(('Urlaubsanträge'!$B$6:$B$155=$B15)*('Urlaubsanträge'!$C$6:$C$155&lt;=HQ$5)*('Urlaubsanträge'!$D$6:$D$155&gt;=HQ$5)*('Urlaubsanträge'!$E$6:$E$155="Genehmigt"))&gt;0,"U",IF(SUMPRODUCT(('Urlaubsanträge'!$B$6:$B$155=$B15)*('Urlaubsanträge'!$C$6:$C$155&lt;=HQ$5)*('Urlaubsanträge'!$D$6:$D$155&gt;=HQ$5)*('Urlaubsanträge'!$E$6:$E$155="Beantragt"))&gt;0,"?",""))))</f>
        <v/>
      </c>
      <c r="HR15" s="32" t="str">
        <f>IF($B15="","",IF(HR$5="","",IF(SUMPRODUCT(('Urlaubsanträge'!$B$6:$B$155=$B15)*('Urlaubsanträge'!$C$6:$C$155&lt;=HR$5)*('Urlaubsanträge'!$D$6:$D$155&gt;=HR$5)*('Urlaubsanträge'!$E$6:$E$155="Genehmigt"))&gt;0,"U",IF(SUMPRODUCT(('Urlaubsanträge'!$B$6:$B$155=$B15)*('Urlaubsanträge'!$C$6:$C$155&lt;=HR$5)*('Urlaubsanträge'!$D$6:$D$155&gt;=HR$5)*('Urlaubsanträge'!$E$6:$E$155="Beantragt"))&gt;0,"?",""))))</f>
        <v/>
      </c>
      <c r="HS15" s="32" t="str">
        <f>IF($B15="","",IF(HS$5="","",IF(SUMPRODUCT(('Urlaubsanträge'!$B$6:$B$155=$B15)*('Urlaubsanträge'!$C$6:$C$155&lt;=HS$5)*('Urlaubsanträge'!$D$6:$D$155&gt;=HS$5)*('Urlaubsanträge'!$E$6:$E$155="Genehmigt"))&gt;0,"U",IF(SUMPRODUCT(('Urlaubsanträge'!$B$6:$B$155=$B15)*('Urlaubsanträge'!$C$6:$C$155&lt;=HS$5)*('Urlaubsanträge'!$D$6:$D$155&gt;=HS$5)*('Urlaubsanträge'!$E$6:$E$155="Beantragt"))&gt;0,"?",""))))</f>
        <v/>
      </c>
      <c r="HT15" s="32" t="str">
        <f>IF($B15="","",IF(HT$5="","",IF(SUMPRODUCT(('Urlaubsanträge'!$B$6:$B$155=$B15)*('Urlaubsanträge'!$C$6:$C$155&lt;=HT$5)*('Urlaubsanträge'!$D$6:$D$155&gt;=HT$5)*('Urlaubsanträge'!$E$6:$E$155="Genehmigt"))&gt;0,"U",IF(SUMPRODUCT(('Urlaubsanträge'!$B$6:$B$155=$B15)*('Urlaubsanträge'!$C$6:$C$155&lt;=HT$5)*('Urlaubsanträge'!$D$6:$D$155&gt;=HT$5)*('Urlaubsanträge'!$E$6:$E$155="Beantragt"))&gt;0,"?",""))))</f>
        <v/>
      </c>
      <c r="HU15" s="32" t="str">
        <f>IF($B15="","",IF(HU$5="","",IF(SUMPRODUCT(('Urlaubsanträge'!$B$6:$B$155=$B15)*('Urlaubsanträge'!$C$6:$C$155&lt;=HU$5)*('Urlaubsanträge'!$D$6:$D$155&gt;=HU$5)*('Urlaubsanträge'!$E$6:$E$155="Genehmigt"))&gt;0,"U",IF(SUMPRODUCT(('Urlaubsanträge'!$B$6:$B$155=$B15)*('Urlaubsanträge'!$C$6:$C$155&lt;=HU$5)*('Urlaubsanträge'!$D$6:$D$155&gt;=HU$5)*('Urlaubsanträge'!$E$6:$E$155="Beantragt"))&gt;0,"?",""))))</f>
        <v/>
      </c>
      <c r="HV15" s="32" t="str">
        <f>IF($B15="","",IF(HV$5="","",IF(SUMPRODUCT(('Urlaubsanträge'!$B$6:$B$155=$B15)*('Urlaubsanträge'!$C$6:$C$155&lt;=HV$5)*('Urlaubsanträge'!$D$6:$D$155&gt;=HV$5)*('Urlaubsanträge'!$E$6:$E$155="Genehmigt"))&gt;0,"U",IF(SUMPRODUCT(('Urlaubsanträge'!$B$6:$B$155=$B15)*('Urlaubsanträge'!$C$6:$C$155&lt;=HV$5)*('Urlaubsanträge'!$D$6:$D$155&gt;=HV$5)*('Urlaubsanträge'!$E$6:$E$155="Beantragt"))&gt;0,"?",""))))</f>
        <v/>
      </c>
      <c r="HW15" s="32" t="str">
        <f>IF($B15="","",IF(HW$5="","",IF(SUMPRODUCT(('Urlaubsanträge'!$B$6:$B$155=$B15)*('Urlaubsanträge'!$C$6:$C$155&lt;=HW$5)*('Urlaubsanträge'!$D$6:$D$155&gt;=HW$5)*('Urlaubsanträge'!$E$6:$E$155="Genehmigt"))&gt;0,"U",IF(SUMPRODUCT(('Urlaubsanträge'!$B$6:$B$155=$B15)*('Urlaubsanträge'!$C$6:$C$155&lt;=HW$5)*('Urlaubsanträge'!$D$6:$D$155&gt;=HW$5)*('Urlaubsanträge'!$E$6:$E$155="Beantragt"))&gt;0,"?",""))))</f>
        <v/>
      </c>
      <c r="HX15" s="32" t="str">
        <f>IF($B15="","",IF(HX$5="","",IF(SUMPRODUCT(('Urlaubsanträge'!$B$6:$B$155=$B15)*('Urlaubsanträge'!$C$6:$C$155&lt;=HX$5)*('Urlaubsanträge'!$D$6:$D$155&gt;=HX$5)*('Urlaubsanträge'!$E$6:$E$155="Genehmigt"))&gt;0,"U",IF(SUMPRODUCT(('Urlaubsanträge'!$B$6:$B$155=$B15)*('Urlaubsanträge'!$C$6:$C$155&lt;=HX$5)*('Urlaubsanträge'!$D$6:$D$155&gt;=HX$5)*('Urlaubsanträge'!$E$6:$E$155="Beantragt"))&gt;0,"?",""))))</f>
        <v/>
      </c>
      <c r="HY15" s="32" t="str">
        <f>IF($B15="","",IF(HY$5="","",IF(SUMPRODUCT(('Urlaubsanträge'!$B$6:$B$155=$B15)*('Urlaubsanträge'!$C$6:$C$155&lt;=HY$5)*('Urlaubsanträge'!$D$6:$D$155&gt;=HY$5)*('Urlaubsanträge'!$E$6:$E$155="Genehmigt"))&gt;0,"U",IF(SUMPRODUCT(('Urlaubsanträge'!$B$6:$B$155=$B15)*('Urlaubsanträge'!$C$6:$C$155&lt;=HY$5)*('Urlaubsanträge'!$D$6:$D$155&gt;=HY$5)*('Urlaubsanträge'!$E$6:$E$155="Beantragt"))&gt;0,"?",""))))</f>
        <v/>
      </c>
      <c r="HZ15" s="32" t="str">
        <f>IF($B15="","",IF(HZ$5="","",IF(SUMPRODUCT(('Urlaubsanträge'!$B$6:$B$155=$B15)*('Urlaubsanträge'!$C$6:$C$155&lt;=HZ$5)*('Urlaubsanträge'!$D$6:$D$155&gt;=HZ$5)*('Urlaubsanträge'!$E$6:$E$155="Genehmigt"))&gt;0,"U",IF(SUMPRODUCT(('Urlaubsanträge'!$B$6:$B$155=$B15)*('Urlaubsanträge'!$C$6:$C$155&lt;=HZ$5)*('Urlaubsanträge'!$D$6:$D$155&gt;=HZ$5)*('Urlaubsanträge'!$E$6:$E$155="Beantragt"))&gt;0,"?",""))))</f>
        <v/>
      </c>
      <c r="IA15" s="32" t="str">
        <f>IF($B15="","",IF(IA$5="","",IF(SUMPRODUCT(('Urlaubsanträge'!$B$6:$B$155=$B15)*('Urlaubsanträge'!$C$6:$C$155&lt;=IA$5)*('Urlaubsanträge'!$D$6:$D$155&gt;=IA$5)*('Urlaubsanträge'!$E$6:$E$155="Genehmigt"))&gt;0,"U",IF(SUMPRODUCT(('Urlaubsanträge'!$B$6:$B$155=$B15)*('Urlaubsanträge'!$C$6:$C$155&lt;=IA$5)*('Urlaubsanträge'!$D$6:$D$155&gt;=IA$5)*('Urlaubsanträge'!$E$6:$E$155="Beantragt"))&gt;0,"?",""))))</f>
        <v/>
      </c>
      <c r="IB15" s="32" t="str">
        <f>IF($B15="","",IF(IB$5="","",IF(SUMPRODUCT(('Urlaubsanträge'!$B$6:$B$155=$B15)*('Urlaubsanträge'!$C$6:$C$155&lt;=IB$5)*('Urlaubsanträge'!$D$6:$D$155&gt;=IB$5)*('Urlaubsanträge'!$E$6:$E$155="Genehmigt"))&gt;0,"U",IF(SUMPRODUCT(('Urlaubsanträge'!$B$6:$B$155=$B15)*('Urlaubsanträge'!$C$6:$C$155&lt;=IB$5)*('Urlaubsanträge'!$D$6:$D$155&gt;=IB$5)*('Urlaubsanträge'!$E$6:$E$155="Beantragt"))&gt;0,"?",""))))</f>
        <v/>
      </c>
      <c r="IC15" s="32" t="str">
        <f>IF($B15="","",IF(IC$5="","",IF(SUMPRODUCT(('Urlaubsanträge'!$B$6:$B$155=$B15)*('Urlaubsanträge'!$C$6:$C$155&lt;=IC$5)*('Urlaubsanträge'!$D$6:$D$155&gt;=IC$5)*('Urlaubsanträge'!$E$6:$E$155="Genehmigt"))&gt;0,"U",IF(SUMPRODUCT(('Urlaubsanträge'!$B$6:$B$155=$B15)*('Urlaubsanträge'!$C$6:$C$155&lt;=IC$5)*('Urlaubsanträge'!$D$6:$D$155&gt;=IC$5)*('Urlaubsanträge'!$E$6:$E$155="Beantragt"))&gt;0,"?",""))))</f>
        <v/>
      </c>
      <c r="ID15" s="32" t="str">
        <f>IF($B15="","",IF(ID$5="","",IF(SUMPRODUCT(('Urlaubsanträge'!$B$6:$B$155=$B15)*('Urlaubsanträge'!$C$6:$C$155&lt;=ID$5)*('Urlaubsanträge'!$D$6:$D$155&gt;=ID$5)*('Urlaubsanträge'!$E$6:$E$155="Genehmigt"))&gt;0,"U",IF(SUMPRODUCT(('Urlaubsanträge'!$B$6:$B$155=$B15)*('Urlaubsanträge'!$C$6:$C$155&lt;=ID$5)*('Urlaubsanträge'!$D$6:$D$155&gt;=ID$5)*('Urlaubsanträge'!$E$6:$E$155="Beantragt"))&gt;0,"?",""))))</f>
        <v/>
      </c>
      <c r="IE15" s="32" t="str">
        <f>IF($B15="","",IF(IE$5="","",IF(SUMPRODUCT(('Urlaubsanträge'!$B$6:$B$155=$B15)*('Urlaubsanträge'!$C$6:$C$155&lt;=IE$5)*('Urlaubsanträge'!$D$6:$D$155&gt;=IE$5)*('Urlaubsanträge'!$E$6:$E$155="Genehmigt"))&gt;0,"U",IF(SUMPRODUCT(('Urlaubsanträge'!$B$6:$B$155=$B15)*('Urlaubsanträge'!$C$6:$C$155&lt;=IE$5)*('Urlaubsanträge'!$D$6:$D$155&gt;=IE$5)*('Urlaubsanträge'!$E$6:$E$155="Beantragt"))&gt;0,"?",""))))</f>
        <v/>
      </c>
      <c r="IF15" s="32" t="str">
        <f>IF($B15="","",IF(IF$5="","",IF(SUMPRODUCT(('Urlaubsanträge'!$B$6:$B$155=$B15)*('Urlaubsanträge'!$C$6:$C$155&lt;=IF$5)*('Urlaubsanträge'!$D$6:$D$155&gt;=IF$5)*('Urlaubsanträge'!$E$6:$E$155="Genehmigt"))&gt;0,"U",IF(SUMPRODUCT(('Urlaubsanträge'!$B$6:$B$155=$B15)*('Urlaubsanträge'!$C$6:$C$155&lt;=IF$5)*('Urlaubsanträge'!$D$6:$D$155&gt;=IF$5)*('Urlaubsanträge'!$E$6:$E$155="Beantragt"))&gt;0,"?",""))))</f>
        <v/>
      </c>
      <c r="IG15" s="32" t="str">
        <f>IF($B15="","",IF(IG$5="","",IF(SUMPRODUCT(('Urlaubsanträge'!$B$6:$B$155=$B15)*('Urlaubsanträge'!$C$6:$C$155&lt;=IG$5)*('Urlaubsanträge'!$D$6:$D$155&gt;=IG$5)*('Urlaubsanträge'!$E$6:$E$155="Genehmigt"))&gt;0,"U",IF(SUMPRODUCT(('Urlaubsanträge'!$B$6:$B$155=$B15)*('Urlaubsanträge'!$C$6:$C$155&lt;=IG$5)*('Urlaubsanträge'!$D$6:$D$155&gt;=IG$5)*('Urlaubsanträge'!$E$6:$E$155="Beantragt"))&gt;0,"?",""))))</f>
        <v/>
      </c>
      <c r="IH15" s="32" t="str">
        <f>IF($B15="","",IF(IH$5="","",IF(SUMPRODUCT(('Urlaubsanträge'!$B$6:$B$155=$B15)*('Urlaubsanträge'!$C$6:$C$155&lt;=IH$5)*('Urlaubsanträge'!$D$6:$D$155&gt;=IH$5)*('Urlaubsanträge'!$E$6:$E$155="Genehmigt"))&gt;0,"U",IF(SUMPRODUCT(('Urlaubsanträge'!$B$6:$B$155=$B15)*('Urlaubsanträge'!$C$6:$C$155&lt;=IH$5)*('Urlaubsanträge'!$D$6:$D$155&gt;=IH$5)*('Urlaubsanträge'!$E$6:$E$155="Beantragt"))&gt;0,"?",""))))</f>
        <v/>
      </c>
      <c r="II15" s="32" t="str">
        <f>IF($B15="","",IF(II$5="","",IF(SUMPRODUCT(('Urlaubsanträge'!$B$6:$B$155=$B15)*('Urlaubsanträge'!$C$6:$C$155&lt;=II$5)*('Urlaubsanträge'!$D$6:$D$155&gt;=II$5)*('Urlaubsanträge'!$E$6:$E$155="Genehmigt"))&gt;0,"U",IF(SUMPRODUCT(('Urlaubsanträge'!$B$6:$B$155=$B15)*('Urlaubsanträge'!$C$6:$C$155&lt;=II$5)*('Urlaubsanträge'!$D$6:$D$155&gt;=II$5)*('Urlaubsanträge'!$E$6:$E$155="Beantragt"))&gt;0,"?",""))))</f>
        <v/>
      </c>
      <c r="IJ15" s="32" t="str">
        <f>IF($B15="","",IF(IJ$5="","",IF(SUMPRODUCT(('Urlaubsanträge'!$B$6:$B$155=$B15)*('Urlaubsanträge'!$C$6:$C$155&lt;=IJ$5)*('Urlaubsanträge'!$D$6:$D$155&gt;=IJ$5)*('Urlaubsanträge'!$E$6:$E$155="Genehmigt"))&gt;0,"U",IF(SUMPRODUCT(('Urlaubsanträge'!$B$6:$B$155=$B15)*('Urlaubsanträge'!$C$6:$C$155&lt;=IJ$5)*('Urlaubsanträge'!$D$6:$D$155&gt;=IJ$5)*('Urlaubsanträge'!$E$6:$E$155="Beantragt"))&gt;0,"?",""))))</f>
        <v/>
      </c>
      <c r="IK15" s="32" t="str">
        <f>IF($B15="","",IF(IK$5="","",IF(SUMPRODUCT(('Urlaubsanträge'!$B$6:$B$155=$B15)*('Urlaubsanträge'!$C$6:$C$155&lt;=IK$5)*('Urlaubsanträge'!$D$6:$D$155&gt;=IK$5)*('Urlaubsanträge'!$E$6:$E$155="Genehmigt"))&gt;0,"U",IF(SUMPRODUCT(('Urlaubsanträge'!$B$6:$B$155=$B15)*('Urlaubsanträge'!$C$6:$C$155&lt;=IK$5)*('Urlaubsanträge'!$D$6:$D$155&gt;=IK$5)*('Urlaubsanträge'!$E$6:$E$155="Beantragt"))&gt;0,"?",""))))</f>
        <v/>
      </c>
      <c r="IL15" s="32" t="str">
        <f>IF($B15="","",IF(IL$5="","",IF(SUMPRODUCT(('Urlaubsanträge'!$B$6:$B$155=$B15)*('Urlaubsanträge'!$C$6:$C$155&lt;=IL$5)*('Urlaubsanträge'!$D$6:$D$155&gt;=IL$5)*('Urlaubsanträge'!$E$6:$E$155="Genehmigt"))&gt;0,"U",IF(SUMPRODUCT(('Urlaubsanträge'!$B$6:$B$155=$B15)*('Urlaubsanträge'!$C$6:$C$155&lt;=IL$5)*('Urlaubsanträge'!$D$6:$D$155&gt;=IL$5)*('Urlaubsanträge'!$E$6:$E$155="Beantragt"))&gt;0,"?",""))))</f>
        <v/>
      </c>
      <c r="IM15" s="32" t="str">
        <f>IF($B15="","",IF(IM$5="","",IF(SUMPRODUCT(('Urlaubsanträge'!$B$6:$B$155=$B15)*('Urlaubsanträge'!$C$6:$C$155&lt;=IM$5)*('Urlaubsanträge'!$D$6:$D$155&gt;=IM$5)*('Urlaubsanträge'!$E$6:$E$155="Genehmigt"))&gt;0,"U",IF(SUMPRODUCT(('Urlaubsanträge'!$B$6:$B$155=$B15)*('Urlaubsanträge'!$C$6:$C$155&lt;=IM$5)*('Urlaubsanträge'!$D$6:$D$155&gt;=IM$5)*('Urlaubsanträge'!$E$6:$E$155="Beantragt"))&gt;0,"?",""))))</f>
        <v/>
      </c>
      <c r="IN15" s="32" t="str">
        <f>IF($B15="","",IF(IN$5="","",IF(SUMPRODUCT(('Urlaubsanträge'!$B$6:$B$155=$B15)*('Urlaubsanträge'!$C$6:$C$155&lt;=IN$5)*('Urlaubsanträge'!$D$6:$D$155&gt;=IN$5)*('Urlaubsanträge'!$E$6:$E$155="Genehmigt"))&gt;0,"U",IF(SUMPRODUCT(('Urlaubsanträge'!$B$6:$B$155=$B15)*('Urlaubsanträge'!$C$6:$C$155&lt;=IN$5)*('Urlaubsanträge'!$D$6:$D$155&gt;=IN$5)*('Urlaubsanträge'!$E$6:$E$155="Beantragt"))&gt;0,"?",""))))</f>
        <v/>
      </c>
      <c r="IO15" s="32" t="str">
        <f>IF($B15="","",IF(IO$5="","",IF(SUMPRODUCT(('Urlaubsanträge'!$B$6:$B$155=$B15)*('Urlaubsanträge'!$C$6:$C$155&lt;=IO$5)*('Urlaubsanträge'!$D$6:$D$155&gt;=IO$5)*('Urlaubsanträge'!$E$6:$E$155="Genehmigt"))&gt;0,"U",IF(SUMPRODUCT(('Urlaubsanträge'!$B$6:$B$155=$B15)*('Urlaubsanträge'!$C$6:$C$155&lt;=IO$5)*('Urlaubsanträge'!$D$6:$D$155&gt;=IO$5)*('Urlaubsanträge'!$E$6:$E$155="Beantragt"))&gt;0,"?",""))))</f>
        <v/>
      </c>
      <c r="IP15" s="32" t="str">
        <f>IF($B15="","",IF(IP$5="","",IF(SUMPRODUCT(('Urlaubsanträge'!$B$6:$B$155=$B15)*('Urlaubsanträge'!$C$6:$C$155&lt;=IP$5)*('Urlaubsanträge'!$D$6:$D$155&gt;=IP$5)*('Urlaubsanträge'!$E$6:$E$155="Genehmigt"))&gt;0,"U",IF(SUMPRODUCT(('Urlaubsanträge'!$B$6:$B$155=$B15)*('Urlaubsanträge'!$C$6:$C$155&lt;=IP$5)*('Urlaubsanträge'!$D$6:$D$155&gt;=IP$5)*('Urlaubsanträge'!$E$6:$E$155="Beantragt"))&gt;0,"?",""))))</f>
        <v/>
      </c>
      <c r="IQ15" s="32" t="str">
        <f>IF($B15="","",IF(IQ$5="","",IF(SUMPRODUCT(('Urlaubsanträge'!$B$6:$B$155=$B15)*('Urlaubsanträge'!$C$6:$C$155&lt;=IQ$5)*('Urlaubsanträge'!$D$6:$D$155&gt;=IQ$5)*('Urlaubsanträge'!$E$6:$E$155="Genehmigt"))&gt;0,"U",IF(SUMPRODUCT(('Urlaubsanträge'!$B$6:$B$155=$B15)*('Urlaubsanträge'!$C$6:$C$155&lt;=IQ$5)*('Urlaubsanträge'!$D$6:$D$155&gt;=IQ$5)*('Urlaubsanträge'!$E$6:$E$155="Beantragt"))&gt;0,"?",""))))</f>
        <v/>
      </c>
      <c r="IR15" s="32" t="str">
        <f>IF($B15="","",IF(IR$5="","",IF(SUMPRODUCT(('Urlaubsanträge'!$B$6:$B$155=$B15)*('Urlaubsanträge'!$C$6:$C$155&lt;=IR$5)*('Urlaubsanträge'!$D$6:$D$155&gt;=IR$5)*('Urlaubsanträge'!$E$6:$E$155="Genehmigt"))&gt;0,"U",IF(SUMPRODUCT(('Urlaubsanträge'!$B$6:$B$155=$B15)*('Urlaubsanträge'!$C$6:$C$155&lt;=IR$5)*('Urlaubsanträge'!$D$6:$D$155&gt;=IR$5)*('Urlaubsanträge'!$E$6:$E$155="Beantragt"))&gt;0,"?",""))))</f>
        <v/>
      </c>
      <c r="IS15" s="32" t="str">
        <f>IF($B15="","",IF(IS$5="","",IF(SUMPRODUCT(('Urlaubsanträge'!$B$6:$B$155=$B15)*('Urlaubsanträge'!$C$6:$C$155&lt;=IS$5)*('Urlaubsanträge'!$D$6:$D$155&gt;=IS$5)*('Urlaubsanträge'!$E$6:$E$155="Genehmigt"))&gt;0,"U",IF(SUMPRODUCT(('Urlaubsanträge'!$B$6:$B$155=$B15)*('Urlaubsanträge'!$C$6:$C$155&lt;=IS$5)*('Urlaubsanträge'!$D$6:$D$155&gt;=IS$5)*('Urlaubsanträge'!$E$6:$E$155="Beantragt"))&gt;0,"?",""))))</f>
        <v/>
      </c>
      <c r="IT15" s="32" t="str">
        <f>IF($B15="","",IF(IT$5="","",IF(SUMPRODUCT(('Urlaubsanträge'!$B$6:$B$155=$B15)*('Urlaubsanträge'!$C$6:$C$155&lt;=IT$5)*('Urlaubsanträge'!$D$6:$D$155&gt;=IT$5)*('Urlaubsanträge'!$E$6:$E$155="Genehmigt"))&gt;0,"U",IF(SUMPRODUCT(('Urlaubsanträge'!$B$6:$B$155=$B15)*('Urlaubsanträge'!$C$6:$C$155&lt;=IT$5)*('Urlaubsanträge'!$D$6:$D$155&gt;=IT$5)*('Urlaubsanträge'!$E$6:$E$155="Beantragt"))&gt;0,"?",""))))</f>
        <v/>
      </c>
      <c r="IU15" s="32" t="str">
        <f>IF($B15="","",IF(IU$5="","",IF(SUMPRODUCT(('Urlaubsanträge'!$B$6:$B$155=$B15)*('Urlaubsanträge'!$C$6:$C$155&lt;=IU$5)*('Urlaubsanträge'!$D$6:$D$155&gt;=IU$5)*('Urlaubsanträge'!$E$6:$E$155="Genehmigt"))&gt;0,"U",IF(SUMPRODUCT(('Urlaubsanträge'!$B$6:$B$155=$B15)*('Urlaubsanträge'!$C$6:$C$155&lt;=IU$5)*('Urlaubsanträge'!$D$6:$D$155&gt;=IU$5)*('Urlaubsanträge'!$E$6:$E$155="Beantragt"))&gt;0,"?",""))))</f>
        <v/>
      </c>
      <c r="IV15" s="32" t="str">
        <f>IF($B15="","",IF(IV$5="","",IF(SUMPRODUCT(('Urlaubsanträge'!$B$6:$B$155=$B15)*('Urlaubsanträge'!$C$6:$C$155&lt;=IV$5)*('Urlaubsanträge'!$D$6:$D$155&gt;=IV$5)*('Urlaubsanträge'!$E$6:$E$155="Genehmigt"))&gt;0,"U",IF(SUMPRODUCT(('Urlaubsanträge'!$B$6:$B$155=$B15)*('Urlaubsanträge'!$C$6:$C$155&lt;=IV$5)*('Urlaubsanträge'!$D$6:$D$155&gt;=IV$5)*('Urlaubsanträge'!$E$6:$E$155="Beantragt"))&gt;0,"?",""))))</f>
        <v/>
      </c>
      <c r="IW15" s="32" t="str">
        <f>IF($B15="","",IF(IW$5="","",IF(SUMPRODUCT(('Urlaubsanträge'!$B$6:$B$155=$B15)*('Urlaubsanträge'!$C$6:$C$155&lt;=IW$5)*('Urlaubsanträge'!$D$6:$D$155&gt;=IW$5)*('Urlaubsanträge'!$E$6:$E$155="Genehmigt"))&gt;0,"U",IF(SUMPRODUCT(('Urlaubsanträge'!$B$6:$B$155=$B15)*('Urlaubsanträge'!$C$6:$C$155&lt;=IW$5)*('Urlaubsanträge'!$D$6:$D$155&gt;=IW$5)*('Urlaubsanträge'!$E$6:$E$155="Beantragt"))&gt;0,"?",""))))</f>
        <v/>
      </c>
      <c r="IX15" s="32" t="str">
        <f>IF($B15="","",IF(IX$5="","",IF(SUMPRODUCT(('Urlaubsanträge'!$B$6:$B$155=$B15)*('Urlaubsanträge'!$C$6:$C$155&lt;=IX$5)*('Urlaubsanträge'!$D$6:$D$155&gt;=IX$5)*('Urlaubsanträge'!$E$6:$E$155="Genehmigt"))&gt;0,"U",IF(SUMPRODUCT(('Urlaubsanträge'!$B$6:$B$155=$B15)*('Urlaubsanträge'!$C$6:$C$155&lt;=IX$5)*('Urlaubsanträge'!$D$6:$D$155&gt;=IX$5)*('Urlaubsanträge'!$E$6:$E$155="Beantragt"))&gt;0,"?",""))))</f>
        <v/>
      </c>
      <c r="IY15" s="32" t="str">
        <f>IF($B15="","",IF(IY$5="","",IF(SUMPRODUCT(('Urlaubsanträge'!$B$6:$B$155=$B15)*('Urlaubsanträge'!$C$6:$C$155&lt;=IY$5)*('Urlaubsanträge'!$D$6:$D$155&gt;=IY$5)*('Urlaubsanträge'!$E$6:$E$155="Genehmigt"))&gt;0,"U",IF(SUMPRODUCT(('Urlaubsanträge'!$B$6:$B$155=$B15)*('Urlaubsanträge'!$C$6:$C$155&lt;=IY$5)*('Urlaubsanträge'!$D$6:$D$155&gt;=IY$5)*('Urlaubsanträge'!$E$6:$E$155="Beantragt"))&gt;0,"?",""))))</f>
        <v/>
      </c>
      <c r="IZ15" s="32" t="str">
        <f>IF($B15="","",IF(IZ$5="","",IF(SUMPRODUCT(('Urlaubsanträge'!$B$6:$B$155=$B15)*('Urlaubsanträge'!$C$6:$C$155&lt;=IZ$5)*('Urlaubsanträge'!$D$6:$D$155&gt;=IZ$5)*('Urlaubsanträge'!$E$6:$E$155="Genehmigt"))&gt;0,"U",IF(SUMPRODUCT(('Urlaubsanträge'!$B$6:$B$155=$B15)*('Urlaubsanträge'!$C$6:$C$155&lt;=IZ$5)*('Urlaubsanträge'!$D$6:$D$155&gt;=IZ$5)*('Urlaubsanträge'!$E$6:$E$155="Beantragt"))&gt;0,"?",""))))</f>
        <v/>
      </c>
      <c r="JA15" s="32" t="str">
        <f>IF($B15="","",IF(JA$5="","",IF(SUMPRODUCT(('Urlaubsanträge'!$B$6:$B$155=$B15)*('Urlaubsanträge'!$C$6:$C$155&lt;=JA$5)*('Urlaubsanträge'!$D$6:$D$155&gt;=JA$5)*('Urlaubsanträge'!$E$6:$E$155="Genehmigt"))&gt;0,"U",IF(SUMPRODUCT(('Urlaubsanträge'!$B$6:$B$155=$B15)*('Urlaubsanträge'!$C$6:$C$155&lt;=JA$5)*('Urlaubsanträge'!$D$6:$D$155&gt;=JA$5)*('Urlaubsanträge'!$E$6:$E$155="Beantragt"))&gt;0,"?",""))))</f>
        <v/>
      </c>
      <c r="JB15" s="32" t="str">
        <f>IF($B15="","",IF(JB$5="","",IF(SUMPRODUCT(('Urlaubsanträge'!$B$6:$B$155=$B15)*('Urlaubsanträge'!$C$6:$C$155&lt;=JB$5)*('Urlaubsanträge'!$D$6:$D$155&gt;=JB$5)*('Urlaubsanträge'!$E$6:$E$155="Genehmigt"))&gt;0,"U",IF(SUMPRODUCT(('Urlaubsanträge'!$B$6:$B$155=$B15)*('Urlaubsanträge'!$C$6:$C$155&lt;=JB$5)*('Urlaubsanträge'!$D$6:$D$155&gt;=JB$5)*('Urlaubsanträge'!$E$6:$E$155="Beantragt"))&gt;0,"?",""))))</f>
        <v/>
      </c>
      <c r="JC15" s="32" t="str">
        <f>IF($B15="","",IF(JC$5="","",IF(SUMPRODUCT(('Urlaubsanträge'!$B$6:$B$155=$B15)*('Urlaubsanträge'!$C$6:$C$155&lt;=JC$5)*('Urlaubsanträge'!$D$6:$D$155&gt;=JC$5)*('Urlaubsanträge'!$E$6:$E$155="Genehmigt"))&gt;0,"U",IF(SUMPRODUCT(('Urlaubsanträge'!$B$6:$B$155=$B15)*('Urlaubsanträge'!$C$6:$C$155&lt;=JC$5)*('Urlaubsanträge'!$D$6:$D$155&gt;=JC$5)*('Urlaubsanträge'!$E$6:$E$155="Beantragt"))&gt;0,"?",""))))</f>
        <v/>
      </c>
      <c r="JD15" s="32" t="str">
        <f>IF($B15="","",IF(JD$5="","",IF(SUMPRODUCT(('Urlaubsanträge'!$B$6:$B$155=$B15)*('Urlaubsanträge'!$C$6:$C$155&lt;=JD$5)*('Urlaubsanträge'!$D$6:$D$155&gt;=JD$5)*('Urlaubsanträge'!$E$6:$E$155="Genehmigt"))&gt;0,"U",IF(SUMPRODUCT(('Urlaubsanträge'!$B$6:$B$155=$B15)*('Urlaubsanträge'!$C$6:$C$155&lt;=JD$5)*('Urlaubsanträge'!$D$6:$D$155&gt;=JD$5)*('Urlaubsanträge'!$E$6:$E$155="Beantragt"))&gt;0,"?",""))))</f>
        <v/>
      </c>
      <c r="JE15" s="32" t="str">
        <f>IF($B15="","",IF(JE$5="","",IF(SUMPRODUCT(('Urlaubsanträge'!$B$6:$B$155=$B15)*('Urlaubsanträge'!$C$6:$C$155&lt;=JE$5)*('Urlaubsanträge'!$D$6:$D$155&gt;=JE$5)*('Urlaubsanträge'!$E$6:$E$155="Genehmigt"))&gt;0,"U",IF(SUMPRODUCT(('Urlaubsanträge'!$B$6:$B$155=$B15)*('Urlaubsanträge'!$C$6:$C$155&lt;=JE$5)*('Urlaubsanträge'!$D$6:$D$155&gt;=JE$5)*('Urlaubsanträge'!$E$6:$E$155="Beantragt"))&gt;0,"?",""))))</f>
        <v/>
      </c>
      <c r="JF15" s="32" t="str">
        <f>IF($B15="","",IF(JF$5="","",IF(SUMPRODUCT(('Urlaubsanträge'!$B$6:$B$155=$B15)*('Urlaubsanträge'!$C$6:$C$155&lt;=JF$5)*('Urlaubsanträge'!$D$6:$D$155&gt;=JF$5)*('Urlaubsanträge'!$E$6:$E$155="Genehmigt"))&gt;0,"U",IF(SUMPRODUCT(('Urlaubsanträge'!$B$6:$B$155=$B15)*('Urlaubsanträge'!$C$6:$C$155&lt;=JF$5)*('Urlaubsanträge'!$D$6:$D$155&gt;=JF$5)*('Urlaubsanträge'!$E$6:$E$155="Beantragt"))&gt;0,"?",""))))</f>
        <v/>
      </c>
      <c r="JG15" s="32" t="str">
        <f>IF($B15="","",IF(JG$5="","",IF(SUMPRODUCT(('Urlaubsanträge'!$B$6:$B$155=$B15)*('Urlaubsanträge'!$C$6:$C$155&lt;=JG$5)*('Urlaubsanträge'!$D$6:$D$155&gt;=JG$5)*('Urlaubsanträge'!$E$6:$E$155="Genehmigt"))&gt;0,"U",IF(SUMPRODUCT(('Urlaubsanträge'!$B$6:$B$155=$B15)*('Urlaubsanträge'!$C$6:$C$155&lt;=JG$5)*('Urlaubsanträge'!$D$6:$D$155&gt;=JG$5)*('Urlaubsanträge'!$E$6:$E$155="Beantragt"))&gt;0,"?",""))))</f>
        <v/>
      </c>
      <c r="JH15" s="32" t="str">
        <f>IF($B15="","",IF(JH$5="","",IF(SUMPRODUCT(('Urlaubsanträge'!$B$6:$B$155=$B15)*('Urlaubsanträge'!$C$6:$C$155&lt;=JH$5)*('Urlaubsanträge'!$D$6:$D$155&gt;=JH$5)*('Urlaubsanträge'!$E$6:$E$155="Genehmigt"))&gt;0,"U",IF(SUMPRODUCT(('Urlaubsanträge'!$B$6:$B$155=$B15)*('Urlaubsanträge'!$C$6:$C$155&lt;=JH$5)*('Urlaubsanträge'!$D$6:$D$155&gt;=JH$5)*('Urlaubsanträge'!$E$6:$E$155="Beantragt"))&gt;0,"?",""))))</f>
        <v/>
      </c>
      <c r="JI15" s="32" t="str">
        <f>IF($B15="","",IF(JI$5="","",IF(SUMPRODUCT(('Urlaubsanträge'!$B$6:$B$155=$B15)*('Urlaubsanträge'!$C$6:$C$155&lt;=JI$5)*('Urlaubsanträge'!$D$6:$D$155&gt;=JI$5)*('Urlaubsanträge'!$E$6:$E$155="Genehmigt"))&gt;0,"U",IF(SUMPRODUCT(('Urlaubsanträge'!$B$6:$B$155=$B15)*('Urlaubsanträge'!$C$6:$C$155&lt;=JI$5)*('Urlaubsanträge'!$D$6:$D$155&gt;=JI$5)*('Urlaubsanträge'!$E$6:$E$155="Beantragt"))&gt;0,"?",""))))</f>
        <v/>
      </c>
      <c r="JJ15" s="32" t="str">
        <f>IF($B15="","",IF(JJ$5="","",IF(SUMPRODUCT(('Urlaubsanträge'!$B$6:$B$155=$B15)*('Urlaubsanträge'!$C$6:$C$155&lt;=JJ$5)*('Urlaubsanträge'!$D$6:$D$155&gt;=JJ$5)*('Urlaubsanträge'!$E$6:$E$155="Genehmigt"))&gt;0,"U",IF(SUMPRODUCT(('Urlaubsanträge'!$B$6:$B$155=$B15)*('Urlaubsanträge'!$C$6:$C$155&lt;=JJ$5)*('Urlaubsanträge'!$D$6:$D$155&gt;=JJ$5)*('Urlaubsanträge'!$E$6:$E$155="Beantragt"))&gt;0,"?",""))))</f>
        <v/>
      </c>
      <c r="JK15" s="32" t="str">
        <f>IF($B15="","",IF(JK$5="","",IF(SUMPRODUCT(('Urlaubsanträge'!$B$6:$B$155=$B15)*('Urlaubsanträge'!$C$6:$C$155&lt;=JK$5)*('Urlaubsanträge'!$D$6:$D$155&gt;=JK$5)*('Urlaubsanträge'!$E$6:$E$155="Genehmigt"))&gt;0,"U",IF(SUMPRODUCT(('Urlaubsanträge'!$B$6:$B$155=$B15)*('Urlaubsanträge'!$C$6:$C$155&lt;=JK$5)*('Urlaubsanträge'!$D$6:$D$155&gt;=JK$5)*('Urlaubsanträge'!$E$6:$E$155="Beantragt"))&gt;0,"?",""))))</f>
        <v/>
      </c>
      <c r="JL15" s="32" t="str">
        <f>IF($B15="","",IF(JL$5="","",IF(SUMPRODUCT(('Urlaubsanträge'!$B$6:$B$155=$B15)*('Urlaubsanträge'!$C$6:$C$155&lt;=JL$5)*('Urlaubsanträge'!$D$6:$D$155&gt;=JL$5)*('Urlaubsanträge'!$E$6:$E$155="Genehmigt"))&gt;0,"U",IF(SUMPRODUCT(('Urlaubsanträge'!$B$6:$B$155=$B15)*('Urlaubsanträge'!$C$6:$C$155&lt;=JL$5)*('Urlaubsanträge'!$D$6:$D$155&gt;=JL$5)*('Urlaubsanträge'!$E$6:$E$155="Beantragt"))&gt;0,"?",""))))</f>
        <v/>
      </c>
      <c r="JM15" s="32" t="str">
        <f>IF($B15="","",IF(JM$5="","",IF(SUMPRODUCT(('Urlaubsanträge'!$B$6:$B$155=$B15)*('Urlaubsanträge'!$C$6:$C$155&lt;=JM$5)*('Urlaubsanträge'!$D$6:$D$155&gt;=JM$5)*('Urlaubsanträge'!$E$6:$E$155="Genehmigt"))&gt;0,"U",IF(SUMPRODUCT(('Urlaubsanträge'!$B$6:$B$155=$B15)*('Urlaubsanträge'!$C$6:$C$155&lt;=JM$5)*('Urlaubsanträge'!$D$6:$D$155&gt;=JM$5)*('Urlaubsanträge'!$E$6:$E$155="Beantragt"))&gt;0,"?",""))))</f>
        <v/>
      </c>
      <c r="JN15" s="32" t="str">
        <f>IF($B15="","",IF(JN$5="","",IF(SUMPRODUCT(('Urlaubsanträge'!$B$6:$B$155=$B15)*('Urlaubsanträge'!$C$6:$C$155&lt;=JN$5)*('Urlaubsanträge'!$D$6:$D$155&gt;=JN$5)*('Urlaubsanträge'!$E$6:$E$155="Genehmigt"))&gt;0,"U",IF(SUMPRODUCT(('Urlaubsanträge'!$B$6:$B$155=$B15)*('Urlaubsanträge'!$C$6:$C$155&lt;=JN$5)*('Urlaubsanträge'!$D$6:$D$155&gt;=JN$5)*('Urlaubsanträge'!$E$6:$E$155="Beantragt"))&gt;0,"?",""))))</f>
        <v/>
      </c>
      <c r="JO15" s="32" t="str">
        <f>IF($B15="","",IF(JO$5="","",IF(SUMPRODUCT(('Urlaubsanträge'!$B$6:$B$155=$B15)*('Urlaubsanträge'!$C$6:$C$155&lt;=JO$5)*('Urlaubsanträge'!$D$6:$D$155&gt;=JO$5)*('Urlaubsanträge'!$E$6:$E$155="Genehmigt"))&gt;0,"U",IF(SUMPRODUCT(('Urlaubsanträge'!$B$6:$B$155=$B15)*('Urlaubsanträge'!$C$6:$C$155&lt;=JO$5)*('Urlaubsanträge'!$D$6:$D$155&gt;=JO$5)*('Urlaubsanträge'!$E$6:$E$155="Beantragt"))&gt;0,"?",""))))</f>
        <v/>
      </c>
      <c r="JP15" s="32" t="str">
        <f>IF($B15="","",IF(JP$5="","",IF(SUMPRODUCT(('Urlaubsanträge'!$B$6:$B$155=$B15)*('Urlaubsanträge'!$C$6:$C$155&lt;=JP$5)*('Urlaubsanträge'!$D$6:$D$155&gt;=JP$5)*('Urlaubsanträge'!$E$6:$E$155="Genehmigt"))&gt;0,"U",IF(SUMPRODUCT(('Urlaubsanträge'!$B$6:$B$155=$B15)*('Urlaubsanträge'!$C$6:$C$155&lt;=JP$5)*('Urlaubsanträge'!$D$6:$D$155&gt;=JP$5)*('Urlaubsanträge'!$E$6:$E$155="Beantragt"))&gt;0,"?",""))))</f>
        <v/>
      </c>
      <c r="JQ15" s="32" t="str">
        <f>IF($B15="","",IF(JQ$5="","",IF(SUMPRODUCT(('Urlaubsanträge'!$B$6:$B$155=$B15)*('Urlaubsanträge'!$C$6:$C$155&lt;=JQ$5)*('Urlaubsanträge'!$D$6:$D$155&gt;=JQ$5)*('Urlaubsanträge'!$E$6:$E$155="Genehmigt"))&gt;0,"U",IF(SUMPRODUCT(('Urlaubsanträge'!$B$6:$B$155=$B15)*('Urlaubsanträge'!$C$6:$C$155&lt;=JQ$5)*('Urlaubsanträge'!$D$6:$D$155&gt;=JQ$5)*('Urlaubsanträge'!$E$6:$E$155="Beantragt"))&gt;0,"?",""))))</f>
        <v/>
      </c>
      <c r="JR15" s="32" t="str">
        <f>IF($B15="","",IF(JR$5="","",IF(SUMPRODUCT(('Urlaubsanträge'!$B$6:$B$155=$B15)*('Urlaubsanträge'!$C$6:$C$155&lt;=JR$5)*('Urlaubsanträge'!$D$6:$D$155&gt;=JR$5)*('Urlaubsanträge'!$E$6:$E$155="Genehmigt"))&gt;0,"U",IF(SUMPRODUCT(('Urlaubsanträge'!$B$6:$B$155=$B15)*('Urlaubsanträge'!$C$6:$C$155&lt;=JR$5)*('Urlaubsanträge'!$D$6:$D$155&gt;=JR$5)*('Urlaubsanträge'!$E$6:$E$155="Beantragt"))&gt;0,"?",""))))</f>
        <v/>
      </c>
      <c r="JS15" s="32" t="str">
        <f>IF($B15="","",IF(JS$5="","",IF(SUMPRODUCT(('Urlaubsanträge'!$B$6:$B$155=$B15)*('Urlaubsanträge'!$C$6:$C$155&lt;=JS$5)*('Urlaubsanträge'!$D$6:$D$155&gt;=JS$5)*('Urlaubsanträge'!$E$6:$E$155="Genehmigt"))&gt;0,"U",IF(SUMPRODUCT(('Urlaubsanträge'!$B$6:$B$155=$B15)*('Urlaubsanträge'!$C$6:$C$155&lt;=JS$5)*('Urlaubsanträge'!$D$6:$D$155&gt;=JS$5)*('Urlaubsanträge'!$E$6:$E$155="Beantragt"))&gt;0,"?",""))))</f>
        <v/>
      </c>
      <c r="JT15" s="32" t="str">
        <f>IF($B15="","",IF(JT$5="","",IF(SUMPRODUCT(('Urlaubsanträge'!$B$6:$B$155=$B15)*('Urlaubsanträge'!$C$6:$C$155&lt;=JT$5)*('Urlaubsanträge'!$D$6:$D$155&gt;=JT$5)*('Urlaubsanträge'!$E$6:$E$155="Genehmigt"))&gt;0,"U",IF(SUMPRODUCT(('Urlaubsanträge'!$B$6:$B$155=$B15)*('Urlaubsanträge'!$C$6:$C$155&lt;=JT$5)*('Urlaubsanträge'!$D$6:$D$155&gt;=JT$5)*('Urlaubsanträge'!$E$6:$E$155="Beantragt"))&gt;0,"?",""))))</f>
        <v/>
      </c>
      <c r="JU15" s="32" t="str">
        <f>IF($B15="","",IF(JU$5="","",IF(SUMPRODUCT(('Urlaubsanträge'!$B$6:$B$155=$B15)*('Urlaubsanträge'!$C$6:$C$155&lt;=JU$5)*('Urlaubsanträge'!$D$6:$D$155&gt;=JU$5)*('Urlaubsanträge'!$E$6:$E$155="Genehmigt"))&gt;0,"U",IF(SUMPRODUCT(('Urlaubsanträge'!$B$6:$B$155=$B15)*('Urlaubsanträge'!$C$6:$C$155&lt;=JU$5)*('Urlaubsanträge'!$D$6:$D$155&gt;=JU$5)*('Urlaubsanträge'!$E$6:$E$155="Beantragt"))&gt;0,"?",""))))</f>
        <v/>
      </c>
      <c r="JV15" s="32" t="str">
        <f>IF($B15="","",IF(JV$5="","",IF(SUMPRODUCT(('Urlaubsanträge'!$B$6:$B$155=$B15)*('Urlaubsanträge'!$C$6:$C$155&lt;=JV$5)*('Urlaubsanträge'!$D$6:$D$155&gt;=JV$5)*('Urlaubsanträge'!$E$6:$E$155="Genehmigt"))&gt;0,"U",IF(SUMPRODUCT(('Urlaubsanträge'!$B$6:$B$155=$B15)*('Urlaubsanträge'!$C$6:$C$155&lt;=JV$5)*('Urlaubsanträge'!$D$6:$D$155&gt;=JV$5)*('Urlaubsanträge'!$E$6:$E$155="Beantragt"))&gt;0,"?",""))))</f>
        <v/>
      </c>
      <c r="JW15" s="32" t="str">
        <f>IF($B15="","",IF(JW$5="","",IF(SUMPRODUCT(('Urlaubsanträge'!$B$6:$B$155=$B15)*('Urlaubsanträge'!$C$6:$C$155&lt;=JW$5)*('Urlaubsanträge'!$D$6:$D$155&gt;=JW$5)*('Urlaubsanträge'!$E$6:$E$155="Genehmigt"))&gt;0,"U",IF(SUMPRODUCT(('Urlaubsanträge'!$B$6:$B$155=$B15)*('Urlaubsanträge'!$C$6:$C$155&lt;=JW$5)*('Urlaubsanträge'!$D$6:$D$155&gt;=JW$5)*('Urlaubsanträge'!$E$6:$E$155="Beantragt"))&gt;0,"?",""))))</f>
        <v/>
      </c>
      <c r="JX15" s="32" t="str">
        <f>IF($B15="","",IF(JX$5="","",IF(SUMPRODUCT(('Urlaubsanträge'!$B$6:$B$155=$B15)*('Urlaubsanträge'!$C$6:$C$155&lt;=JX$5)*('Urlaubsanträge'!$D$6:$D$155&gt;=JX$5)*('Urlaubsanträge'!$E$6:$E$155="Genehmigt"))&gt;0,"U",IF(SUMPRODUCT(('Urlaubsanträge'!$B$6:$B$155=$B15)*('Urlaubsanträge'!$C$6:$C$155&lt;=JX$5)*('Urlaubsanträge'!$D$6:$D$155&gt;=JX$5)*('Urlaubsanträge'!$E$6:$E$155="Beantragt"))&gt;0,"?",""))))</f>
        <v/>
      </c>
      <c r="JY15" s="32" t="str">
        <f>IF($B15="","",IF(JY$5="","",IF(SUMPRODUCT(('Urlaubsanträge'!$B$6:$B$155=$B15)*('Urlaubsanträge'!$C$6:$C$155&lt;=JY$5)*('Urlaubsanträge'!$D$6:$D$155&gt;=JY$5)*('Urlaubsanträge'!$E$6:$E$155="Genehmigt"))&gt;0,"U",IF(SUMPRODUCT(('Urlaubsanträge'!$B$6:$B$155=$B15)*('Urlaubsanträge'!$C$6:$C$155&lt;=JY$5)*('Urlaubsanträge'!$D$6:$D$155&gt;=JY$5)*('Urlaubsanträge'!$E$6:$E$155="Beantragt"))&gt;0,"?",""))))</f>
        <v/>
      </c>
      <c r="JZ15" s="32" t="str">
        <f>IF($B15="","",IF(JZ$5="","",IF(SUMPRODUCT(('Urlaubsanträge'!$B$6:$B$155=$B15)*('Urlaubsanträge'!$C$6:$C$155&lt;=JZ$5)*('Urlaubsanträge'!$D$6:$D$155&gt;=JZ$5)*('Urlaubsanträge'!$E$6:$E$155="Genehmigt"))&gt;0,"U",IF(SUMPRODUCT(('Urlaubsanträge'!$B$6:$B$155=$B15)*('Urlaubsanträge'!$C$6:$C$155&lt;=JZ$5)*('Urlaubsanträge'!$D$6:$D$155&gt;=JZ$5)*('Urlaubsanträge'!$E$6:$E$155="Beantragt"))&gt;0,"?",""))))</f>
        <v/>
      </c>
      <c r="KA15" s="32" t="str">
        <f>IF($B15="","",IF(KA$5="","",IF(SUMPRODUCT(('Urlaubsanträge'!$B$6:$B$155=$B15)*('Urlaubsanträge'!$C$6:$C$155&lt;=KA$5)*('Urlaubsanträge'!$D$6:$D$155&gt;=KA$5)*('Urlaubsanträge'!$E$6:$E$155="Genehmigt"))&gt;0,"U",IF(SUMPRODUCT(('Urlaubsanträge'!$B$6:$B$155=$B15)*('Urlaubsanträge'!$C$6:$C$155&lt;=KA$5)*('Urlaubsanträge'!$D$6:$D$155&gt;=KA$5)*('Urlaubsanträge'!$E$6:$E$155="Beantragt"))&gt;0,"?",""))))</f>
        <v/>
      </c>
      <c r="KB15" s="32" t="str">
        <f>IF($B15="","",IF(KB$5="","",IF(SUMPRODUCT(('Urlaubsanträge'!$B$6:$B$155=$B15)*('Urlaubsanträge'!$C$6:$C$155&lt;=KB$5)*('Urlaubsanträge'!$D$6:$D$155&gt;=KB$5)*('Urlaubsanträge'!$E$6:$E$155="Genehmigt"))&gt;0,"U",IF(SUMPRODUCT(('Urlaubsanträge'!$B$6:$B$155=$B15)*('Urlaubsanträge'!$C$6:$C$155&lt;=KB$5)*('Urlaubsanträge'!$D$6:$D$155&gt;=KB$5)*('Urlaubsanträge'!$E$6:$E$155="Beantragt"))&gt;0,"?",""))))</f>
        <v/>
      </c>
      <c r="KC15" s="32" t="str">
        <f>IF($B15="","",IF(KC$5="","",IF(SUMPRODUCT(('Urlaubsanträge'!$B$6:$B$155=$B15)*('Urlaubsanträge'!$C$6:$C$155&lt;=KC$5)*('Urlaubsanträge'!$D$6:$D$155&gt;=KC$5)*('Urlaubsanträge'!$E$6:$E$155="Genehmigt"))&gt;0,"U",IF(SUMPRODUCT(('Urlaubsanträge'!$B$6:$B$155=$B15)*('Urlaubsanträge'!$C$6:$C$155&lt;=KC$5)*('Urlaubsanträge'!$D$6:$D$155&gt;=KC$5)*('Urlaubsanträge'!$E$6:$E$155="Beantragt"))&gt;0,"?",""))))</f>
        <v/>
      </c>
      <c r="KD15" s="32" t="str">
        <f>IF($B15="","",IF(KD$5="","",IF(SUMPRODUCT(('Urlaubsanträge'!$B$6:$B$155=$B15)*('Urlaubsanträge'!$C$6:$C$155&lt;=KD$5)*('Urlaubsanträge'!$D$6:$D$155&gt;=KD$5)*('Urlaubsanträge'!$E$6:$E$155="Genehmigt"))&gt;0,"U",IF(SUMPRODUCT(('Urlaubsanträge'!$B$6:$B$155=$B15)*('Urlaubsanträge'!$C$6:$C$155&lt;=KD$5)*('Urlaubsanträge'!$D$6:$D$155&gt;=KD$5)*('Urlaubsanträge'!$E$6:$E$155="Beantragt"))&gt;0,"?",""))))</f>
        <v/>
      </c>
      <c r="KE15" s="32" t="str">
        <f>IF($B15="","",IF(KE$5="","",IF(SUMPRODUCT(('Urlaubsanträge'!$B$6:$B$155=$B15)*('Urlaubsanträge'!$C$6:$C$155&lt;=KE$5)*('Urlaubsanträge'!$D$6:$D$155&gt;=KE$5)*('Urlaubsanträge'!$E$6:$E$155="Genehmigt"))&gt;0,"U",IF(SUMPRODUCT(('Urlaubsanträge'!$B$6:$B$155=$B15)*('Urlaubsanträge'!$C$6:$C$155&lt;=KE$5)*('Urlaubsanträge'!$D$6:$D$155&gt;=KE$5)*('Urlaubsanträge'!$E$6:$E$155="Beantragt"))&gt;0,"?",""))))</f>
        <v/>
      </c>
      <c r="KF15" s="32" t="str">
        <f>IF($B15="","",IF(KF$5="","",IF(SUMPRODUCT(('Urlaubsanträge'!$B$6:$B$155=$B15)*('Urlaubsanträge'!$C$6:$C$155&lt;=KF$5)*('Urlaubsanträge'!$D$6:$D$155&gt;=KF$5)*('Urlaubsanträge'!$E$6:$E$155="Genehmigt"))&gt;0,"U",IF(SUMPRODUCT(('Urlaubsanträge'!$B$6:$B$155=$B15)*('Urlaubsanträge'!$C$6:$C$155&lt;=KF$5)*('Urlaubsanträge'!$D$6:$D$155&gt;=KF$5)*('Urlaubsanträge'!$E$6:$E$155="Beantragt"))&gt;0,"?",""))))</f>
        <v/>
      </c>
      <c r="KG15" s="32" t="str">
        <f>IF($B15="","",IF(KG$5="","",IF(SUMPRODUCT(('Urlaubsanträge'!$B$6:$B$155=$B15)*('Urlaubsanträge'!$C$6:$C$155&lt;=KG$5)*('Urlaubsanträge'!$D$6:$D$155&gt;=KG$5)*('Urlaubsanträge'!$E$6:$E$155="Genehmigt"))&gt;0,"U",IF(SUMPRODUCT(('Urlaubsanträge'!$B$6:$B$155=$B15)*('Urlaubsanträge'!$C$6:$C$155&lt;=KG$5)*('Urlaubsanträge'!$D$6:$D$155&gt;=KG$5)*('Urlaubsanträge'!$E$6:$E$155="Beantragt"))&gt;0,"?",""))))</f>
        <v/>
      </c>
      <c r="KH15" s="32" t="str">
        <f>IF($B15="","",IF(KH$5="","",IF(SUMPRODUCT(('Urlaubsanträge'!$B$6:$B$155=$B15)*('Urlaubsanträge'!$C$6:$C$155&lt;=KH$5)*('Urlaubsanträge'!$D$6:$D$155&gt;=KH$5)*('Urlaubsanträge'!$E$6:$E$155="Genehmigt"))&gt;0,"U",IF(SUMPRODUCT(('Urlaubsanträge'!$B$6:$B$155=$B15)*('Urlaubsanträge'!$C$6:$C$155&lt;=KH$5)*('Urlaubsanträge'!$D$6:$D$155&gt;=KH$5)*('Urlaubsanträge'!$E$6:$E$155="Beantragt"))&gt;0,"?",""))))</f>
        <v/>
      </c>
      <c r="KI15" s="32" t="str">
        <f>IF($B15="","",IF(KI$5="","",IF(SUMPRODUCT(('Urlaubsanträge'!$B$6:$B$155=$B15)*('Urlaubsanträge'!$C$6:$C$155&lt;=KI$5)*('Urlaubsanträge'!$D$6:$D$155&gt;=KI$5)*('Urlaubsanträge'!$E$6:$E$155="Genehmigt"))&gt;0,"U",IF(SUMPRODUCT(('Urlaubsanträge'!$B$6:$B$155=$B15)*('Urlaubsanträge'!$C$6:$C$155&lt;=KI$5)*('Urlaubsanträge'!$D$6:$D$155&gt;=KI$5)*('Urlaubsanträge'!$E$6:$E$155="Beantragt"))&gt;0,"?",""))))</f>
        <v/>
      </c>
      <c r="KJ15" s="32" t="str">
        <f>IF($B15="","",IF(KJ$5="","",IF(SUMPRODUCT(('Urlaubsanträge'!$B$6:$B$155=$B15)*('Urlaubsanträge'!$C$6:$C$155&lt;=KJ$5)*('Urlaubsanträge'!$D$6:$D$155&gt;=KJ$5)*('Urlaubsanträge'!$E$6:$E$155="Genehmigt"))&gt;0,"U",IF(SUMPRODUCT(('Urlaubsanträge'!$B$6:$B$155=$B15)*('Urlaubsanträge'!$C$6:$C$155&lt;=KJ$5)*('Urlaubsanträge'!$D$6:$D$155&gt;=KJ$5)*('Urlaubsanträge'!$E$6:$E$155="Beantragt"))&gt;0,"?",""))))</f>
        <v/>
      </c>
      <c r="KK15" s="32" t="str">
        <f>IF($B15="","",IF(KK$5="","",IF(SUMPRODUCT(('Urlaubsanträge'!$B$6:$B$155=$B15)*('Urlaubsanträge'!$C$6:$C$155&lt;=KK$5)*('Urlaubsanträge'!$D$6:$D$155&gt;=KK$5)*('Urlaubsanträge'!$E$6:$E$155="Genehmigt"))&gt;0,"U",IF(SUMPRODUCT(('Urlaubsanträge'!$B$6:$B$155=$B15)*('Urlaubsanträge'!$C$6:$C$155&lt;=KK$5)*('Urlaubsanträge'!$D$6:$D$155&gt;=KK$5)*('Urlaubsanträge'!$E$6:$E$155="Beantragt"))&gt;0,"?",""))))</f>
        <v/>
      </c>
      <c r="KL15" s="32" t="str">
        <f>IF($B15="","",IF(KL$5="","",IF(SUMPRODUCT(('Urlaubsanträge'!$B$6:$B$155=$B15)*('Urlaubsanträge'!$C$6:$C$155&lt;=KL$5)*('Urlaubsanträge'!$D$6:$D$155&gt;=KL$5)*('Urlaubsanträge'!$E$6:$E$155="Genehmigt"))&gt;0,"U",IF(SUMPRODUCT(('Urlaubsanträge'!$B$6:$B$155=$B15)*('Urlaubsanträge'!$C$6:$C$155&lt;=KL$5)*('Urlaubsanträge'!$D$6:$D$155&gt;=KL$5)*('Urlaubsanträge'!$E$6:$E$155="Beantragt"))&gt;0,"?",""))))</f>
        <v/>
      </c>
      <c r="KM15" s="32" t="str">
        <f>IF($B15="","",IF(KM$5="","",IF(SUMPRODUCT(('Urlaubsanträge'!$B$6:$B$155=$B15)*('Urlaubsanträge'!$C$6:$C$155&lt;=KM$5)*('Urlaubsanträge'!$D$6:$D$155&gt;=KM$5)*('Urlaubsanträge'!$E$6:$E$155="Genehmigt"))&gt;0,"U",IF(SUMPRODUCT(('Urlaubsanträge'!$B$6:$B$155=$B15)*('Urlaubsanträge'!$C$6:$C$155&lt;=KM$5)*('Urlaubsanträge'!$D$6:$D$155&gt;=KM$5)*('Urlaubsanträge'!$E$6:$E$155="Beantragt"))&gt;0,"?",""))))</f>
        <v/>
      </c>
      <c r="KN15" s="32" t="str">
        <f>IF($B15="","",IF(KN$5="","",IF(SUMPRODUCT(('Urlaubsanträge'!$B$6:$B$155=$B15)*('Urlaubsanträge'!$C$6:$C$155&lt;=KN$5)*('Urlaubsanträge'!$D$6:$D$155&gt;=KN$5)*('Urlaubsanträge'!$E$6:$E$155="Genehmigt"))&gt;0,"U",IF(SUMPRODUCT(('Urlaubsanträge'!$B$6:$B$155=$B15)*('Urlaubsanträge'!$C$6:$C$155&lt;=KN$5)*('Urlaubsanträge'!$D$6:$D$155&gt;=KN$5)*('Urlaubsanträge'!$E$6:$E$155="Beantragt"))&gt;0,"?",""))))</f>
        <v/>
      </c>
      <c r="KO15" s="32" t="str">
        <f>IF($B15="","",IF(KO$5="","",IF(SUMPRODUCT(('Urlaubsanträge'!$B$6:$B$155=$B15)*('Urlaubsanträge'!$C$6:$C$155&lt;=KO$5)*('Urlaubsanträge'!$D$6:$D$155&gt;=KO$5)*('Urlaubsanträge'!$E$6:$E$155="Genehmigt"))&gt;0,"U",IF(SUMPRODUCT(('Urlaubsanträge'!$B$6:$B$155=$B15)*('Urlaubsanträge'!$C$6:$C$155&lt;=KO$5)*('Urlaubsanträge'!$D$6:$D$155&gt;=KO$5)*('Urlaubsanträge'!$E$6:$E$155="Beantragt"))&gt;0,"?",""))))</f>
        <v/>
      </c>
      <c r="KP15" s="32" t="str">
        <f>IF($B15="","",IF(KP$5="","",IF(SUMPRODUCT(('Urlaubsanträge'!$B$6:$B$155=$B15)*('Urlaubsanträge'!$C$6:$C$155&lt;=KP$5)*('Urlaubsanträge'!$D$6:$D$155&gt;=KP$5)*('Urlaubsanträge'!$E$6:$E$155="Genehmigt"))&gt;0,"U",IF(SUMPRODUCT(('Urlaubsanträge'!$B$6:$B$155=$B15)*('Urlaubsanträge'!$C$6:$C$155&lt;=KP$5)*('Urlaubsanträge'!$D$6:$D$155&gt;=KP$5)*('Urlaubsanträge'!$E$6:$E$155="Beantragt"))&gt;0,"?",""))))</f>
        <v/>
      </c>
      <c r="KQ15" s="32" t="str">
        <f>IF($B15="","",IF(KQ$5="","",IF(SUMPRODUCT(('Urlaubsanträge'!$B$6:$B$155=$B15)*('Urlaubsanträge'!$C$6:$C$155&lt;=KQ$5)*('Urlaubsanträge'!$D$6:$D$155&gt;=KQ$5)*('Urlaubsanträge'!$E$6:$E$155="Genehmigt"))&gt;0,"U",IF(SUMPRODUCT(('Urlaubsanträge'!$B$6:$B$155=$B15)*('Urlaubsanträge'!$C$6:$C$155&lt;=KQ$5)*('Urlaubsanträge'!$D$6:$D$155&gt;=KQ$5)*('Urlaubsanträge'!$E$6:$E$155="Beantragt"))&gt;0,"?",""))))</f>
        <v/>
      </c>
      <c r="KR15" s="32" t="str">
        <f>IF($B15="","",IF(KR$5="","",IF(SUMPRODUCT(('Urlaubsanträge'!$B$6:$B$155=$B15)*('Urlaubsanträge'!$C$6:$C$155&lt;=KR$5)*('Urlaubsanträge'!$D$6:$D$155&gt;=KR$5)*('Urlaubsanträge'!$E$6:$E$155="Genehmigt"))&gt;0,"U",IF(SUMPRODUCT(('Urlaubsanträge'!$B$6:$B$155=$B15)*('Urlaubsanträge'!$C$6:$C$155&lt;=KR$5)*('Urlaubsanträge'!$D$6:$D$155&gt;=KR$5)*('Urlaubsanträge'!$E$6:$E$155="Beantragt"))&gt;0,"?",""))))</f>
        <v/>
      </c>
      <c r="KS15" s="32" t="str">
        <f>IF($B15="","",IF(KS$5="","",IF(SUMPRODUCT(('Urlaubsanträge'!$B$6:$B$155=$B15)*('Urlaubsanträge'!$C$6:$C$155&lt;=KS$5)*('Urlaubsanträge'!$D$6:$D$155&gt;=KS$5)*('Urlaubsanträge'!$E$6:$E$155="Genehmigt"))&gt;0,"U",IF(SUMPRODUCT(('Urlaubsanträge'!$B$6:$B$155=$B15)*('Urlaubsanträge'!$C$6:$C$155&lt;=KS$5)*('Urlaubsanträge'!$D$6:$D$155&gt;=KS$5)*('Urlaubsanträge'!$E$6:$E$155="Beantragt"))&gt;0,"?",""))))</f>
        <v/>
      </c>
      <c r="KT15" s="32" t="str">
        <f>IF($B15="","",IF(KT$5="","",IF(SUMPRODUCT(('Urlaubsanträge'!$B$6:$B$155=$B15)*('Urlaubsanträge'!$C$6:$C$155&lt;=KT$5)*('Urlaubsanträge'!$D$6:$D$155&gt;=KT$5)*('Urlaubsanträge'!$E$6:$E$155="Genehmigt"))&gt;0,"U",IF(SUMPRODUCT(('Urlaubsanträge'!$B$6:$B$155=$B15)*('Urlaubsanträge'!$C$6:$C$155&lt;=KT$5)*('Urlaubsanträge'!$D$6:$D$155&gt;=KT$5)*('Urlaubsanträge'!$E$6:$E$155="Beantragt"))&gt;0,"?",""))))</f>
        <v/>
      </c>
      <c r="KU15" s="32" t="str">
        <f>IF($B15="","",IF(KU$5="","",IF(SUMPRODUCT(('Urlaubsanträge'!$B$6:$B$155=$B15)*('Urlaubsanträge'!$C$6:$C$155&lt;=KU$5)*('Urlaubsanträge'!$D$6:$D$155&gt;=KU$5)*('Urlaubsanträge'!$E$6:$E$155="Genehmigt"))&gt;0,"U",IF(SUMPRODUCT(('Urlaubsanträge'!$B$6:$B$155=$B15)*('Urlaubsanträge'!$C$6:$C$155&lt;=KU$5)*('Urlaubsanträge'!$D$6:$D$155&gt;=KU$5)*('Urlaubsanträge'!$E$6:$E$155="Beantragt"))&gt;0,"?",""))))</f>
        <v/>
      </c>
      <c r="KV15" s="32" t="str">
        <f>IF($B15="","",IF(KV$5="","",IF(SUMPRODUCT(('Urlaubsanträge'!$B$6:$B$155=$B15)*('Urlaubsanträge'!$C$6:$C$155&lt;=KV$5)*('Urlaubsanträge'!$D$6:$D$155&gt;=KV$5)*('Urlaubsanträge'!$E$6:$E$155="Genehmigt"))&gt;0,"U",IF(SUMPRODUCT(('Urlaubsanträge'!$B$6:$B$155=$B15)*('Urlaubsanträge'!$C$6:$C$155&lt;=KV$5)*('Urlaubsanträge'!$D$6:$D$155&gt;=KV$5)*('Urlaubsanträge'!$E$6:$E$155="Beantragt"))&gt;0,"?",""))))</f>
        <v/>
      </c>
      <c r="KW15" s="32" t="str">
        <f>IF($B15="","",IF(KW$5="","",IF(SUMPRODUCT(('Urlaubsanträge'!$B$6:$B$155=$B15)*('Urlaubsanträge'!$C$6:$C$155&lt;=KW$5)*('Urlaubsanträge'!$D$6:$D$155&gt;=KW$5)*('Urlaubsanträge'!$E$6:$E$155="Genehmigt"))&gt;0,"U",IF(SUMPRODUCT(('Urlaubsanträge'!$B$6:$B$155=$B15)*('Urlaubsanträge'!$C$6:$C$155&lt;=KW$5)*('Urlaubsanträge'!$D$6:$D$155&gt;=KW$5)*('Urlaubsanträge'!$E$6:$E$155="Beantragt"))&gt;0,"?",""))))</f>
        <v/>
      </c>
      <c r="KX15" s="32" t="str">
        <f>IF($B15="","",IF(KX$5="","",IF(SUMPRODUCT(('Urlaubsanträge'!$B$6:$B$155=$B15)*('Urlaubsanträge'!$C$6:$C$155&lt;=KX$5)*('Urlaubsanträge'!$D$6:$D$155&gt;=KX$5)*('Urlaubsanträge'!$E$6:$E$155="Genehmigt"))&gt;0,"U",IF(SUMPRODUCT(('Urlaubsanträge'!$B$6:$B$155=$B15)*('Urlaubsanträge'!$C$6:$C$155&lt;=KX$5)*('Urlaubsanträge'!$D$6:$D$155&gt;=KX$5)*('Urlaubsanträge'!$E$6:$E$155="Beantragt"))&gt;0,"?",""))))</f>
        <v/>
      </c>
      <c r="KY15" s="32" t="str">
        <f>IF($B15="","",IF(KY$5="","",IF(SUMPRODUCT(('Urlaubsanträge'!$B$6:$B$155=$B15)*('Urlaubsanträge'!$C$6:$C$155&lt;=KY$5)*('Urlaubsanträge'!$D$6:$D$155&gt;=KY$5)*('Urlaubsanträge'!$E$6:$E$155="Genehmigt"))&gt;0,"U",IF(SUMPRODUCT(('Urlaubsanträge'!$B$6:$B$155=$B15)*('Urlaubsanträge'!$C$6:$C$155&lt;=KY$5)*('Urlaubsanträge'!$D$6:$D$155&gt;=KY$5)*('Urlaubsanträge'!$E$6:$E$155="Beantragt"))&gt;0,"?",""))))</f>
        <v/>
      </c>
      <c r="KZ15" s="32" t="str">
        <f>IF($B15="","",IF(KZ$5="","",IF(SUMPRODUCT(('Urlaubsanträge'!$B$6:$B$155=$B15)*('Urlaubsanträge'!$C$6:$C$155&lt;=KZ$5)*('Urlaubsanträge'!$D$6:$D$155&gt;=KZ$5)*('Urlaubsanträge'!$E$6:$E$155="Genehmigt"))&gt;0,"U",IF(SUMPRODUCT(('Urlaubsanträge'!$B$6:$B$155=$B15)*('Urlaubsanträge'!$C$6:$C$155&lt;=KZ$5)*('Urlaubsanträge'!$D$6:$D$155&gt;=KZ$5)*('Urlaubsanträge'!$E$6:$E$155="Beantragt"))&gt;0,"?",""))))</f>
        <v/>
      </c>
      <c r="LA15" s="32" t="str">
        <f>IF($B15="","",IF(LA$5="","",IF(SUMPRODUCT(('Urlaubsanträge'!$B$6:$B$155=$B15)*('Urlaubsanträge'!$C$6:$C$155&lt;=LA$5)*('Urlaubsanträge'!$D$6:$D$155&gt;=LA$5)*('Urlaubsanträge'!$E$6:$E$155="Genehmigt"))&gt;0,"U",IF(SUMPRODUCT(('Urlaubsanträge'!$B$6:$B$155=$B15)*('Urlaubsanträge'!$C$6:$C$155&lt;=LA$5)*('Urlaubsanträge'!$D$6:$D$155&gt;=LA$5)*('Urlaubsanträge'!$E$6:$E$155="Beantragt"))&gt;0,"?",""))))</f>
        <v/>
      </c>
      <c r="LB15" s="32" t="str">
        <f>IF($B15="","",IF(LB$5="","",IF(SUMPRODUCT(('Urlaubsanträge'!$B$6:$B$155=$B15)*('Urlaubsanträge'!$C$6:$C$155&lt;=LB$5)*('Urlaubsanträge'!$D$6:$D$155&gt;=LB$5)*('Urlaubsanträge'!$E$6:$E$155="Genehmigt"))&gt;0,"U",IF(SUMPRODUCT(('Urlaubsanträge'!$B$6:$B$155=$B15)*('Urlaubsanträge'!$C$6:$C$155&lt;=LB$5)*('Urlaubsanträge'!$D$6:$D$155&gt;=LB$5)*('Urlaubsanträge'!$E$6:$E$155="Beantragt"))&gt;0,"?",""))))</f>
        <v/>
      </c>
      <c r="LC15" s="32" t="str">
        <f>IF($B15="","",IF(LC$5="","",IF(SUMPRODUCT(('Urlaubsanträge'!$B$6:$B$155=$B15)*('Urlaubsanträge'!$C$6:$C$155&lt;=LC$5)*('Urlaubsanträge'!$D$6:$D$155&gt;=LC$5)*('Urlaubsanträge'!$E$6:$E$155="Genehmigt"))&gt;0,"U",IF(SUMPRODUCT(('Urlaubsanträge'!$B$6:$B$155=$B15)*('Urlaubsanträge'!$C$6:$C$155&lt;=LC$5)*('Urlaubsanträge'!$D$6:$D$155&gt;=LC$5)*('Urlaubsanträge'!$E$6:$E$155="Beantragt"))&gt;0,"?",""))))</f>
        <v/>
      </c>
      <c r="LD15" s="32" t="str">
        <f>IF($B15="","",IF(LD$5="","",IF(SUMPRODUCT(('Urlaubsanträge'!$B$6:$B$155=$B15)*('Urlaubsanträge'!$C$6:$C$155&lt;=LD$5)*('Urlaubsanträge'!$D$6:$D$155&gt;=LD$5)*('Urlaubsanträge'!$E$6:$E$155="Genehmigt"))&gt;0,"U",IF(SUMPRODUCT(('Urlaubsanträge'!$B$6:$B$155=$B15)*('Urlaubsanträge'!$C$6:$C$155&lt;=LD$5)*('Urlaubsanträge'!$D$6:$D$155&gt;=LD$5)*('Urlaubsanträge'!$E$6:$E$155="Beantragt"))&gt;0,"?",""))))</f>
        <v/>
      </c>
      <c r="LE15" s="32" t="str">
        <f>IF($B15="","",IF(LE$5="","",IF(SUMPRODUCT(('Urlaubsanträge'!$B$6:$B$155=$B15)*('Urlaubsanträge'!$C$6:$C$155&lt;=LE$5)*('Urlaubsanträge'!$D$6:$D$155&gt;=LE$5)*('Urlaubsanträge'!$E$6:$E$155="Genehmigt"))&gt;0,"U",IF(SUMPRODUCT(('Urlaubsanträge'!$B$6:$B$155=$B15)*('Urlaubsanträge'!$C$6:$C$155&lt;=LE$5)*('Urlaubsanträge'!$D$6:$D$155&gt;=LE$5)*('Urlaubsanträge'!$E$6:$E$155="Beantragt"))&gt;0,"?",""))))</f>
        <v/>
      </c>
      <c r="LF15" s="32" t="str">
        <f>IF($B15="","",IF(LF$5="","",IF(SUMPRODUCT(('Urlaubsanträge'!$B$6:$B$155=$B15)*('Urlaubsanträge'!$C$6:$C$155&lt;=LF$5)*('Urlaubsanträge'!$D$6:$D$155&gt;=LF$5)*('Urlaubsanträge'!$E$6:$E$155="Genehmigt"))&gt;0,"U",IF(SUMPRODUCT(('Urlaubsanträge'!$B$6:$B$155=$B15)*('Urlaubsanträge'!$C$6:$C$155&lt;=LF$5)*('Urlaubsanträge'!$D$6:$D$155&gt;=LF$5)*('Urlaubsanträge'!$E$6:$E$155="Beantragt"))&gt;0,"?",""))))</f>
        <v/>
      </c>
      <c r="LG15" s="32" t="str">
        <f>IF($B15="","",IF(LG$5="","",IF(SUMPRODUCT(('Urlaubsanträge'!$B$6:$B$155=$B15)*('Urlaubsanträge'!$C$6:$C$155&lt;=LG$5)*('Urlaubsanträge'!$D$6:$D$155&gt;=LG$5)*('Urlaubsanträge'!$E$6:$E$155="Genehmigt"))&gt;0,"U",IF(SUMPRODUCT(('Urlaubsanträge'!$B$6:$B$155=$B15)*('Urlaubsanträge'!$C$6:$C$155&lt;=LG$5)*('Urlaubsanträge'!$D$6:$D$155&gt;=LG$5)*('Urlaubsanträge'!$E$6:$E$155="Beantragt"))&gt;0,"?",""))))</f>
        <v/>
      </c>
      <c r="LH15" s="32" t="str">
        <f>IF($B15="","",IF(LH$5="","",IF(SUMPRODUCT(('Urlaubsanträge'!$B$6:$B$155=$B15)*('Urlaubsanträge'!$C$6:$C$155&lt;=LH$5)*('Urlaubsanträge'!$D$6:$D$155&gt;=LH$5)*('Urlaubsanträge'!$E$6:$E$155="Genehmigt"))&gt;0,"U",IF(SUMPRODUCT(('Urlaubsanträge'!$B$6:$B$155=$B15)*('Urlaubsanträge'!$C$6:$C$155&lt;=LH$5)*('Urlaubsanträge'!$D$6:$D$155&gt;=LH$5)*('Urlaubsanträge'!$E$6:$E$155="Beantragt"))&gt;0,"?",""))))</f>
        <v/>
      </c>
      <c r="LI15" s="32" t="str">
        <f>IF($B15="","",IF(LI$5="","",IF(SUMPRODUCT(('Urlaubsanträge'!$B$6:$B$155=$B15)*('Urlaubsanträge'!$C$6:$C$155&lt;=LI$5)*('Urlaubsanträge'!$D$6:$D$155&gt;=LI$5)*('Urlaubsanträge'!$E$6:$E$155="Genehmigt"))&gt;0,"U",IF(SUMPRODUCT(('Urlaubsanträge'!$B$6:$B$155=$B15)*('Urlaubsanträge'!$C$6:$C$155&lt;=LI$5)*('Urlaubsanträge'!$D$6:$D$155&gt;=LI$5)*('Urlaubsanträge'!$E$6:$E$155="Beantragt"))&gt;0,"?",""))))</f>
        <v/>
      </c>
      <c r="LJ15" s="32" t="str">
        <f>IF($B15="","",IF(LJ$5="","",IF(SUMPRODUCT(('Urlaubsanträge'!$B$6:$B$155=$B15)*('Urlaubsanträge'!$C$6:$C$155&lt;=LJ$5)*('Urlaubsanträge'!$D$6:$D$155&gt;=LJ$5)*('Urlaubsanträge'!$E$6:$E$155="Genehmigt"))&gt;0,"U",IF(SUMPRODUCT(('Urlaubsanträge'!$B$6:$B$155=$B15)*('Urlaubsanträge'!$C$6:$C$155&lt;=LJ$5)*('Urlaubsanträge'!$D$6:$D$155&gt;=LJ$5)*('Urlaubsanträge'!$E$6:$E$155="Beantragt"))&gt;0,"?",""))))</f>
        <v/>
      </c>
      <c r="LK15" s="32" t="str">
        <f>IF($B15="","",IF(LK$5="","",IF(SUMPRODUCT(('Urlaubsanträge'!$B$6:$B$155=$B15)*('Urlaubsanträge'!$C$6:$C$155&lt;=LK$5)*('Urlaubsanträge'!$D$6:$D$155&gt;=LK$5)*('Urlaubsanträge'!$E$6:$E$155="Genehmigt"))&gt;0,"U",IF(SUMPRODUCT(('Urlaubsanträge'!$B$6:$B$155=$B15)*('Urlaubsanträge'!$C$6:$C$155&lt;=LK$5)*('Urlaubsanträge'!$D$6:$D$155&gt;=LK$5)*('Urlaubsanträge'!$E$6:$E$155="Beantragt"))&gt;0,"?",""))))</f>
        <v/>
      </c>
      <c r="LL15" s="32" t="str">
        <f>IF($B15="","",IF(LL$5="","",IF(SUMPRODUCT(('Urlaubsanträge'!$B$6:$B$155=$B15)*('Urlaubsanträge'!$C$6:$C$155&lt;=LL$5)*('Urlaubsanträge'!$D$6:$D$155&gt;=LL$5)*('Urlaubsanträge'!$E$6:$E$155="Genehmigt"))&gt;0,"U",IF(SUMPRODUCT(('Urlaubsanträge'!$B$6:$B$155=$B15)*('Urlaubsanträge'!$C$6:$C$155&lt;=LL$5)*('Urlaubsanträge'!$D$6:$D$155&gt;=LL$5)*('Urlaubsanträge'!$E$6:$E$155="Beantragt"))&gt;0,"?",""))))</f>
        <v/>
      </c>
      <c r="LM15" s="32" t="str">
        <f>IF($B15="","",IF(LM$5="","",IF(SUMPRODUCT(('Urlaubsanträge'!$B$6:$B$155=$B15)*('Urlaubsanträge'!$C$6:$C$155&lt;=LM$5)*('Urlaubsanträge'!$D$6:$D$155&gt;=LM$5)*('Urlaubsanträge'!$E$6:$E$155="Genehmigt"))&gt;0,"U",IF(SUMPRODUCT(('Urlaubsanträge'!$B$6:$B$155=$B15)*('Urlaubsanträge'!$C$6:$C$155&lt;=LM$5)*('Urlaubsanträge'!$D$6:$D$155&gt;=LM$5)*('Urlaubsanträge'!$E$6:$E$155="Beantragt"))&gt;0,"?",""))))</f>
        <v/>
      </c>
      <c r="LN15" s="32" t="str">
        <f>IF($B15="","",IF(LN$5="","",IF(SUMPRODUCT(('Urlaubsanträge'!$B$6:$B$155=$B15)*('Urlaubsanträge'!$C$6:$C$155&lt;=LN$5)*('Urlaubsanträge'!$D$6:$D$155&gt;=LN$5)*('Urlaubsanträge'!$E$6:$E$155="Genehmigt"))&gt;0,"U",IF(SUMPRODUCT(('Urlaubsanträge'!$B$6:$B$155=$B15)*('Urlaubsanträge'!$C$6:$C$155&lt;=LN$5)*('Urlaubsanträge'!$D$6:$D$155&gt;=LN$5)*('Urlaubsanträge'!$E$6:$E$155="Beantragt"))&gt;0,"?",""))))</f>
        <v/>
      </c>
      <c r="LO15" s="32" t="str">
        <f>IF($B15="","",IF(LO$5="","",IF(SUMPRODUCT(('Urlaubsanträge'!$B$6:$B$155=$B15)*('Urlaubsanträge'!$C$6:$C$155&lt;=LO$5)*('Urlaubsanträge'!$D$6:$D$155&gt;=LO$5)*('Urlaubsanträge'!$E$6:$E$155="Genehmigt"))&gt;0,"U",IF(SUMPRODUCT(('Urlaubsanträge'!$B$6:$B$155=$B15)*('Urlaubsanträge'!$C$6:$C$155&lt;=LO$5)*('Urlaubsanträge'!$D$6:$D$155&gt;=LO$5)*('Urlaubsanträge'!$E$6:$E$155="Beantragt"))&gt;0,"?",""))))</f>
        <v/>
      </c>
      <c r="LP15" s="32" t="str">
        <f>IF($B15="","",IF(LP$5="","",IF(SUMPRODUCT(('Urlaubsanträge'!$B$6:$B$155=$B15)*('Urlaubsanträge'!$C$6:$C$155&lt;=LP$5)*('Urlaubsanträge'!$D$6:$D$155&gt;=LP$5)*('Urlaubsanträge'!$E$6:$E$155="Genehmigt"))&gt;0,"U",IF(SUMPRODUCT(('Urlaubsanträge'!$B$6:$B$155=$B15)*('Urlaubsanträge'!$C$6:$C$155&lt;=LP$5)*('Urlaubsanträge'!$D$6:$D$155&gt;=LP$5)*('Urlaubsanträge'!$E$6:$E$155="Beantragt"))&gt;0,"?",""))))</f>
        <v/>
      </c>
      <c r="LQ15" s="32" t="str">
        <f>IF($B15="","",IF(LQ$5="","",IF(SUMPRODUCT(('Urlaubsanträge'!$B$6:$B$155=$B15)*('Urlaubsanträge'!$C$6:$C$155&lt;=LQ$5)*('Urlaubsanträge'!$D$6:$D$155&gt;=LQ$5)*('Urlaubsanträge'!$E$6:$E$155="Genehmigt"))&gt;0,"U",IF(SUMPRODUCT(('Urlaubsanträge'!$B$6:$B$155=$B15)*('Urlaubsanträge'!$C$6:$C$155&lt;=LQ$5)*('Urlaubsanträge'!$D$6:$D$155&gt;=LQ$5)*('Urlaubsanträge'!$E$6:$E$155="Beantragt"))&gt;0,"?",""))))</f>
        <v/>
      </c>
      <c r="LR15" s="32" t="str">
        <f>IF($B15="","",IF(LR$5="","",IF(SUMPRODUCT(('Urlaubsanträge'!$B$6:$B$155=$B15)*('Urlaubsanträge'!$C$6:$C$155&lt;=LR$5)*('Urlaubsanträge'!$D$6:$D$155&gt;=LR$5)*('Urlaubsanträge'!$E$6:$E$155="Genehmigt"))&gt;0,"U",IF(SUMPRODUCT(('Urlaubsanträge'!$B$6:$B$155=$B15)*('Urlaubsanträge'!$C$6:$C$155&lt;=LR$5)*('Urlaubsanträge'!$D$6:$D$155&gt;=LR$5)*('Urlaubsanträge'!$E$6:$E$155="Beantragt"))&gt;0,"?",""))))</f>
        <v/>
      </c>
      <c r="LS15" s="32" t="str">
        <f>IF($B15="","",IF(LS$5="","",IF(SUMPRODUCT(('Urlaubsanträge'!$B$6:$B$155=$B15)*('Urlaubsanträge'!$C$6:$C$155&lt;=LS$5)*('Urlaubsanträge'!$D$6:$D$155&gt;=LS$5)*('Urlaubsanträge'!$E$6:$E$155="Genehmigt"))&gt;0,"U",IF(SUMPRODUCT(('Urlaubsanträge'!$B$6:$B$155=$B15)*('Urlaubsanträge'!$C$6:$C$155&lt;=LS$5)*('Urlaubsanträge'!$D$6:$D$155&gt;=LS$5)*('Urlaubsanträge'!$E$6:$E$155="Beantragt"))&gt;0,"?",""))))</f>
        <v/>
      </c>
      <c r="LT15" s="32" t="str">
        <f>IF($B15="","",IF(LT$5="","",IF(SUMPRODUCT(('Urlaubsanträge'!$B$6:$B$155=$B15)*('Urlaubsanträge'!$C$6:$C$155&lt;=LT$5)*('Urlaubsanträge'!$D$6:$D$155&gt;=LT$5)*('Urlaubsanträge'!$E$6:$E$155="Genehmigt"))&gt;0,"U",IF(SUMPRODUCT(('Urlaubsanträge'!$B$6:$B$155=$B15)*('Urlaubsanträge'!$C$6:$C$155&lt;=LT$5)*('Urlaubsanträge'!$D$6:$D$155&gt;=LT$5)*('Urlaubsanträge'!$E$6:$E$155="Beantragt"))&gt;0,"?",""))))</f>
        <v/>
      </c>
      <c r="LU15" s="32" t="str">
        <f>IF($B15="","",IF(LU$5="","",IF(SUMPRODUCT(('Urlaubsanträge'!$B$6:$B$155=$B15)*('Urlaubsanträge'!$C$6:$C$155&lt;=LU$5)*('Urlaubsanträge'!$D$6:$D$155&gt;=LU$5)*('Urlaubsanträge'!$E$6:$E$155="Genehmigt"))&gt;0,"U",IF(SUMPRODUCT(('Urlaubsanträge'!$B$6:$B$155=$B15)*('Urlaubsanträge'!$C$6:$C$155&lt;=LU$5)*('Urlaubsanträge'!$D$6:$D$155&gt;=LU$5)*('Urlaubsanträge'!$E$6:$E$155="Beantragt"))&gt;0,"?",""))))</f>
        <v/>
      </c>
      <c r="LV15" s="32" t="str">
        <f>IF($B15="","",IF(LV$5="","",IF(SUMPRODUCT(('Urlaubsanträge'!$B$6:$B$155=$B15)*('Urlaubsanträge'!$C$6:$C$155&lt;=LV$5)*('Urlaubsanträge'!$D$6:$D$155&gt;=LV$5)*('Urlaubsanträge'!$E$6:$E$155="Genehmigt"))&gt;0,"U",IF(SUMPRODUCT(('Urlaubsanträge'!$B$6:$B$155=$B15)*('Urlaubsanträge'!$C$6:$C$155&lt;=LV$5)*('Urlaubsanträge'!$D$6:$D$155&gt;=LV$5)*('Urlaubsanträge'!$E$6:$E$155="Beantragt"))&gt;0,"?",""))))</f>
        <v/>
      </c>
      <c r="LW15" s="32" t="str">
        <f>IF($B15="","",IF(LW$5="","",IF(SUMPRODUCT(('Urlaubsanträge'!$B$6:$B$155=$B15)*('Urlaubsanträge'!$C$6:$C$155&lt;=LW$5)*('Urlaubsanträge'!$D$6:$D$155&gt;=LW$5)*('Urlaubsanträge'!$E$6:$E$155="Genehmigt"))&gt;0,"U",IF(SUMPRODUCT(('Urlaubsanträge'!$B$6:$B$155=$B15)*('Urlaubsanträge'!$C$6:$C$155&lt;=LW$5)*('Urlaubsanträge'!$D$6:$D$155&gt;=LW$5)*('Urlaubsanträge'!$E$6:$E$155="Beantragt"))&gt;0,"?",""))))</f>
        <v/>
      </c>
      <c r="LX15" s="32" t="str">
        <f>IF($B15="","",IF(LX$5="","",IF(SUMPRODUCT(('Urlaubsanträge'!$B$6:$B$155=$B15)*('Urlaubsanträge'!$C$6:$C$155&lt;=LX$5)*('Urlaubsanträge'!$D$6:$D$155&gt;=LX$5)*('Urlaubsanträge'!$E$6:$E$155="Genehmigt"))&gt;0,"U",IF(SUMPRODUCT(('Urlaubsanträge'!$B$6:$B$155=$B15)*('Urlaubsanträge'!$C$6:$C$155&lt;=LX$5)*('Urlaubsanträge'!$D$6:$D$155&gt;=LX$5)*('Urlaubsanträge'!$E$6:$E$155="Beantragt"))&gt;0,"?",""))))</f>
        <v/>
      </c>
      <c r="LY15" s="32" t="str">
        <f>IF($B15="","",IF(LY$5="","",IF(SUMPRODUCT(('Urlaubsanträge'!$B$6:$B$155=$B15)*('Urlaubsanträge'!$C$6:$C$155&lt;=LY$5)*('Urlaubsanträge'!$D$6:$D$155&gt;=LY$5)*('Urlaubsanträge'!$E$6:$E$155="Genehmigt"))&gt;0,"U",IF(SUMPRODUCT(('Urlaubsanträge'!$B$6:$B$155=$B15)*('Urlaubsanträge'!$C$6:$C$155&lt;=LY$5)*('Urlaubsanträge'!$D$6:$D$155&gt;=LY$5)*('Urlaubsanträge'!$E$6:$E$155="Beantragt"))&gt;0,"?",""))))</f>
        <v/>
      </c>
      <c r="LZ15" s="32" t="str">
        <f>IF($B15="","",IF(LZ$5="","",IF(SUMPRODUCT(('Urlaubsanträge'!$B$6:$B$155=$B15)*('Urlaubsanträge'!$C$6:$C$155&lt;=LZ$5)*('Urlaubsanträge'!$D$6:$D$155&gt;=LZ$5)*('Urlaubsanträge'!$E$6:$E$155="Genehmigt"))&gt;0,"U",IF(SUMPRODUCT(('Urlaubsanträge'!$B$6:$B$155=$B15)*('Urlaubsanträge'!$C$6:$C$155&lt;=LZ$5)*('Urlaubsanträge'!$D$6:$D$155&gt;=LZ$5)*('Urlaubsanträge'!$E$6:$E$155="Beantragt"))&gt;0,"?",""))))</f>
        <v/>
      </c>
      <c r="MA15" s="32" t="str">
        <f>IF($B15="","",IF(MA$5="","",IF(SUMPRODUCT(('Urlaubsanträge'!$B$6:$B$155=$B15)*('Urlaubsanträge'!$C$6:$C$155&lt;=MA$5)*('Urlaubsanträge'!$D$6:$D$155&gt;=MA$5)*('Urlaubsanträge'!$E$6:$E$155="Genehmigt"))&gt;0,"U",IF(SUMPRODUCT(('Urlaubsanträge'!$B$6:$B$155=$B15)*('Urlaubsanträge'!$C$6:$C$155&lt;=MA$5)*('Urlaubsanträge'!$D$6:$D$155&gt;=MA$5)*('Urlaubsanträge'!$E$6:$E$155="Beantragt"))&gt;0,"?",""))))</f>
        <v/>
      </c>
      <c r="MB15" s="32" t="str">
        <f>IF($B15="","",IF(MB$5="","",IF(SUMPRODUCT(('Urlaubsanträge'!$B$6:$B$155=$B15)*('Urlaubsanträge'!$C$6:$C$155&lt;=MB$5)*('Urlaubsanträge'!$D$6:$D$155&gt;=MB$5)*('Urlaubsanträge'!$E$6:$E$155="Genehmigt"))&gt;0,"U",IF(SUMPRODUCT(('Urlaubsanträge'!$B$6:$B$155=$B15)*('Urlaubsanträge'!$C$6:$C$155&lt;=MB$5)*('Urlaubsanträge'!$D$6:$D$155&gt;=MB$5)*('Urlaubsanträge'!$E$6:$E$155="Beantragt"))&gt;0,"?",""))))</f>
        <v/>
      </c>
      <c r="MC15" s="32" t="str">
        <f>IF($B15="","",IF(MC$5="","",IF(SUMPRODUCT(('Urlaubsanträge'!$B$6:$B$155=$B15)*('Urlaubsanträge'!$C$6:$C$155&lt;=MC$5)*('Urlaubsanträge'!$D$6:$D$155&gt;=MC$5)*('Urlaubsanträge'!$E$6:$E$155="Genehmigt"))&gt;0,"U",IF(SUMPRODUCT(('Urlaubsanträge'!$B$6:$B$155=$B15)*('Urlaubsanträge'!$C$6:$C$155&lt;=MC$5)*('Urlaubsanträge'!$D$6:$D$155&gt;=MC$5)*('Urlaubsanträge'!$E$6:$E$155="Beantragt"))&gt;0,"?",""))))</f>
        <v/>
      </c>
      <c r="MD15" s="32" t="str">
        <f>IF($B15="","",IF(MD$5="","",IF(SUMPRODUCT(('Urlaubsanträge'!$B$6:$B$155=$B15)*('Urlaubsanträge'!$C$6:$C$155&lt;=MD$5)*('Urlaubsanträge'!$D$6:$D$155&gt;=MD$5)*('Urlaubsanträge'!$E$6:$E$155="Genehmigt"))&gt;0,"U",IF(SUMPRODUCT(('Urlaubsanträge'!$B$6:$B$155=$B15)*('Urlaubsanträge'!$C$6:$C$155&lt;=MD$5)*('Urlaubsanträge'!$D$6:$D$155&gt;=MD$5)*('Urlaubsanträge'!$E$6:$E$155="Beantragt"))&gt;0,"?",""))))</f>
        <v/>
      </c>
      <c r="ME15" s="32" t="str">
        <f>IF($B15="","",IF(ME$5="","",IF(SUMPRODUCT(('Urlaubsanträge'!$B$6:$B$155=$B15)*('Urlaubsanträge'!$C$6:$C$155&lt;=ME$5)*('Urlaubsanträge'!$D$6:$D$155&gt;=ME$5)*('Urlaubsanträge'!$E$6:$E$155="Genehmigt"))&gt;0,"U",IF(SUMPRODUCT(('Urlaubsanträge'!$B$6:$B$155=$B15)*('Urlaubsanträge'!$C$6:$C$155&lt;=ME$5)*('Urlaubsanträge'!$D$6:$D$155&gt;=ME$5)*('Urlaubsanträge'!$E$6:$E$155="Beantragt"))&gt;0,"?",""))))</f>
        <v/>
      </c>
      <c r="MF15" s="32" t="str">
        <f>IF($B15="","",IF(MF$5="","",IF(SUMPRODUCT(('Urlaubsanträge'!$B$6:$B$155=$B15)*('Urlaubsanträge'!$C$6:$C$155&lt;=MF$5)*('Urlaubsanträge'!$D$6:$D$155&gt;=MF$5)*('Urlaubsanträge'!$E$6:$E$155="Genehmigt"))&gt;0,"U",IF(SUMPRODUCT(('Urlaubsanträge'!$B$6:$B$155=$B15)*('Urlaubsanträge'!$C$6:$C$155&lt;=MF$5)*('Urlaubsanträge'!$D$6:$D$155&gt;=MF$5)*('Urlaubsanträge'!$E$6:$E$155="Beantragt"))&gt;0,"?",""))))</f>
        <v/>
      </c>
      <c r="MG15" s="32" t="str">
        <f>IF($B15="","",IF(MG$5="","",IF(SUMPRODUCT(('Urlaubsanträge'!$B$6:$B$155=$B15)*('Urlaubsanträge'!$C$6:$C$155&lt;=MG$5)*('Urlaubsanträge'!$D$6:$D$155&gt;=MG$5)*('Urlaubsanträge'!$E$6:$E$155="Genehmigt"))&gt;0,"U",IF(SUMPRODUCT(('Urlaubsanträge'!$B$6:$B$155=$B15)*('Urlaubsanträge'!$C$6:$C$155&lt;=MG$5)*('Urlaubsanträge'!$D$6:$D$155&gt;=MG$5)*('Urlaubsanträge'!$E$6:$E$155="Beantragt"))&gt;0,"?",""))))</f>
        <v/>
      </c>
      <c r="MH15" s="32" t="str">
        <f>IF($B15="","",IF(MH$5="","",IF(SUMPRODUCT(('Urlaubsanträge'!$B$6:$B$155=$B15)*('Urlaubsanträge'!$C$6:$C$155&lt;=MH$5)*('Urlaubsanträge'!$D$6:$D$155&gt;=MH$5)*('Urlaubsanträge'!$E$6:$E$155="Genehmigt"))&gt;0,"U",IF(SUMPRODUCT(('Urlaubsanträge'!$B$6:$B$155=$B15)*('Urlaubsanträge'!$C$6:$C$155&lt;=MH$5)*('Urlaubsanträge'!$D$6:$D$155&gt;=MH$5)*('Urlaubsanträge'!$E$6:$E$155="Beantragt"))&gt;0,"?",""))))</f>
        <v/>
      </c>
      <c r="MI15" s="32" t="str">
        <f>IF($B15="","",IF(MI$5="","",IF(SUMPRODUCT(('Urlaubsanträge'!$B$6:$B$155=$B15)*('Urlaubsanträge'!$C$6:$C$155&lt;=MI$5)*('Urlaubsanträge'!$D$6:$D$155&gt;=MI$5)*('Urlaubsanträge'!$E$6:$E$155="Genehmigt"))&gt;0,"U",IF(SUMPRODUCT(('Urlaubsanträge'!$B$6:$B$155=$B15)*('Urlaubsanträge'!$C$6:$C$155&lt;=MI$5)*('Urlaubsanträge'!$D$6:$D$155&gt;=MI$5)*('Urlaubsanträge'!$E$6:$E$155="Beantragt"))&gt;0,"?",""))))</f>
        <v/>
      </c>
      <c r="MJ15" s="32" t="str">
        <f>IF($B15="","",IF(MJ$5="","",IF(SUMPRODUCT(('Urlaubsanträge'!$B$6:$B$155=$B15)*('Urlaubsanträge'!$C$6:$C$155&lt;=MJ$5)*('Urlaubsanträge'!$D$6:$D$155&gt;=MJ$5)*('Urlaubsanträge'!$E$6:$E$155="Genehmigt"))&gt;0,"U",IF(SUMPRODUCT(('Urlaubsanträge'!$B$6:$B$155=$B15)*('Urlaubsanträge'!$C$6:$C$155&lt;=MJ$5)*('Urlaubsanträge'!$D$6:$D$155&gt;=MJ$5)*('Urlaubsanträge'!$E$6:$E$155="Beantragt"))&gt;0,"?",""))))</f>
        <v/>
      </c>
      <c r="MK15" s="32" t="str">
        <f>IF($B15="","",IF(MK$5="","",IF(SUMPRODUCT(('Urlaubsanträge'!$B$6:$B$155=$B15)*('Urlaubsanträge'!$C$6:$C$155&lt;=MK$5)*('Urlaubsanträge'!$D$6:$D$155&gt;=MK$5)*('Urlaubsanträge'!$E$6:$E$155="Genehmigt"))&gt;0,"U",IF(SUMPRODUCT(('Urlaubsanträge'!$B$6:$B$155=$B15)*('Urlaubsanträge'!$C$6:$C$155&lt;=MK$5)*('Urlaubsanträge'!$D$6:$D$155&gt;=MK$5)*('Urlaubsanträge'!$E$6:$E$155="Beantragt"))&gt;0,"?",""))))</f>
        <v/>
      </c>
      <c r="ML15" s="32" t="str">
        <f>IF($B15="","",IF(ML$5="","",IF(SUMPRODUCT(('Urlaubsanträge'!$B$6:$B$155=$B15)*('Urlaubsanträge'!$C$6:$C$155&lt;=ML$5)*('Urlaubsanträge'!$D$6:$D$155&gt;=ML$5)*('Urlaubsanträge'!$E$6:$E$155="Genehmigt"))&gt;0,"U",IF(SUMPRODUCT(('Urlaubsanträge'!$B$6:$B$155=$B15)*('Urlaubsanträge'!$C$6:$C$155&lt;=ML$5)*('Urlaubsanträge'!$D$6:$D$155&gt;=ML$5)*('Urlaubsanträge'!$E$6:$E$155="Beantragt"))&gt;0,"?",""))))</f>
        <v/>
      </c>
      <c r="MM15" s="32" t="str">
        <f>IF($B15="","",IF(MM$5="","",IF(SUMPRODUCT(('Urlaubsanträge'!$B$6:$B$155=$B15)*('Urlaubsanträge'!$C$6:$C$155&lt;=MM$5)*('Urlaubsanträge'!$D$6:$D$155&gt;=MM$5)*('Urlaubsanträge'!$E$6:$E$155="Genehmigt"))&gt;0,"U",IF(SUMPRODUCT(('Urlaubsanträge'!$B$6:$B$155=$B15)*('Urlaubsanträge'!$C$6:$C$155&lt;=MM$5)*('Urlaubsanträge'!$D$6:$D$155&gt;=MM$5)*('Urlaubsanträge'!$E$6:$E$155="Beantragt"))&gt;0,"?",""))))</f>
        <v/>
      </c>
      <c r="MN15" s="32" t="str">
        <f>IF($B15="","",IF(MN$5="","",IF(SUMPRODUCT(('Urlaubsanträge'!$B$6:$B$155=$B15)*('Urlaubsanträge'!$C$6:$C$155&lt;=MN$5)*('Urlaubsanträge'!$D$6:$D$155&gt;=MN$5)*('Urlaubsanträge'!$E$6:$E$155="Genehmigt"))&gt;0,"U",IF(SUMPRODUCT(('Urlaubsanträge'!$B$6:$B$155=$B15)*('Urlaubsanträge'!$C$6:$C$155&lt;=MN$5)*('Urlaubsanträge'!$D$6:$D$155&gt;=MN$5)*('Urlaubsanträge'!$E$6:$E$155="Beantragt"))&gt;0,"?",""))))</f>
        <v/>
      </c>
      <c r="MO15" s="32" t="str">
        <f>IF($B15="","",IF(MO$5="","",IF(SUMPRODUCT(('Urlaubsanträge'!$B$6:$B$155=$B15)*('Urlaubsanträge'!$C$6:$C$155&lt;=MO$5)*('Urlaubsanträge'!$D$6:$D$155&gt;=MO$5)*('Urlaubsanträge'!$E$6:$E$155="Genehmigt"))&gt;0,"U",IF(SUMPRODUCT(('Urlaubsanträge'!$B$6:$B$155=$B15)*('Urlaubsanträge'!$C$6:$C$155&lt;=MO$5)*('Urlaubsanträge'!$D$6:$D$155&gt;=MO$5)*('Urlaubsanträge'!$E$6:$E$155="Beantragt"))&gt;0,"?",""))))</f>
        <v/>
      </c>
      <c r="MP15" s="32" t="str">
        <f>IF($B15="","",IF(MP$5="","",IF(SUMPRODUCT(('Urlaubsanträge'!$B$6:$B$155=$B15)*('Urlaubsanträge'!$C$6:$C$155&lt;=MP$5)*('Urlaubsanträge'!$D$6:$D$155&gt;=MP$5)*('Urlaubsanträge'!$E$6:$E$155="Genehmigt"))&gt;0,"U",IF(SUMPRODUCT(('Urlaubsanträge'!$B$6:$B$155=$B15)*('Urlaubsanträge'!$C$6:$C$155&lt;=MP$5)*('Urlaubsanträge'!$D$6:$D$155&gt;=MP$5)*('Urlaubsanträge'!$E$6:$E$155="Beantragt"))&gt;0,"?",""))))</f>
        <v/>
      </c>
      <c r="MQ15" s="32" t="str">
        <f>IF($B15="","",IF(MQ$5="","",IF(SUMPRODUCT(('Urlaubsanträge'!$B$6:$B$155=$B15)*('Urlaubsanträge'!$C$6:$C$155&lt;=MQ$5)*('Urlaubsanträge'!$D$6:$D$155&gt;=MQ$5)*('Urlaubsanträge'!$E$6:$E$155="Genehmigt"))&gt;0,"U",IF(SUMPRODUCT(('Urlaubsanträge'!$B$6:$B$155=$B15)*('Urlaubsanträge'!$C$6:$C$155&lt;=MQ$5)*('Urlaubsanträge'!$D$6:$D$155&gt;=MQ$5)*('Urlaubsanträge'!$E$6:$E$155="Beantragt"))&gt;0,"?",""))))</f>
        <v/>
      </c>
      <c r="MR15" s="32" t="str">
        <f>IF($B15="","",IF(MR$5="","",IF(SUMPRODUCT(('Urlaubsanträge'!$B$6:$B$155=$B15)*('Urlaubsanträge'!$C$6:$C$155&lt;=MR$5)*('Urlaubsanträge'!$D$6:$D$155&gt;=MR$5)*('Urlaubsanträge'!$E$6:$E$155="Genehmigt"))&gt;0,"U",IF(SUMPRODUCT(('Urlaubsanträge'!$B$6:$B$155=$B15)*('Urlaubsanträge'!$C$6:$C$155&lt;=MR$5)*('Urlaubsanträge'!$D$6:$D$155&gt;=MR$5)*('Urlaubsanträge'!$E$6:$E$155="Beantragt"))&gt;0,"?",""))))</f>
        <v/>
      </c>
      <c r="MS15" s="32" t="str">
        <f>IF($B15="","",IF(MS$5="","",IF(SUMPRODUCT(('Urlaubsanträge'!$B$6:$B$155=$B15)*('Urlaubsanträge'!$C$6:$C$155&lt;=MS$5)*('Urlaubsanträge'!$D$6:$D$155&gt;=MS$5)*('Urlaubsanträge'!$E$6:$E$155="Genehmigt"))&gt;0,"U",IF(SUMPRODUCT(('Urlaubsanträge'!$B$6:$B$155=$B15)*('Urlaubsanträge'!$C$6:$C$155&lt;=MS$5)*('Urlaubsanträge'!$D$6:$D$155&gt;=MS$5)*('Urlaubsanträge'!$E$6:$E$155="Beantragt"))&gt;0,"?",""))))</f>
        <v/>
      </c>
      <c r="MT15" s="32" t="str">
        <f>IF($B15="","",IF(MT$5="","",IF(SUMPRODUCT(('Urlaubsanträge'!$B$6:$B$155=$B15)*('Urlaubsanträge'!$C$6:$C$155&lt;=MT$5)*('Urlaubsanträge'!$D$6:$D$155&gt;=MT$5)*('Urlaubsanträge'!$E$6:$E$155="Genehmigt"))&gt;0,"U",IF(SUMPRODUCT(('Urlaubsanträge'!$B$6:$B$155=$B15)*('Urlaubsanträge'!$C$6:$C$155&lt;=MT$5)*('Urlaubsanträge'!$D$6:$D$155&gt;=MT$5)*('Urlaubsanträge'!$E$6:$E$155="Beantragt"))&gt;0,"?",""))))</f>
        <v/>
      </c>
      <c r="MU15" s="32" t="str">
        <f>IF($B15="","",IF(MU$5="","",IF(SUMPRODUCT(('Urlaubsanträge'!$B$6:$B$155=$B15)*('Urlaubsanträge'!$C$6:$C$155&lt;=MU$5)*('Urlaubsanträge'!$D$6:$D$155&gt;=MU$5)*('Urlaubsanträge'!$E$6:$E$155="Genehmigt"))&gt;0,"U",IF(SUMPRODUCT(('Urlaubsanträge'!$B$6:$B$155=$B15)*('Urlaubsanträge'!$C$6:$C$155&lt;=MU$5)*('Urlaubsanträge'!$D$6:$D$155&gt;=MU$5)*('Urlaubsanträge'!$E$6:$E$155="Beantragt"))&gt;0,"?",""))))</f>
        <v/>
      </c>
      <c r="MV15" s="32" t="str">
        <f>IF($B15="","",IF(MV$5="","",IF(SUMPRODUCT(('Urlaubsanträge'!$B$6:$B$155=$B15)*('Urlaubsanträge'!$C$6:$C$155&lt;=MV$5)*('Urlaubsanträge'!$D$6:$D$155&gt;=MV$5)*('Urlaubsanträge'!$E$6:$E$155="Genehmigt"))&gt;0,"U",IF(SUMPRODUCT(('Urlaubsanträge'!$B$6:$B$155=$B15)*('Urlaubsanträge'!$C$6:$C$155&lt;=MV$5)*('Urlaubsanträge'!$D$6:$D$155&gt;=MV$5)*('Urlaubsanträge'!$E$6:$E$155="Beantragt"))&gt;0,"?",""))))</f>
        <v/>
      </c>
      <c r="MW15" s="32" t="str">
        <f>IF($B15="","",IF(MW$5="","",IF(SUMPRODUCT(('Urlaubsanträge'!$B$6:$B$155=$B15)*('Urlaubsanträge'!$C$6:$C$155&lt;=MW$5)*('Urlaubsanträge'!$D$6:$D$155&gt;=MW$5)*('Urlaubsanträge'!$E$6:$E$155="Genehmigt"))&gt;0,"U",IF(SUMPRODUCT(('Urlaubsanträge'!$B$6:$B$155=$B15)*('Urlaubsanträge'!$C$6:$C$155&lt;=MW$5)*('Urlaubsanträge'!$D$6:$D$155&gt;=MW$5)*('Urlaubsanträge'!$E$6:$E$155="Beantragt"))&gt;0,"?",""))))</f>
        <v/>
      </c>
      <c r="MX15" s="32" t="str">
        <f>IF($B15="","",IF(MX$5="","",IF(SUMPRODUCT(('Urlaubsanträge'!$B$6:$B$155=$B15)*('Urlaubsanträge'!$C$6:$C$155&lt;=MX$5)*('Urlaubsanträge'!$D$6:$D$155&gt;=MX$5)*('Urlaubsanträge'!$E$6:$E$155="Genehmigt"))&gt;0,"U",IF(SUMPRODUCT(('Urlaubsanträge'!$B$6:$B$155=$B15)*('Urlaubsanträge'!$C$6:$C$155&lt;=MX$5)*('Urlaubsanträge'!$D$6:$D$155&gt;=MX$5)*('Urlaubsanträge'!$E$6:$E$155="Beantragt"))&gt;0,"?",""))))</f>
        <v/>
      </c>
      <c r="MY15" s="32" t="str">
        <f>IF($B15="","",IF(MY$5="","",IF(SUMPRODUCT(('Urlaubsanträge'!$B$6:$B$155=$B15)*('Urlaubsanträge'!$C$6:$C$155&lt;=MY$5)*('Urlaubsanträge'!$D$6:$D$155&gt;=MY$5)*('Urlaubsanträge'!$E$6:$E$155="Genehmigt"))&gt;0,"U",IF(SUMPRODUCT(('Urlaubsanträge'!$B$6:$B$155=$B15)*('Urlaubsanträge'!$C$6:$C$155&lt;=MY$5)*('Urlaubsanträge'!$D$6:$D$155&gt;=MY$5)*('Urlaubsanträge'!$E$6:$E$155="Beantragt"))&gt;0,"?",""))))</f>
        <v/>
      </c>
      <c r="MZ15" s="32" t="str">
        <f>IF($B15="","",IF(MZ$5="","",IF(SUMPRODUCT(('Urlaubsanträge'!$B$6:$B$155=$B15)*('Urlaubsanträge'!$C$6:$C$155&lt;=MZ$5)*('Urlaubsanträge'!$D$6:$D$155&gt;=MZ$5)*('Urlaubsanträge'!$E$6:$E$155="Genehmigt"))&gt;0,"U",IF(SUMPRODUCT(('Urlaubsanträge'!$B$6:$B$155=$B15)*('Urlaubsanträge'!$C$6:$C$155&lt;=MZ$5)*('Urlaubsanträge'!$D$6:$D$155&gt;=MZ$5)*('Urlaubsanträge'!$E$6:$E$155="Beantragt"))&gt;0,"?",""))))</f>
        <v/>
      </c>
      <c r="NA15" s="32" t="str">
        <f>IF($B15="","",IF(NA$5="","",IF(SUMPRODUCT(('Urlaubsanträge'!$B$6:$B$155=$B15)*('Urlaubsanträge'!$C$6:$C$155&lt;=NA$5)*('Urlaubsanträge'!$D$6:$D$155&gt;=NA$5)*('Urlaubsanträge'!$E$6:$E$155="Genehmigt"))&gt;0,"U",IF(SUMPRODUCT(('Urlaubsanträge'!$B$6:$B$155=$B15)*('Urlaubsanträge'!$C$6:$C$155&lt;=NA$5)*('Urlaubsanträge'!$D$6:$D$155&gt;=NA$5)*('Urlaubsanträge'!$E$6:$E$155="Beantragt"))&gt;0,"?",""))))</f>
        <v/>
      </c>
      <c r="NB15" s="32" t="str">
        <f>IF($B15="","",IF(NB$5="","",IF(SUMPRODUCT(('Urlaubsanträge'!$B$6:$B$155=$B15)*('Urlaubsanträge'!$C$6:$C$155&lt;=NB$5)*('Urlaubsanträge'!$D$6:$D$155&gt;=NB$5)*('Urlaubsanträge'!$E$6:$E$155="Genehmigt"))&gt;0,"U",IF(SUMPRODUCT(('Urlaubsanträge'!$B$6:$B$155=$B15)*('Urlaubsanträge'!$C$6:$C$155&lt;=NB$5)*('Urlaubsanträge'!$D$6:$D$155&gt;=NB$5)*('Urlaubsanträge'!$E$6:$E$155="Beantragt"))&gt;0,"?",""))))</f>
        <v/>
      </c>
      <c r="NC15" s="32" t="str">
        <f>IF($B15="","",IF(NC$5="","",IF(SUMPRODUCT(('Urlaubsanträge'!$B$6:$B$155=$B15)*('Urlaubsanträge'!$C$6:$C$155&lt;=NC$5)*('Urlaubsanträge'!$D$6:$D$155&gt;=NC$5)*('Urlaubsanträge'!$E$6:$E$155="Genehmigt"))&gt;0,"U",IF(SUMPRODUCT(('Urlaubsanträge'!$B$6:$B$155=$B15)*('Urlaubsanträge'!$C$6:$C$155&lt;=NC$5)*('Urlaubsanträge'!$D$6:$D$155&gt;=NC$5)*('Urlaubsanträge'!$E$6:$E$155="Beantragt"))&gt;0,"?",""))))</f>
        <v/>
      </c>
      <c r="ND15" s="32" t="str">
        <f>IF($B15="","",IF(ND$5="","",IF(SUMPRODUCT(('Urlaubsanträge'!$B$6:$B$155=$B15)*('Urlaubsanträge'!$C$6:$C$155&lt;=ND$5)*('Urlaubsanträge'!$D$6:$D$155&gt;=ND$5)*('Urlaubsanträge'!$E$6:$E$155="Genehmigt"))&gt;0,"U",IF(SUMPRODUCT(('Urlaubsanträge'!$B$6:$B$155=$B15)*('Urlaubsanträge'!$C$6:$C$155&lt;=ND$5)*('Urlaubsanträge'!$D$6:$D$155&gt;=ND$5)*('Urlaubsanträge'!$E$6:$E$155="Beantragt"))&gt;0,"?",""))))</f>
        <v/>
      </c>
      <c r="NE15" s="32" t="str">
        <f>IF($B15="","",IF(NE$5="","",IF(SUMPRODUCT(('Urlaubsanträge'!$B$6:$B$155=$B15)*('Urlaubsanträge'!$C$6:$C$155&lt;=NE$5)*('Urlaubsanträge'!$D$6:$D$155&gt;=NE$5)*('Urlaubsanträge'!$E$6:$E$155="Genehmigt"))&gt;0,"U",IF(SUMPRODUCT(('Urlaubsanträge'!$B$6:$B$155=$B15)*('Urlaubsanträge'!$C$6:$C$155&lt;=NE$5)*('Urlaubsanträge'!$D$6:$D$155&gt;=NE$5)*('Urlaubsanträge'!$E$6:$E$155="Beantragt"))&gt;0,"?",""))))</f>
        <v/>
      </c>
    </row>
    <row r="16">
      <c r="B16" s="30" t="str">
        <f>IF(Mitarbeiter!$B14="","",Mitarbeiter!$B14)</f>
        <v/>
      </c>
      <c r="C16" s="31" t="str">
        <f>IF(Mitarbeiter!$C14="","",Mitarbeiter!$C14)</f>
        <v/>
      </c>
      <c r="D16" s="32" t="str">
        <f>IF($B16="","",IF(D$5="","",IF(SUMPRODUCT(('Urlaubsanträge'!$B$6:$B$155=$B16)*('Urlaubsanträge'!$C$6:$C$155&lt;=D$5)*('Urlaubsanträge'!$D$6:$D$155&gt;=D$5)*('Urlaubsanträge'!$E$6:$E$155="Genehmigt"))&gt;0,"U",IF(SUMPRODUCT(('Urlaubsanträge'!$B$6:$B$155=$B16)*('Urlaubsanträge'!$C$6:$C$155&lt;=D$5)*('Urlaubsanträge'!$D$6:$D$155&gt;=D$5)*('Urlaubsanträge'!$E$6:$E$155="Beantragt"))&gt;0,"?",""))))</f>
        <v/>
      </c>
      <c r="E16" s="32" t="str">
        <f>IF($B16="","",IF(E$5="","",IF(SUMPRODUCT(('Urlaubsanträge'!$B$6:$B$155=$B16)*('Urlaubsanträge'!$C$6:$C$155&lt;=E$5)*('Urlaubsanträge'!$D$6:$D$155&gt;=E$5)*('Urlaubsanträge'!$E$6:$E$155="Genehmigt"))&gt;0,"U",IF(SUMPRODUCT(('Urlaubsanträge'!$B$6:$B$155=$B16)*('Urlaubsanträge'!$C$6:$C$155&lt;=E$5)*('Urlaubsanträge'!$D$6:$D$155&gt;=E$5)*('Urlaubsanträge'!$E$6:$E$155="Beantragt"))&gt;0,"?",""))))</f>
        <v/>
      </c>
      <c r="F16" s="32" t="str">
        <f>IF($B16="","",IF(F$5="","",IF(SUMPRODUCT(('Urlaubsanträge'!$B$6:$B$155=$B16)*('Urlaubsanträge'!$C$6:$C$155&lt;=F$5)*('Urlaubsanträge'!$D$6:$D$155&gt;=F$5)*('Urlaubsanträge'!$E$6:$E$155="Genehmigt"))&gt;0,"U",IF(SUMPRODUCT(('Urlaubsanträge'!$B$6:$B$155=$B16)*('Urlaubsanträge'!$C$6:$C$155&lt;=F$5)*('Urlaubsanträge'!$D$6:$D$155&gt;=F$5)*('Urlaubsanträge'!$E$6:$E$155="Beantragt"))&gt;0,"?",""))))</f>
        <v/>
      </c>
      <c r="G16" s="32" t="str">
        <f>IF($B16="","",IF(G$5="","",IF(SUMPRODUCT(('Urlaubsanträge'!$B$6:$B$155=$B16)*('Urlaubsanträge'!$C$6:$C$155&lt;=G$5)*('Urlaubsanträge'!$D$6:$D$155&gt;=G$5)*('Urlaubsanträge'!$E$6:$E$155="Genehmigt"))&gt;0,"U",IF(SUMPRODUCT(('Urlaubsanträge'!$B$6:$B$155=$B16)*('Urlaubsanträge'!$C$6:$C$155&lt;=G$5)*('Urlaubsanträge'!$D$6:$D$155&gt;=G$5)*('Urlaubsanträge'!$E$6:$E$155="Beantragt"))&gt;0,"?",""))))</f>
        <v/>
      </c>
      <c r="H16" s="32" t="str">
        <f>IF($B16="","",IF(H$5="","",IF(SUMPRODUCT(('Urlaubsanträge'!$B$6:$B$155=$B16)*('Urlaubsanträge'!$C$6:$C$155&lt;=H$5)*('Urlaubsanträge'!$D$6:$D$155&gt;=H$5)*('Urlaubsanträge'!$E$6:$E$155="Genehmigt"))&gt;0,"U",IF(SUMPRODUCT(('Urlaubsanträge'!$B$6:$B$155=$B16)*('Urlaubsanträge'!$C$6:$C$155&lt;=H$5)*('Urlaubsanträge'!$D$6:$D$155&gt;=H$5)*('Urlaubsanträge'!$E$6:$E$155="Beantragt"))&gt;0,"?",""))))</f>
        <v/>
      </c>
      <c r="I16" s="32" t="str">
        <f>IF($B16="","",IF(I$5="","",IF(SUMPRODUCT(('Urlaubsanträge'!$B$6:$B$155=$B16)*('Urlaubsanträge'!$C$6:$C$155&lt;=I$5)*('Urlaubsanträge'!$D$6:$D$155&gt;=I$5)*('Urlaubsanträge'!$E$6:$E$155="Genehmigt"))&gt;0,"U",IF(SUMPRODUCT(('Urlaubsanträge'!$B$6:$B$155=$B16)*('Urlaubsanträge'!$C$6:$C$155&lt;=I$5)*('Urlaubsanträge'!$D$6:$D$155&gt;=I$5)*('Urlaubsanträge'!$E$6:$E$155="Beantragt"))&gt;0,"?",""))))</f>
        <v/>
      </c>
      <c r="J16" s="32" t="str">
        <f>IF($B16="","",IF(J$5="","",IF(SUMPRODUCT(('Urlaubsanträge'!$B$6:$B$155=$B16)*('Urlaubsanträge'!$C$6:$C$155&lt;=J$5)*('Urlaubsanträge'!$D$6:$D$155&gt;=J$5)*('Urlaubsanträge'!$E$6:$E$155="Genehmigt"))&gt;0,"U",IF(SUMPRODUCT(('Urlaubsanträge'!$B$6:$B$155=$B16)*('Urlaubsanträge'!$C$6:$C$155&lt;=J$5)*('Urlaubsanträge'!$D$6:$D$155&gt;=J$5)*('Urlaubsanträge'!$E$6:$E$155="Beantragt"))&gt;0,"?",""))))</f>
        <v/>
      </c>
      <c r="K16" s="32" t="str">
        <f>IF($B16="","",IF(K$5="","",IF(SUMPRODUCT(('Urlaubsanträge'!$B$6:$B$155=$B16)*('Urlaubsanträge'!$C$6:$C$155&lt;=K$5)*('Urlaubsanträge'!$D$6:$D$155&gt;=K$5)*('Urlaubsanträge'!$E$6:$E$155="Genehmigt"))&gt;0,"U",IF(SUMPRODUCT(('Urlaubsanträge'!$B$6:$B$155=$B16)*('Urlaubsanträge'!$C$6:$C$155&lt;=K$5)*('Urlaubsanträge'!$D$6:$D$155&gt;=K$5)*('Urlaubsanträge'!$E$6:$E$155="Beantragt"))&gt;0,"?",""))))</f>
        <v/>
      </c>
      <c r="L16" s="32" t="str">
        <f>IF($B16="","",IF(L$5="","",IF(SUMPRODUCT(('Urlaubsanträge'!$B$6:$B$155=$B16)*('Urlaubsanträge'!$C$6:$C$155&lt;=L$5)*('Urlaubsanträge'!$D$6:$D$155&gt;=L$5)*('Urlaubsanträge'!$E$6:$E$155="Genehmigt"))&gt;0,"U",IF(SUMPRODUCT(('Urlaubsanträge'!$B$6:$B$155=$B16)*('Urlaubsanträge'!$C$6:$C$155&lt;=L$5)*('Urlaubsanträge'!$D$6:$D$155&gt;=L$5)*('Urlaubsanträge'!$E$6:$E$155="Beantragt"))&gt;0,"?",""))))</f>
        <v/>
      </c>
      <c r="M16" s="32" t="str">
        <f>IF($B16="","",IF(M$5="","",IF(SUMPRODUCT(('Urlaubsanträge'!$B$6:$B$155=$B16)*('Urlaubsanträge'!$C$6:$C$155&lt;=M$5)*('Urlaubsanträge'!$D$6:$D$155&gt;=M$5)*('Urlaubsanträge'!$E$6:$E$155="Genehmigt"))&gt;0,"U",IF(SUMPRODUCT(('Urlaubsanträge'!$B$6:$B$155=$B16)*('Urlaubsanträge'!$C$6:$C$155&lt;=M$5)*('Urlaubsanträge'!$D$6:$D$155&gt;=M$5)*('Urlaubsanträge'!$E$6:$E$155="Beantragt"))&gt;0,"?",""))))</f>
        <v/>
      </c>
      <c r="N16" s="32" t="str">
        <f>IF($B16="","",IF(N$5="","",IF(SUMPRODUCT(('Urlaubsanträge'!$B$6:$B$155=$B16)*('Urlaubsanträge'!$C$6:$C$155&lt;=N$5)*('Urlaubsanträge'!$D$6:$D$155&gt;=N$5)*('Urlaubsanträge'!$E$6:$E$155="Genehmigt"))&gt;0,"U",IF(SUMPRODUCT(('Urlaubsanträge'!$B$6:$B$155=$B16)*('Urlaubsanträge'!$C$6:$C$155&lt;=N$5)*('Urlaubsanträge'!$D$6:$D$155&gt;=N$5)*('Urlaubsanträge'!$E$6:$E$155="Beantragt"))&gt;0,"?",""))))</f>
        <v/>
      </c>
      <c r="O16" s="32" t="str">
        <f>IF($B16="","",IF(O$5="","",IF(SUMPRODUCT(('Urlaubsanträge'!$B$6:$B$155=$B16)*('Urlaubsanträge'!$C$6:$C$155&lt;=O$5)*('Urlaubsanträge'!$D$6:$D$155&gt;=O$5)*('Urlaubsanträge'!$E$6:$E$155="Genehmigt"))&gt;0,"U",IF(SUMPRODUCT(('Urlaubsanträge'!$B$6:$B$155=$B16)*('Urlaubsanträge'!$C$6:$C$155&lt;=O$5)*('Urlaubsanträge'!$D$6:$D$155&gt;=O$5)*('Urlaubsanträge'!$E$6:$E$155="Beantragt"))&gt;0,"?",""))))</f>
        <v/>
      </c>
      <c r="P16" s="32" t="str">
        <f>IF($B16="","",IF(P$5="","",IF(SUMPRODUCT(('Urlaubsanträge'!$B$6:$B$155=$B16)*('Urlaubsanträge'!$C$6:$C$155&lt;=P$5)*('Urlaubsanträge'!$D$6:$D$155&gt;=P$5)*('Urlaubsanträge'!$E$6:$E$155="Genehmigt"))&gt;0,"U",IF(SUMPRODUCT(('Urlaubsanträge'!$B$6:$B$155=$B16)*('Urlaubsanträge'!$C$6:$C$155&lt;=P$5)*('Urlaubsanträge'!$D$6:$D$155&gt;=P$5)*('Urlaubsanträge'!$E$6:$E$155="Beantragt"))&gt;0,"?",""))))</f>
        <v/>
      </c>
      <c r="Q16" s="32" t="str">
        <f>IF($B16="","",IF(Q$5="","",IF(SUMPRODUCT(('Urlaubsanträge'!$B$6:$B$155=$B16)*('Urlaubsanträge'!$C$6:$C$155&lt;=Q$5)*('Urlaubsanträge'!$D$6:$D$155&gt;=Q$5)*('Urlaubsanträge'!$E$6:$E$155="Genehmigt"))&gt;0,"U",IF(SUMPRODUCT(('Urlaubsanträge'!$B$6:$B$155=$B16)*('Urlaubsanträge'!$C$6:$C$155&lt;=Q$5)*('Urlaubsanträge'!$D$6:$D$155&gt;=Q$5)*('Urlaubsanträge'!$E$6:$E$155="Beantragt"))&gt;0,"?",""))))</f>
        <v/>
      </c>
      <c r="R16" s="32" t="str">
        <f>IF($B16="","",IF(R$5="","",IF(SUMPRODUCT(('Urlaubsanträge'!$B$6:$B$155=$B16)*('Urlaubsanträge'!$C$6:$C$155&lt;=R$5)*('Urlaubsanträge'!$D$6:$D$155&gt;=R$5)*('Urlaubsanträge'!$E$6:$E$155="Genehmigt"))&gt;0,"U",IF(SUMPRODUCT(('Urlaubsanträge'!$B$6:$B$155=$B16)*('Urlaubsanträge'!$C$6:$C$155&lt;=R$5)*('Urlaubsanträge'!$D$6:$D$155&gt;=R$5)*('Urlaubsanträge'!$E$6:$E$155="Beantragt"))&gt;0,"?",""))))</f>
        <v/>
      </c>
      <c r="S16" s="32" t="str">
        <f>IF($B16="","",IF(S$5="","",IF(SUMPRODUCT(('Urlaubsanträge'!$B$6:$B$155=$B16)*('Urlaubsanträge'!$C$6:$C$155&lt;=S$5)*('Urlaubsanträge'!$D$6:$D$155&gt;=S$5)*('Urlaubsanträge'!$E$6:$E$155="Genehmigt"))&gt;0,"U",IF(SUMPRODUCT(('Urlaubsanträge'!$B$6:$B$155=$B16)*('Urlaubsanträge'!$C$6:$C$155&lt;=S$5)*('Urlaubsanträge'!$D$6:$D$155&gt;=S$5)*('Urlaubsanträge'!$E$6:$E$155="Beantragt"))&gt;0,"?",""))))</f>
        <v/>
      </c>
      <c r="T16" s="32" t="str">
        <f>IF($B16="","",IF(T$5="","",IF(SUMPRODUCT(('Urlaubsanträge'!$B$6:$B$155=$B16)*('Urlaubsanträge'!$C$6:$C$155&lt;=T$5)*('Urlaubsanträge'!$D$6:$D$155&gt;=T$5)*('Urlaubsanträge'!$E$6:$E$155="Genehmigt"))&gt;0,"U",IF(SUMPRODUCT(('Urlaubsanträge'!$B$6:$B$155=$B16)*('Urlaubsanträge'!$C$6:$C$155&lt;=T$5)*('Urlaubsanträge'!$D$6:$D$155&gt;=T$5)*('Urlaubsanträge'!$E$6:$E$155="Beantragt"))&gt;0,"?",""))))</f>
        <v/>
      </c>
      <c r="U16" s="32" t="str">
        <f>IF($B16="","",IF(U$5="","",IF(SUMPRODUCT(('Urlaubsanträge'!$B$6:$B$155=$B16)*('Urlaubsanträge'!$C$6:$C$155&lt;=U$5)*('Urlaubsanträge'!$D$6:$D$155&gt;=U$5)*('Urlaubsanträge'!$E$6:$E$155="Genehmigt"))&gt;0,"U",IF(SUMPRODUCT(('Urlaubsanträge'!$B$6:$B$155=$B16)*('Urlaubsanträge'!$C$6:$C$155&lt;=U$5)*('Urlaubsanträge'!$D$6:$D$155&gt;=U$5)*('Urlaubsanträge'!$E$6:$E$155="Beantragt"))&gt;0,"?",""))))</f>
        <v/>
      </c>
      <c r="V16" s="32" t="str">
        <f>IF($B16="","",IF(V$5="","",IF(SUMPRODUCT(('Urlaubsanträge'!$B$6:$B$155=$B16)*('Urlaubsanträge'!$C$6:$C$155&lt;=V$5)*('Urlaubsanträge'!$D$6:$D$155&gt;=V$5)*('Urlaubsanträge'!$E$6:$E$155="Genehmigt"))&gt;0,"U",IF(SUMPRODUCT(('Urlaubsanträge'!$B$6:$B$155=$B16)*('Urlaubsanträge'!$C$6:$C$155&lt;=V$5)*('Urlaubsanträge'!$D$6:$D$155&gt;=V$5)*('Urlaubsanträge'!$E$6:$E$155="Beantragt"))&gt;0,"?",""))))</f>
        <v/>
      </c>
      <c r="W16" s="32" t="str">
        <f>IF($B16="","",IF(W$5="","",IF(SUMPRODUCT(('Urlaubsanträge'!$B$6:$B$155=$B16)*('Urlaubsanträge'!$C$6:$C$155&lt;=W$5)*('Urlaubsanträge'!$D$6:$D$155&gt;=W$5)*('Urlaubsanträge'!$E$6:$E$155="Genehmigt"))&gt;0,"U",IF(SUMPRODUCT(('Urlaubsanträge'!$B$6:$B$155=$B16)*('Urlaubsanträge'!$C$6:$C$155&lt;=W$5)*('Urlaubsanträge'!$D$6:$D$155&gt;=W$5)*('Urlaubsanträge'!$E$6:$E$155="Beantragt"))&gt;0,"?",""))))</f>
        <v/>
      </c>
      <c r="X16" s="32" t="str">
        <f>IF($B16="","",IF(X$5="","",IF(SUMPRODUCT(('Urlaubsanträge'!$B$6:$B$155=$B16)*('Urlaubsanträge'!$C$6:$C$155&lt;=X$5)*('Urlaubsanträge'!$D$6:$D$155&gt;=X$5)*('Urlaubsanträge'!$E$6:$E$155="Genehmigt"))&gt;0,"U",IF(SUMPRODUCT(('Urlaubsanträge'!$B$6:$B$155=$B16)*('Urlaubsanträge'!$C$6:$C$155&lt;=X$5)*('Urlaubsanträge'!$D$6:$D$155&gt;=X$5)*('Urlaubsanträge'!$E$6:$E$155="Beantragt"))&gt;0,"?",""))))</f>
        <v/>
      </c>
      <c r="Y16" s="32" t="str">
        <f>IF($B16="","",IF(Y$5="","",IF(SUMPRODUCT(('Urlaubsanträge'!$B$6:$B$155=$B16)*('Urlaubsanträge'!$C$6:$C$155&lt;=Y$5)*('Urlaubsanträge'!$D$6:$D$155&gt;=Y$5)*('Urlaubsanträge'!$E$6:$E$155="Genehmigt"))&gt;0,"U",IF(SUMPRODUCT(('Urlaubsanträge'!$B$6:$B$155=$B16)*('Urlaubsanträge'!$C$6:$C$155&lt;=Y$5)*('Urlaubsanträge'!$D$6:$D$155&gt;=Y$5)*('Urlaubsanträge'!$E$6:$E$155="Beantragt"))&gt;0,"?",""))))</f>
        <v/>
      </c>
      <c r="Z16" s="32" t="str">
        <f>IF($B16="","",IF(Z$5="","",IF(SUMPRODUCT(('Urlaubsanträge'!$B$6:$B$155=$B16)*('Urlaubsanträge'!$C$6:$C$155&lt;=Z$5)*('Urlaubsanträge'!$D$6:$D$155&gt;=Z$5)*('Urlaubsanträge'!$E$6:$E$155="Genehmigt"))&gt;0,"U",IF(SUMPRODUCT(('Urlaubsanträge'!$B$6:$B$155=$B16)*('Urlaubsanträge'!$C$6:$C$155&lt;=Z$5)*('Urlaubsanträge'!$D$6:$D$155&gt;=Z$5)*('Urlaubsanträge'!$E$6:$E$155="Beantragt"))&gt;0,"?",""))))</f>
        <v/>
      </c>
      <c r="AA16" s="32" t="str">
        <f>IF($B16="","",IF(AA$5="","",IF(SUMPRODUCT(('Urlaubsanträge'!$B$6:$B$155=$B16)*('Urlaubsanträge'!$C$6:$C$155&lt;=AA$5)*('Urlaubsanträge'!$D$6:$D$155&gt;=AA$5)*('Urlaubsanträge'!$E$6:$E$155="Genehmigt"))&gt;0,"U",IF(SUMPRODUCT(('Urlaubsanträge'!$B$6:$B$155=$B16)*('Urlaubsanträge'!$C$6:$C$155&lt;=AA$5)*('Urlaubsanträge'!$D$6:$D$155&gt;=AA$5)*('Urlaubsanträge'!$E$6:$E$155="Beantragt"))&gt;0,"?",""))))</f>
        <v/>
      </c>
      <c r="AB16" s="32" t="str">
        <f>IF($B16="","",IF(AB$5="","",IF(SUMPRODUCT(('Urlaubsanträge'!$B$6:$B$155=$B16)*('Urlaubsanträge'!$C$6:$C$155&lt;=AB$5)*('Urlaubsanträge'!$D$6:$D$155&gt;=AB$5)*('Urlaubsanträge'!$E$6:$E$155="Genehmigt"))&gt;0,"U",IF(SUMPRODUCT(('Urlaubsanträge'!$B$6:$B$155=$B16)*('Urlaubsanträge'!$C$6:$C$155&lt;=AB$5)*('Urlaubsanträge'!$D$6:$D$155&gt;=AB$5)*('Urlaubsanträge'!$E$6:$E$155="Beantragt"))&gt;0,"?",""))))</f>
        <v/>
      </c>
      <c r="AC16" s="32" t="str">
        <f>IF($B16="","",IF(AC$5="","",IF(SUMPRODUCT(('Urlaubsanträge'!$B$6:$B$155=$B16)*('Urlaubsanträge'!$C$6:$C$155&lt;=AC$5)*('Urlaubsanträge'!$D$6:$D$155&gt;=AC$5)*('Urlaubsanträge'!$E$6:$E$155="Genehmigt"))&gt;0,"U",IF(SUMPRODUCT(('Urlaubsanträge'!$B$6:$B$155=$B16)*('Urlaubsanträge'!$C$6:$C$155&lt;=AC$5)*('Urlaubsanträge'!$D$6:$D$155&gt;=AC$5)*('Urlaubsanträge'!$E$6:$E$155="Beantragt"))&gt;0,"?",""))))</f>
        <v/>
      </c>
      <c r="AD16" s="32" t="str">
        <f>IF($B16="","",IF(AD$5="","",IF(SUMPRODUCT(('Urlaubsanträge'!$B$6:$B$155=$B16)*('Urlaubsanträge'!$C$6:$C$155&lt;=AD$5)*('Urlaubsanträge'!$D$6:$D$155&gt;=AD$5)*('Urlaubsanträge'!$E$6:$E$155="Genehmigt"))&gt;0,"U",IF(SUMPRODUCT(('Urlaubsanträge'!$B$6:$B$155=$B16)*('Urlaubsanträge'!$C$6:$C$155&lt;=AD$5)*('Urlaubsanträge'!$D$6:$D$155&gt;=AD$5)*('Urlaubsanträge'!$E$6:$E$155="Beantragt"))&gt;0,"?",""))))</f>
        <v/>
      </c>
      <c r="AE16" s="32" t="str">
        <f>IF($B16="","",IF(AE$5="","",IF(SUMPRODUCT(('Urlaubsanträge'!$B$6:$B$155=$B16)*('Urlaubsanträge'!$C$6:$C$155&lt;=AE$5)*('Urlaubsanträge'!$D$6:$D$155&gt;=AE$5)*('Urlaubsanträge'!$E$6:$E$155="Genehmigt"))&gt;0,"U",IF(SUMPRODUCT(('Urlaubsanträge'!$B$6:$B$155=$B16)*('Urlaubsanträge'!$C$6:$C$155&lt;=AE$5)*('Urlaubsanträge'!$D$6:$D$155&gt;=AE$5)*('Urlaubsanträge'!$E$6:$E$155="Beantragt"))&gt;0,"?",""))))</f>
        <v/>
      </c>
      <c r="AF16" s="32" t="str">
        <f>IF($B16="","",IF(AF$5="","",IF(SUMPRODUCT(('Urlaubsanträge'!$B$6:$B$155=$B16)*('Urlaubsanträge'!$C$6:$C$155&lt;=AF$5)*('Urlaubsanträge'!$D$6:$D$155&gt;=AF$5)*('Urlaubsanträge'!$E$6:$E$155="Genehmigt"))&gt;0,"U",IF(SUMPRODUCT(('Urlaubsanträge'!$B$6:$B$155=$B16)*('Urlaubsanträge'!$C$6:$C$155&lt;=AF$5)*('Urlaubsanträge'!$D$6:$D$155&gt;=AF$5)*('Urlaubsanträge'!$E$6:$E$155="Beantragt"))&gt;0,"?",""))))</f>
        <v/>
      </c>
      <c r="AG16" s="32" t="str">
        <f>IF($B16="","",IF(AG$5="","",IF(SUMPRODUCT(('Urlaubsanträge'!$B$6:$B$155=$B16)*('Urlaubsanträge'!$C$6:$C$155&lt;=AG$5)*('Urlaubsanträge'!$D$6:$D$155&gt;=AG$5)*('Urlaubsanträge'!$E$6:$E$155="Genehmigt"))&gt;0,"U",IF(SUMPRODUCT(('Urlaubsanträge'!$B$6:$B$155=$B16)*('Urlaubsanträge'!$C$6:$C$155&lt;=AG$5)*('Urlaubsanträge'!$D$6:$D$155&gt;=AG$5)*('Urlaubsanträge'!$E$6:$E$155="Beantragt"))&gt;0,"?",""))))</f>
        <v/>
      </c>
      <c r="AH16" s="32" t="str">
        <f>IF($B16="","",IF(AH$5="","",IF(SUMPRODUCT(('Urlaubsanträge'!$B$6:$B$155=$B16)*('Urlaubsanträge'!$C$6:$C$155&lt;=AH$5)*('Urlaubsanträge'!$D$6:$D$155&gt;=AH$5)*('Urlaubsanträge'!$E$6:$E$155="Genehmigt"))&gt;0,"U",IF(SUMPRODUCT(('Urlaubsanträge'!$B$6:$B$155=$B16)*('Urlaubsanträge'!$C$6:$C$155&lt;=AH$5)*('Urlaubsanträge'!$D$6:$D$155&gt;=AH$5)*('Urlaubsanträge'!$E$6:$E$155="Beantragt"))&gt;0,"?",""))))</f>
        <v/>
      </c>
      <c r="AI16" s="32" t="str">
        <f>IF($B16="","",IF(AI$5="","",IF(SUMPRODUCT(('Urlaubsanträge'!$B$6:$B$155=$B16)*('Urlaubsanträge'!$C$6:$C$155&lt;=AI$5)*('Urlaubsanträge'!$D$6:$D$155&gt;=AI$5)*('Urlaubsanträge'!$E$6:$E$155="Genehmigt"))&gt;0,"U",IF(SUMPRODUCT(('Urlaubsanträge'!$B$6:$B$155=$B16)*('Urlaubsanträge'!$C$6:$C$155&lt;=AI$5)*('Urlaubsanträge'!$D$6:$D$155&gt;=AI$5)*('Urlaubsanträge'!$E$6:$E$155="Beantragt"))&gt;0,"?",""))))</f>
        <v/>
      </c>
      <c r="AJ16" s="32" t="str">
        <f>IF($B16="","",IF(AJ$5="","",IF(SUMPRODUCT(('Urlaubsanträge'!$B$6:$B$155=$B16)*('Urlaubsanträge'!$C$6:$C$155&lt;=AJ$5)*('Urlaubsanträge'!$D$6:$D$155&gt;=AJ$5)*('Urlaubsanträge'!$E$6:$E$155="Genehmigt"))&gt;0,"U",IF(SUMPRODUCT(('Urlaubsanträge'!$B$6:$B$155=$B16)*('Urlaubsanträge'!$C$6:$C$155&lt;=AJ$5)*('Urlaubsanträge'!$D$6:$D$155&gt;=AJ$5)*('Urlaubsanträge'!$E$6:$E$155="Beantragt"))&gt;0,"?",""))))</f>
        <v/>
      </c>
      <c r="AK16" s="32" t="str">
        <f>IF($B16="","",IF(AK$5="","",IF(SUMPRODUCT(('Urlaubsanträge'!$B$6:$B$155=$B16)*('Urlaubsanträge'!$C$6:$C$155&lt;=AK$5)*('Urlaubsanträge'!$D$6:$D$155&gt;=AK$5)*('Urlaubsanträge'!$E$6:$E$155="Genehmigt"))&gt;0,"U",IF(SUMPRODUCT(('Urlaubsanträge'!$B$6:$B$155=$B16)*('Urlaubsanträge'!$C$6:$C$155&lt;=AK$5)*('Urlaubsanträge'!$D$6:$D$155&gt;=AK$5)*('Urlaubsanträge'!$E$6:$E$155="Beantragt"))&gt;0,"?",""))))</f>
        <v/>
      </c>
      <c r="AL16" s="32" t="str">
        <f>IF($B16="","",IF(AL$5="","",IF(SUMPRODUCT(('Urlaubsanträge'!$B$6:$B$155=$B16)*('Urlaubsanträge'!$C$6:$C$155&lt;=AL$5)*('Urlaubsanträge'!$D$6:$D$155&gt;=AL$5)*('Urlaubsanträge'!$E$6:$E$155="Genehmigt"))&gt;0,"U",IF(SUMPRODUCT(('Urlaubsanträge'!$B$6:$B$155=$B16)*('Urlaubsanträge'!$C$6:$C$155&lt;=AL$5)*('Urlaubsanträge'!$D$6:$D$155&gt;=AL$5)*('Urlaubsanträge'!$E$6:$E$155="Beantragt"))&gt;0,"?",""))))</f>
        <v/>
      </c>
      <c r="AM16" s="32" t="str">
        <f>IF($B16="","",IF(AM$5="","",IF(SUMPRODUCT(('Urlaubsanträge'!$B$6:$B$155=$B16)*('Urlaubsanträge'!$C$6:$C$155&lt;=AM$5)*('Urlaubsanträge'!$D$6:$D$155&gt;=AM$5)*('Urlaubsanträge'!$E$6:$E$155="Genehmigt"))&gt;0,"U",IF(SUMPRODUCT(('Urlaubsanträge'!$B$6:$B$155=$B16)*('Urlaubsanträge'!$C$6:$C$155&lt;=AM$5)*('Urlaubsanträge'!$D$6:$D$155&gt;=AM$5)*('Urlaubsanträge'!$E$6:$E$155="Beantragt"))&gt;0,"?",""))))</f>
        <v/>
      </c>
      <c r="AN16" s="32" t="str">
        <f>IF($B16="","",IF(AN$5="","",IF(SUMPRODUCT(('Urlaubsanträge'!$B$6:$B$155=$B16)*('Urlaubsanträge'!$C$6:$C$155&lt;=AN$5)*('Urlaubsanträge'!$D$6:$D$155&gt;=AN$5)*('Urlaubsanträge'!$E$6:$E$155="Genehmigt"))&gt;0,"U",IF(SUMPRODUCT(('Urlaubsanträge'!$B$6:$B$155=$B16)*('Urlaubsanträge'!$C$6:$C$155&lt;=AN$5)*('Urlaubsanträge'!$D$6:$D$155&gt;=AN$5)*('Urlaubsanträge'!$E$6:$E$155="Beantragt"))&gt;0,"?",""))))</f>
        <v/>
      </c>
      <c r="AO16" s="32" t="str">
        <f>IF($B16="","",IF(AO$5="","",IF(SUMPRODUCT(('Urlaubsanträge'!$B$6:$B$155=$B16)*('Urlaubsanträge'!$C$6:$C$155&lt;=AO$5)*('Urlaubsanträge'!$D$6:$D$155&gt;=AO$5)*('Urlaubsanträge'!$E$6:$E$155="Genehmigt"))&gt;0,"U",IF(SUMPRODUCT(('Urlaubsanträge'!$B$6:$B$155=$B16)*('Urlaubsanträge'!$C$6:$C$155&lt;=AO$5)*('Urlaubsanträge'!$D$6:$D$155&gt;=AO$5)*('Urlaubsanträge'!$E$6:$E$155="Beantragt"))&gt;0,"?",""))))</f>
        <v/>
      </c>
      <c r="AP16" s="32" t="str">
        <f>IF($B16="","",IF(AP$5="","",IF(SUMPRODUCT(('Urlaubsanträge'!$B$6:$B$155=$B16)*('Urlaubsanträge'!$C$6:$C$155&lt;=AP$5)*('Urlaubsanträge'!$D$6:$D$155&gt;=AP$5)*('Urlaubsanträge'!$E$6:$E$155="Genehmigt"))&gt;0,"U",IF(SUMPRODUCT(('Urlaubsanträge'!$B$6:$B$155=$B16)*('Urlaubsanträge'!$C$6:$C$155&lt;=AP$5)*('Urlaubsanträge'!$D$6:$D$155&gt;=AP$5)*('Urlaubsanträge'!$E$6:$E$155="Beantragt"))&gt;0,"?",""))))</f>
        <v/>
      </c>
      <c r="AQ16" s="32" t="str">
        <f>IF($B16="","",IF(AQ$5="","",IF(SUMPRODUCT(('Urlaubsanträge'!$B$6:$B$155=$B16)*('Urlaubsanträge'!$C$6:$C$155&lt;=AQ$5)*('Urlaubsanträge'!$D$6:$D$155&gt;=AQ$5)*('Urlaubsanträge'!$E$6:$E$155="Genehmigt"))&gt;0,"U",IF(SUMPRODUCT(('Urlaubsanträge'!$B$6:$B$155=$B16)*('Urlaubsanträge'!$C$6:$C$155&lt;=AQ$5)*('Urlaubsanträge'!$D$6:$D$155&gt;=AQ$5)*('Urlaubsanträge'!$E$6:$E$155="Beantragt"))&gt;0,"?",""))))</f>
        <v/>
      </c>
      <c r="AR16" s="32" t="str">
        <f>IF($B16="","",IF(AR$5="","",IF(SUMPRODUCT(('Urlaubsanträge'!$B$6:$B$155=$B16)*('Urlaubsanträge'!$C$6:$C$155&lt;=AR$5)*('Urlaubsanträge'!$D$6:$D$155&gt;=AR$5)*('Urlaubsanträge'!$E$6:$E$155="Genehmigt"))&gt;0,"U",IF(SUMPRODUCT(('Urlaubsanträge'!$B$6:$B$155=$B16)*('Urlaubsanträge'!$C$6:$C$155&lt;=AR$5)*('Urlaubsanträge'!$D$6:$D$155&gt;=AR$5)*('Urlaubsanträge'!$E$6:$E$155="Beantragt"))&gt;0,"?",""))))</f>
        <v/>
      </c>
      <c r="AS16" s="32" t="str">
        <f>IF($B16="","",IF(AS$5="","",IF(SUMPRODUCT(('Urlaubsanträge'!$B$6:$B$155=$B16)*('Urlaubsanträge'!$C$6:$C$155&lt;=AS$5)*('Urlaubsanträge'!$D$6:$D$155&gt;=AS$5)*('Urlaubsanträge'!$E$6:$E$155="Genehmigt"))&gt;0,"U",IF(SUMPRODUCT(('Urlaubsanträge'!$B$6:$B$155=$B16)*('Urlaubsanträge'!$C$6:$C$155&lt;=AS$5)*('Urlaubsanträge'!$D$6:$D$155&gt;=AS$5)*('Urlaubsanträge'!$E$6:$E$155="Beantragt"))&gt;0,"?",""))))</f>
        <v/>
      </c>
      <c r="AT16" s="32" t="str">
        <f>IF($B16="","",IF(AT$5="","",IF(SUMPRODUCT(('Urlaubsanträge'!$B$6:$B$155=$B16)*('Urlaubsanträge'!$C$6:$C$155&lt;=AT$5)*('Urlaubsanträge'!$D$6:$D$155&gt;=AT$5)*('Urlaubsanträge'!$E$6:$E$155="Genehmigt"))&gt;0,"U",IF(SUMPRODUCT(('Urlaubsanträge'!$B$6:$B$155=$B16)*('Urlaubsanträge'!$C$6:$C$155&lt;=AT$5)*('Urlaubsanträge'!$D$6:$D$155&gt;=AT$5)*('Urlaubsanträge'!$E$6:$E$155="Beantragt"))&gt;0,"?",""))))</f>
        <v/>
      </c>
      <c r="AU16" s="32" t="str">
        <f>IF($B16="","",IF(AU$5="","",IF(SUMPRODUCT(('Urlaubsanträge'!$B$6:$B$155=$B16)*('Urlaubsanträge'!$C$6:$C$155&lt;=AU$5)*('Urlaubsanträge'!$D$6:$D$155&gt;=AU$5)*('Urlaubsanträge'!$E$6:$E$155="Genehmigt"))&gt;0,"U",IF(SUMPRODUCT(('Urlaubsanträge'!$B$6:$B$155=$B16)*('Urlaubsanträge'!$C$6:$C$155&lt;=AU$5)*('Urlaubsanträge'!$D$6:$D$155&gt;=AU$5)*('Urlaubsanträge'!$E$6:$E$155="Beantragt"))&gt;0,"?",""))))</f>
        <v/>
      </c>
      <c r="AV16" s="32" t="str">
        <f>IF($B16="","",IF(AV$5="","",IF(SUMPRODUCT(('Urlaubsanträge'!$B$6:$B$155=$B16)*('Urlaubsanträge'!$C$6:$C$155&lt;=AV$5)*('Urlaubsanträge'!$D$6:$D$155&gt;=AV$5)*('Urlaubsanträge'!$E$6:$E$155="Genehmigt"))&gt;0,"U",IF(SUMPRODUCT(('Urlaubsanträge'!$B$6:$B$155=$B16)*('Urlaubsanträge'!$C$6:$C$155&lt;=AV$5)*('Urlaubsanträge'!$D$6:$D$155&gt;=AV$5)*('Urlaubsanträge'!$E$6:$E$155="Beantragt"))&gt;0,"?",""))))</f>
        <v/>
      </c>
      <c r="AW16" s="32" t="str">
        <f>IF($B16="","",IF(AW$5="","",IF(SUMPRODUCT(('Urlaubsanträge'!$B$6:$B$155=$B16)*('Urlaubsanträge'!$C$6:$C$155&lt;=AW$5)*('Urlaubsanträge'!$D$6:$D$155&gt;=AW$5)*('Urlaubsanträge'!$E$6:$E$155="Genehmigt"))&gt;0,"U",IF(SUMPRODUCT(('Urlaubsanträge'!$B$6:$B$155=$B16)*('Urlaubsanträge'!$C$6:$C$155&lt;=AW$5)*('Urlaubsanträge'!$D$6:$D$155&gt;=AW$5)*('Urlaubsanträge'!$E$6:$E$155="Beantragt"))&gt;0,"?",""))))</f>
        <v/>
      </c>
      <c r="AX16" s="32" t="str">
        <f>IF($B16="","",IF(AX$5="","",IF(SUMPRODUCT(('Urlaubsanträge'!$B$6:$B$155=$B16)*('Urlaubsanträge'!$C$6:$C$155&lt;=AX$5)*('Urlaubsanträge'!$D$6:$D$155&gt;=AX$5)*('Urlaubsanträge'!$E$6:$E$155="Genehmigt"))&gt;0,"U",IF(SUMPRODUCT(('Urlaubsanträge'!$B$6:$B$155=$B16)*('Urlaubsanträge'!$C$6:$C$155&lt;=AX$5)*('Urlaubsanträge'!$D$6:$D$155&gt;=AX$5)*('Urlaubsanträge'!$E$6:$E$155="Beantragt"))&gt;0,"?",""))))</f>
        <v/>
      </c>
      <c r="AY16" s="32" t="str">
        <f>IF($B16="","",IF(AY$5="","",IF(SUMPRODUCT(('Urlaubsanträge'!$B$6:$B$155=$B16)*('Urlaubsanträge'!$C$6:$C$155&lt;=AY$5)*('Urlaubsanträge'!$D$6:$D$155&gt;=AY$5)*('Urlaubsanträge'!$E$6:$E$155="Genehmigt"))&gt;0,"U",IF(SUMPRODUCT(('Urlaubsanträge'!$B$6:$B$155=$B16)*('Urlaubsanträge'!$C$6:$C$155&lt;=AY$5)*('Urlaubsanträge'!$D$6:$D$155&gt;=AY$5)*('Urlaubsanträge'!$E$6:$E$155="Beantragt"))&gt;0,"?",""))))</f>
        <v/>
      </c>
      <c r="AZ16" s="32" t="str">
        <f>IF($B16="","",IF(AZ$5="","",IF(SUMPRODUCT(('Urlaubsanträge'!$B$6:$B$155=$B16)*('Urlaubsanträge'!$C$6:$C$155&lt;=AZ$5)*('Urlaubsanträge'!$D$6:$D$155&gt;=AZ$5)*('Urlaubsanträge'!$E$6:$E$155="Genehmigt"))&gt;0,"U",IF(SUMPRODUCT(('Urlaubsanträge'!$B$6:$B$155=$B16)*('Urlaubsanträge'!$C$6:$C$155&lt;=AZ$5)*('Urlaubsanträge'!$D$6:$D$155&gt;=AZ$5)*('Urlaubsanträge'!$E$6:$E$155="Beantragt"))&gt;0,"?",""))))</f>
        <v/>
      </c>
      <c r="BA16" s="32" t="str">
        <f>IF($B16="","",IF(BA$5="","",IF(SUMPRODUCT(('Urlaubsanträge'!$B$6:$B$155=$B16)*('Urlaubsanträge'!$C$6:$C$155&lt;=BA$5)*('Urlaubsanträge'!$D$6:$D$155&gt;=BA$5)*('Urlaubsanträge'!$E$6:$E$155="Genehmigt"))&gt;0,"U",IF(SUMPRODUCT(('Urlaubsanträge'!$B$6:$B$155=$B16)*('Urlaubsanträge'!$C$6:$C$155&lt;=BA$5)*('Urlaubsanträge'!$D$6:$D$155&gt;=BA$5)*('Urlaubsanträge'!$E$6:$E$155="Beantragt"))&gt;0,"?",""))))</f>
        <v/>
      </c>
      <c r="BB16" s="32" t="str">
        <f>IF($B16="","",IF(BB$5="","",IF(SUMPRODUCT(('Urlaubsanträge'!$B$6:$B$155=$B16)*('Urlaubsanträge'!$C$6:$C$155&lt;=BB$5)*('Urlaubsanträge'!$D$6:$D$155&gt;=BB$5)*('Urlaubsanträge'!$E$6:$E$155="Genehmigt"))&gt;0,"U",IF(SUMPRODUCT(('Urlaubsanträge'!$B$6:$B$155=$B16)*('Urlaubsanträge'!$C$6:$C$155&lt;=BB$5)*('Urlaubsanträge'!$D$6:$D$155&gt;=BB$5)*('Urlaubsanträge'!$E$6:$E$155="Beantragt"))&gt;0,"?",""))))</f>
        <v/>
      </c>
      <c r="BC16" s="32" t="str">
        <f>IF($B16="","",IF(BC$5="","",IF(SUMPRODUCT(('Urlaubsanträge'!$B$6:$B$155=$B16)*('Urlaubsanträge'!$C$6:$C$155&lt;=BC$5)*('Urlaubsanträge'!$D$6:$D$155&gt;=BC$5)*('Urlaubsanträge'!$E$6:$E$155="Genehmigt"))&gt;0,"U",IF(SUMPRODUCT(('Urlaubsanträge'!$B$6:$B$155=$B16)*('Urlaubsanträge'!$C$6:$C$155&lt;=BC$5)*('Urlaubsanträge'!$D$6:$D$155&gt;=BC$5)*('Urlaubsanträge'!$E$6:$E$155="Beantragt"))&gt;0,"?",""))))</f>
        <v/>
      </c>
      <c r="BD16" s="32" t="str">
        <f>IF($B16="","",IF(BD$5="","",IF(SUMPRODUCT(('Urlaubsanträge'!$B$6:$B$155=$B16)*('Urlaubsanträge'!$C$6:$C$155&lt;=BD$5)*('Urlaubsanträge'!$D$6:$D$155&gt;=BD$5)*('Urlaubsanträge'!$E$6:$E$155="Genehmigt"))&gt;0,"U",IF(SUMPRODUCT(('Urlaubsanträge'!$B$6:$B$155=$B16)*('Urlaubsanträge'!$C$6:$C$155&lt;=BD$5)*('Urlaubsanträge'!$D$6:$D$155&gt;=BD$5)*('Urlaubsanträge'!$E$6:$E$155="Beantragt"))&gt;0,"?",""))))</f>
        <v/>
      </c>
      <c r="BE16" s="32" t="str">
        <f>IF($B16="","",IF(BE$5="","",IF(SUMPRODUCT(('Urlaubsanträge'!$B$6:$B$155=$B16)*('Urlaubsanträge'!$C$6:$C$155&lt;=BE$5)*('Urlaubsanträge'!$D$6:$D$155&gt;=BE$5)*('Urlaubsanträge'!$E$6:$E$155="Genehmigt"))&gt;0,"U",IF(SUMPRODUCT(('Urlaubsanträge'!$B$6:$B$155=$B16)*('Urlaubsanträge'!$C$6:$C$155&lt;=BE$5)*('Urlaubsanträge'!$D$6:$D$155&gt;=BE$5)*('Urlaubsanträge'!$E$6:$E$155="Beantragt"))&gt;0,"?",""))))</f>
        <v/>
      </c>
      <c r="BF16" s="32" t="str">
        <f>IF($B16="","",IF(BF$5="","",IF(SUMPRODUCT(('Urlaubsanträge'!$B$6:$B$155=$B16)*('Urlaubsanträge'!$C$6:$C$155&lt;=BF$5)*('Urlaubsanträge'!$D$6:$D$155&gt;=BF$5)*('Urlaubsanträge'!$E$6:$E$155="Genehmigt"))&gt;0,"U",IF(SUMPRODUCT(('Urlaubsanträge'!$B$6:$B$155=$B16)*('Urlaubsanträge'!$C$6:$C$155&lt;=BF$5)*('Urlaubsanträge'!$D$6:$D$155&gt;=BF$5)*('Urlaubsanträge'!$E$6:$E$155="Beantragt"))&gt;0,"?",""))))</f>
        <v/>
      </c>
      <c r="BG16" s="32" t="str">
        <f>IF($B16="","",IF(BG$5="","",IF(SUMPRODUCT(('Urlaubsanträge'!$B$6:$B$155=$B16)*('Urlaubsanträge'!$C$6:$C$155&lt;=BG$5)*('Urlaubsanträge'!$D$6:$D$155&gt;=BG$5)*('Urlaubsanträge'!$E$6:$E$155="Genehmigt"))&gt;0,"U",IF(SUMPRODUCT(('Urlaubsanträge'!$B$6:$B$155=$B16)*('Urlaubsanträge'!$C$6:$C$155&lt;=BG$5)*('Urlaubsanträge'!$D$6:$D$155&gt;=BG$5)*('Urlaubsanträge'!$E$6:$E$155="Beantragt"))&gt;0,"?",""))))</f>
        <v/>
      </c>
      <c r="BH16" s="32" t="str">
        <f>IF($B16="","",IF(BH$5="","",IF(SUMPRODUCT(('Urlaubsanträge'!$B$6:$B$155=$B16)*('Urlaubsanträge'!$C$6:$C$155&lt;=BH$5)*('Urlaubsanträge'!$D$6:$D$155&gt;=BH$5)*('Urlaubsanträge'!$E$6:$E$155="Genehmigt"))&gt;0,"U",IF(SUMPRODUCT(('Urlaubsanträge'!$B$6:$B$155=$B16)*('Urlaubsanträge'!$C$6:$C$155&lt;=BH$5)*('Urlaubsanträge'!$D$6:$D$155&gt;=BH$5)*('Urlaubsanträge'!$E$6:$E$155="Beantragt"))&gt;0,"?",""))))</f>
        <v/>
      </c>
      <c r="BI16" s="32" t="str">
        <f>IF($B16="","",IF(BI$5="","",IF(SUMPRODUCT(('Urlaubsanträge'!$B$6:$B$155=$B16)*('Urlaubsanträge'!$C$6:$C$155&lt;=BI$5)*('Urlaubsanträge'!$D$6:$D$155&gt;=BI$5)*('Urlaubsanträge'!$E$6:$E$155="Genehmigt"))&gt;0,"U",IF(SUMPRODUCT(('Urlaubsanträge'!$B$6:$B$155=$B16)*('Urlaubsanträge'!$C$6:$C$155&lt;=BI$5)*('Urlaubsanträge'!$D$6:$D$155&gt;=BI$5)*('Urlaubsanträge'!$E$6:$E$155="Beantragt"))&gt;0,"?",""))))</f>
        <v/>
      </c>
      <c r="BJ16" s="32" t="str">
        <f>IF($B16="","",IF(BJ$5="","",IF(SUMPRODUCT(('Urlaubsanträge'!$B$6:$B$155=$B16)*('Urlaubsanträge'!$C$6:$C$155&lt;=BJ$5)*('Urlaubsanträge'!$D$6:$D$155&gt;=BJ$5)*('Urlaubsanträge'!$E$6:$E$155="Genehmigt"))&gt;0,"U",IF(SUMPRODUCT(('Urlaubsanträge'!$B$6:$B$155=$B16)*('Urlaubsanträge'!$C$6:$C$155&lt;=BJ$5)*('Urlaubsanträge'!$D$6:$D$155&gt;=BJ$5)*('Urlaubsanträge'!$E$6:$E$155="Beantragt"))&gt;0,"?",""))))</f>
        <v/>
      </c>
      <c r="BK16" s="32" t="str">
        <f>IF($B16="","",IF(BK$5="","",IF(SUMPRODUCT(('Urlaubsanträge'!$B$6:$B$155=$B16)*('Urlaubsanträge'!$C$6:$C$155&lt;=BK$5)*('Urlaubsanträge'!$D$6:$D$155&gt;=BK$5)*('Urlaubsanträge'!$E$6:$E$155="Genehmigt"))&gt;0,"U",IF(SUMPRODUCT(('Urlaubsanträge'!$B$6:$B$155=$B16)*('Urlaubsanträge'!$C$6:$C$155&lt;=BK$5)*('Urlaubsanträge'!$D$6:$D$155&gt;=BK$5)*('Urlaubsanträge'!$E$6:$E$155="Beantragt"))&gt;0,"?",""))))</f>
        <v/>
      </c>
      <c r="BL16" s="32" t="str">
        <f>IF($B16="","",IF(BL$5="","",IF(SUMPRODUCT(('Urlaubsanträge'!$B$6:$B$155=$B16)*('Urlaubsanträge'!$C$6:$C$155&lt;=BL$5)*('Urlaubsanträge'!$D$6:$D$155&gt;=BL$5)*('Urlaubsanträge'!$E$6:$E$155="Genehmigt"))&gt;0,"U",IF(SUMPRODUCT(('Urlaubsanträge'!$B$6:$B$155=$B16)*('Urlaubsanträge'!$C$6:$C$155&lt;=BL$5)*('Urlaubsanträge'!$D$6:$D$155&gt;=BL$5)*('Urlaubsanträge'!$E$6:$E$155="Beantragt"))&gt;0,"?",""))))</f>
        <v/>
      </c>
      <c r="BM16" s="32" t="str">
        <f>IF($B16="","",IF(BM$5="","",IF(SUMPRODUCT(('Urlaubsanträge'!$B$6:$B$155=$B16)*('Urlaubsanträge'!$C$6:$C$155&lt;=BM$5)*('Urlaubsanträge'!$D$6:$D$155&gt;=BM$5)*('Urlaubsanträge'!$E$6:$E$155="Genehmigt"))&gt;0,"U",IF(SUMPRODUCT(('Urlaubsanträge'!$B$6:$B$155=$B16)*('Urlaubsanträge'!$C$6:$C$155&lt;=BM$5)*('Urlaubsanträge'!$D$6:$D$155&gt;=BM$5)*('Urlaubsanträge'!$E$6:$E$155="Beantragt"))&gt;0,"?",""))))</f>
        <v/>
      </c>
      <c r="BN16" s="32" t="str">
        <f>IF($B16="","",IF(BN$5="","",IF(SUMPRODUCT(('Urlaubsanträge'!$B$6:$B$155=$B16)*('Urlaubsanträge'!$C$6:$C$155&lt;=BN$5)*('Urlaubsanträge'!$D$6:$D$155&gt;=BN$5)*('Urlaubsanträge'!$E$6:$E$155="Genehmigt"))&gt;0,"U",IF(SUMPRODUCT(('Urlaubsanträge'!$B$6:$B$155=$B16)*('Urlaubsanträge'!$C$6:$C$155&lt;=BN$5)*('Urlaubsanträge'!$D$6:$D$155&gt;=BN$5)*('Urlaubsanträge'!$E$6:$E$155="Beantragt"))&gt;0,"?",""))))</f>
        <v/>
      </c>
      <c r="BO16" s="32" t="str">
        <f>IF($B16="","",IF(BO$5="","",IF(SUMPRODUCT(('Urlaubsanträge'!$B$6:$B$155=$B16)*('Urlaubsanträge'!$C$6:$C$155&lt;=BO$5)*('Urlaubsanträge'!$D$6:$D$155&gt;=BO$5)*('Urlaubsanträge'!$E$6:$E$155="Genehmigt"))&gt;0,"U",IF(SUMPRODUCT(('Urlaubsanträge'!$B$6:$B$155=$B16)*('Urlaubsanträge'!$C$6:$C$155&lt;=BO$5)*('Urlaubsanträge'!$D$6:$D$155&gt;=BO$5)*('Urlaubsanträge'!$E$6:$E$155="Beantragt"))&gt;0,"?",""))))</f>
        <v/>
      </c>
      <c r="BP16" s="32" t="str">
        <f>IF($B16="","",IF(BP$5="","",IF(SUMPRODUCT(('Urlaubsanträge'!$B$6:$B$155=$B16)*('Urlaubsanträge'!$C$6:$C$155&lt;=BP$5)*('Urlaubsanträge'!$D$6:$D$155&gt;=BP$5)*('Urlaubsanträge'!$E$6:$E$155="Genehmigt"))&gt;0,"U",IF(SUMPRODUCT(('Urlaubsanträge'!$B$6:$B$155=$B16)*('Urlaubsanträge'!$C$6:$C$155&lt;=BP$5)*('Urlaubsanträge'!$D$6:$D$155&gt;=BP$5)*('Urlaubsanträge'!$E$6:$E$155="Beantragt"))&gt;0,"?",""))))</f>
        <v/>
      </c>
      <c r="BQ16" s="32" t="str">
        <f>IF($B16="","",IF(BQ$5="","",IF(SUMPRODUCT(('Urlaubsanträge'!$B$6:$B$155=$B16)*('Urlaubsanträge'!$C$6:$C$155&lt;=BQ$5)*('Urlaubsanträge'!$D$6:$D$155&gt;=BQ$5)*('Urlaubsanträge'!$E$6:$E$155="Genehmigt"))&gt;0,"U",IF(SUMPRODUCT(('Urlaubsanträge'!$B$6:$B$155=$B16)*('Urlaubsanträge'!$C$6:$C$155&lt;=BQ$5)*('Urlaubsanträge'!$D$6:$D$155&gt;=BQ$5)*('Urlaubsanträge'!$E$6:$E$155="Beantragt"))&gt;0,"?",""))))</f>
        <v/>
      </c>
      <c r="BR16" s="32" t="str">
        <f>IF($B16="","",IF(BR$5="","",IF(SUMPRODUCT(('Urlaubsanträge'!$B$6:$B$155=$B16)*('Urlaubsanträge'!$C$6:$C$155&lt;=BR$5)*('Urlaubsanträge'!$D$6:$D$155&gt;=BR$5)*('Urlaubsanträge'!$E$6:$E$155="Genehmigt"))&gt;0,"U",IF(SUMPRODUCT(('Urlaubsanträge'!$B$6:$B$155=$B16)*('Urlaubsanträge'!$C$6:$C$155&lt;=BR$5)*('Urlaubsanträge'!$D$6:$D$155&gt;=BR$5)*('Urlaubsanträge'!$E$6:$E$155="Beantragt"))&gt;0,"?",""))))</f>
        <v/>
      </c>
      <c r="BS16" s="32" t="str">
        <f>IF($B16="","",IF(BS$5="","",IF(SUMPRODUCT(('Urlaubsanträge'!$B$6:$B$155=$B16)*('Urlaubsanträge'!$C$6:$C$155&lt;=BS$5)*('Urlaubsanträge'!$D$6:$D$155&gt;=BS$5)*('Urlaubsanträge'!$E$6:$E$155="Genehmigt"))&gt;0,"U",IF(SUMPRODUCT(('Urlaubsanträge'!$B$6:$B$155=$B16)*('Urlaubsanträge'!$C$6:$C$155&lt;=BS$5)*('Urlaubsanträge'!$D$6:$D$155&gt;=BS$5)*('Urlaubsanträge'!$E$6:$E$155="Beantragt"))&gt;0,"?",""))))</f>
        <v/>
      </c>
      <c r="BT16" s="32" t="str">
        <f>IF($B16="","",IF(BT$5="","",IF(SUMPRODUCT(('Urlaubsanträge'!$B$6:$B$155=$B16)*('Urlaubsanträge'!$C$6:$C$155&lt;=BT$5)*('Urlaubsanträge'!$D$6:$D$155&gt;=BT$5)*('Urlaubsanträge'!$E$6:$E$155="Genehmigt"))&gt;0,"U",IF(SUMPRODUCT(('Urlaubsanträge'!$B$6:$B$155=$B16)*('Urlaubsanträge'!$C$6:$C$155&lt;=BT$5)*('Urlaubsanträge'!$D$6:$D$155&gt;=BT$5)*('Urlaubsanträge'!$E$6:$E$155="Beantragt"))&gt;0,"?",""))))</f>
        <v/>
      </c>
      <c r="BU16" s="32" t="str">
        <f>IF($B16="","",IF(BU$5="","",IF(SUMPRODUCT(('Urlaubsanträge'!$B$6:$B$155=$B16)*('Urlaubsanträge'!$C$6:$C$155&lt;=BU$5)*('Urlaubsanträge'!$D$6:$D$155&gt;=BU$5)*('Urlaubsanträge'!$E$6:$E$155="Genehmigt"))&gt;0,"U",IF(SUMPRODUCT(('Urlaubsanträge'!$B$6:$B$155=$B16)*('Urlaubsanträge'!$C$6:$C$155&lt;=BU$5)*('Urlaubsanträge'!$D$6:$D$155&gt;=BU$5)*('Urlaubsanträge'!$E$6:$E$155="Beantragt"))&gt;0,"?",""))))</f>
        <v/>
      </c>
      <c r="BV16" s="32" t="str">
        <f>IF($B16="","",IF(BV$5="","",IF(SUMPRODUCT(('Urlaubsanträge'!$B$6:$B$155=$B16)*('Urlaubsanträge'!$C$6:$C$155&lt;=BV$5)*('Urlaubsanträge'!$D$6:$D$155&gt;=BV$5)*('Urlaubsanträge'!$E$6:$E$155="Genehmigt"))&gt;0,"U",IF(SUMPRODUCT(('Urlaubsanträge'!$B$6:$B$155=$B16)*('Urlaubsanträge'!$C$6:$C$155&lt;=BV$5)*('Urlaubsanträge'!$D$6:$D$155&gt;=BV$5)*('Urlaubsanträge'!$E$6:$E$155="Beantragt"))&gt;0,"?",""))))</f>
        <v/>
      </c>
      <c r="BW16" s="32" t="str">
        <f>IF($B16="","",IF(BW$5="","",IF(SUMPRODUCT(('Urlaubsanträge'!$B$6:$B$155=$B16)*('Urlaubsanträge'!$C$6:$C$155&lt;=BW$5)*('Urlaubsanträge'!$D$6:$D$155&gt;=BW$5)*('Urlaubsanträge'!$E$6:$E$155="Genehmigt"))&gt;0,"U",IF(SUMPRODUCT(('Urlaubsanträge'!$B$6:$B$155=$B16)*('Urlaubsanträge'!$C$6:$C$155&lt;=BW$5)*('Urlaubsanträge'!$D$6:$D$155&gt;=BW$5)*('Urlaubsanträge'!$E$6:$E$155="Beantragt"))&gt;0,"?",""))))</f>
        <v/>
      </c>
      <c r="BX16" s="32" t="str">
        <f>IF($B16="","",IF(BX$5="","",IF(SUMPRODUCT(('Urlaubsanträge'!$B$6:$B$155=$B16)*('Urlaubsanträge'!$C$6:$C$155&lt;=BX$5)*('Urlaubsanträge'!$D$6:$D$155&gt;=BX$5)*('Urlaubsanträge'!$E$6:$E$155="Genehmigt"))&gt;0,"U",IF(SUMPRODUCT(('Urlaubsanträge'!$B$6:$B$155=$B16)*('Urlaubsanträge'!$C$6:$C$155&lt;=BX$5)*('Urlaubsanträge'!$D$6:$D$155&gt;=BX$5)*('Urlaubsanträge'!$E$6:$E$155="Beantragt"))&gt;0,"?",""))))</f>
        <v/>
      </c>
      <c r="BY16" s="32" t="str">
        <f>IF($B16="","",IF(BY$5="","",IF(SUMPRODUCT(('Urlaubsanträge'!$B$6:$B$155=$B16)*('Urlaubsanträge'!$C$6:$C$155&lt;=BY$5)*('Urlaubsanträge'!$D$6:$D$155&gt;=BY$5)*('Urlaubsanträge'!$E$6:$E$155="Genehmigt"))&gt;0,"U",IF(SUMPRODUCT(('Urlaubsanträge'!$B$6:$B$155=$B16)*('Urlaubsanträge'!$C$6:$C$155&lt;=BY$5)*('Urlaubsanträge'!$D$6:$D$155&gt;=BY$5)*('Urlaubsanträge'!$E$6:$E$155="Beantragt"))&gt;0,"?",""))))</f>
        <v/>
      </c>
      <c r="BZ16" s="32" t="str">
        <f>IF($B16="","",IF(BZ$5="","",IF(SUMPRODUCT(('Urlaubsanträge'!$B$6:$B$155=$B16)*('Urlaubsanträge'!$C$6:$C$155&lt;=BZ$5)*('Urlaubsanträge'!$D$6:$D$155&gt;=BZ$5)*('Urlaubsanträge'!$E$6:$E$155="Genehmigt"))&gt;0,"U",IF(SUMPRODUCT(('Urlaubsanträge'!$B$6:$B$155=$B16)*('Urlaubsanträge'!$C$6:$C$155&lt;=BZ$5)*('Urlaubsanträge'!$D$6:$D$155&gt;=BZ$5)*('Urlaubsanträge'!$E$6:$E$155="Beantragt"))&gt;0,"?",""))))</f>
        <v/>
      </c>
      <c r="CA16" s="32" t="str">
        <f>IF($B16="","",IF(CA$5="","",IF(SUMPRODUCT(('Urlaubsanträge'!$B$6:$B$155=$B16)*('Urlaubsanträge'!$C$6:$C$155&lt;=CA$5)*('Urlaubsanträge'!$D$6:$D$155&gt;=CA$5)*('Urlaubsanträge'!$E$6:$E$155="Genehmigt"))&gt;0,"U",IF(SUMPRODUCT(('Urlaubsanträge'!$B$6:$B$155=$B16)*('Urlaubsanträge'!$C$6:$C$155&lt;=CA$5)*('Urlaubsanträge'!$D$6:$D$155&gt;=CA$5)*('Urlaubsanträge'!$E$6:$E$155="Beantragt"))&gt;0,"?",""))))</f>
        <v/>
      </c>
      <c r="CB16" s="32" t="str">
        <f>IF($B16="","",IF(CB$5="","",IF(SUMPRODUCT(('Urlaubsanträge'!$B$6:$B$155=$B16)*('Urlaubsanträge'!$C$6:$C$155&lt;=CB$5)*('Urlaubsanträge'!$D$6:$D$155&gt;=CB$5)*('Urlaubsanträge'!$E$6:$E$155="Genehmigt"))&gt;0,"U",IF(SUMPRODUCT(('Urlaubsanträge'!$B$6:$B$155=$B16)*('Urlaubsanträge'!$C$6:$C$155&lt;=CB$5)*('Urlaubsanträge'!$D$6:$D$155&gt;=CB$5)*('Urlaubsanträge'!$E$6:$E$155="Beantragt"))&gt;0,"?",""))))</f>
        <v/>
      </c>
      <c r="CC16" s="32" t="str">
        <f>IF($B16="","",IF(CC$5="","",IF(SUMPRODUCT(('Urlaubsanträge'!$B$6:$B$155=$B16)*('Urlaubsanträge'!$C$6:$C$155&lt;=CC$5)*('Urlaubsanträge'!$D$6:$D$155&gt;=CC$5)*('Urlaubsanträge'!$E$6:$E$155="Genehmigt"))&gt;0,"U",IF(SUMPRODUCT(('Urlaubsanträge'!$B$6:$B$155=$B16)*('Urlaubsanträge'!$C$6:$C$155&lt;=CC$5)*('Urlaubsanträge'!$D$6:$D$155&gt;=CC$5)*('Urlaubsanträge'!$E$6:$E$155="Beantragt"))&gt;0,"?",""))))</f>
        <v/>
      </c>
      <c r="CD16" s="32" t="str">
        <f>IF($B16="","",IF(CD$5="","",IF(SUMPRODUCT(('Urlaubsanträge'!$B$6:$B$155=$B16)*('Urlaubsanträge'!$C$6:$C$155&lt;=CD$5)*('Urlaubsanträge'!$D$6:$D$155&gt;=CD$5)*('Urlaubsanträge'!$E$6:$E$155="Genehmigt"))&gt;0,"U",IF(SUMPRODUCT(('Urlaubsanträge'!$B$6:$B$155=$B16)*('Urlaubsanträge'!$C$6:$C$155&lt;=CD$5)*('Urlaubsanträge'!$D$6:$D$155&gt;=CD$5)*('Urlaubsanträge'!$E$6:$E$155="Beantragt"))&gt;0,"?",""))))</f>
        <v/>
      </c>
      <c r="CE16" s="32" t="str">
        <f>IF($B16="","",IF(CE$5="","",IF(SUMPRODUCT(('Urlaubsanträge'!$B$6:$B$155=$B16)*('Urlaubsanträge'!$C$6:$C$155&lt;=CE$5)*('Urlaubsanträge'!$D$6:$D$155&gt;=CE$5)*('Urlaubsanträge'!$E$6:$E$155="Genehmigt"))&gt;0,"U",IF(SUMPRODUCT(('Urlaubsanträge'!$B$6:$B$155=$B16)*('Urlaubsanträge'!$C$6:$C$155&lt;=CE$5)*('Urlaubsanträge'!$D$6:$D$155&gt;=CE$5)*('Urlaubsanträge'!$E$6:$E$155="Beantragt"))&gt;0,"?",""))))</f>
        <v/>
      </c>
      <c r="CF16" s="32" t="str">
        <f>IF($B16="","",IF(CF$5="","",IF(SUMPRODUCT(('Urlaubsanträge'!$B$6:$B$155=$B16)*('Urlaubsanträge'!$C$6:$C$155&lt;=CF$5)*('Urlaubsanträge'!$D$6:$D$155&gt;=CF$5)*('Urlaubsanträge'!$E$6:$E$155="Genehmigt"))&gt;0,"U",IF(SUMPRODUCT(('Urlaubsanträge'!$B$6:$B$155=$B16)*('Urlaubsanträge'!$C$6:$C$155&lt;=CF$5)*('Urlaubsanträge'!$D$6:$D$155&gt;=CF$5)*('Urlaubsanträge'!$E$6:$E$155="Beantragt"))&gt;0,"?",""))))</f>
        <v/>
      </c>
      <c r="CG16" s="32" t="str">
        <f>IF($B16="","",IF(CG$5="","",IF(SUMPRODUCT(('Urlaubsanträge'!$B$6:$B$155=$B16)*('Urlaubsanträge'!$C$6:$C$155&lt;=CG$5)*('Urlaubsanträge'!$D$6:$D$155&gt;=CG$5)*('Urlaubsanträge'!$E$6:$E$155="Genehmigt"))&gt;0,"U",IF(SUMPRODUCT(('Urlaubsanträge'!$B$6:$B$155=$B16)*('Urlaubsanträge'!$C$6:$C$155&lt;=CG$5)*('Urlaubsanträge'!$D$6:$D$155&gt;=CG$5)*('Urlaubsanträge'!$E$6:$E$155="Beantragt"))&gt;0,"?",""))))</f>
        <v/>
      </c>
      <c r="CH16" s="32" t="str">
        <f>IF($B16="","",IF(CH$5="","",IF(SUMPRODUCT(('Urlaubsanträge'!$B$6:$B$155=$B16)*('Urlaubsanträge'!$C$6:$C$155&lt;=CH$5)*('Urlaubsanträge'!$D$6:$D$155&gt;=CH$5)*('Urlaubsanträge'!$E$6:$E$155="Genehmigt"))&gt;0,"U",IF(SUMPRODUCT(('Urlaubsanträge'!$B$6:$B$155=$B16)*('Urlaubsanträge'!$C$6:$C$155&lt;=CH$5)*('Urlaubsanträge'!$D$6:$D$155&gt;=CH$5)*('Urlaubsanträge'!$E$6:$E$155="Beantragt"))&gt;0,"?",""))))</f>
        <v/>
      </c>
      <c r="CI16" s="32" t="str">
        <f>IF($B16="","",IF(CI$5="","",IF(SUMPRODUCT(('Urlaubsanträge'!$B$6:$B$155=$B16)*('Urlaubsanträge'!$C$6:$C$155&lt;=CI$5)*('Urlaubsanträge'!$D$6:$D$155&gt;=CI$5)*('Urlaubsanträge'!$E$6:$E$155="Genehmigt"))&gt;0,"U",IF(SUMPRODUCT(('Urlaubsanträge'!$B$6:$B$155=$B16)*('Urlaubsanträge'!$C$6:$C$155&lt;=CI$5)*('Urlaubsanträge'!$D$6:$D$155&gt;=CI$5)*('Urlaubsanträge'!$E$6:$E$155="Beantragt"))&gt;0,"?",""))))</f>
        <v/>
      </c>
      <c r="CJ16" s="32" t="str">
        <f>IF($B16="","",IF(CJ$5="","",IF(SUMPRODUCT(('Urlaubsanträge'!$B$6:$B$155=$B16)*('Urlaubsanträge'!$C$6:$C$155&lt;=CJ$5)*('Urlaubsanträge'!$D$6:$D$155&gt;=CJ$5)*('Urlaubsanträge'!$E$6:$E$155="Genehmigt"))&gt;0,"U",IF(SUMPRODUCT(('Urlaubsanträge'!$B$6:$B$155=$B16)*('Urlaubsanträge'!$C$6:$C$155&lt;=CJ$5)*('Urlaubsanträge'!$D$6:$D$155&gt;=CJ$5)*('Urlaubsanträge'!$E$6:$E$155="Beantragt"))&gt;0,"?",""))))</f>
        <v/>
      </c>
      <c r="CK16" s="32" t="str">
        <f>IF($B16="","",IF(CK$5="","",IF(SUMPRODUCT(('Urlaubsanträge'!$B$6:$B$155=$B16)*('Urlaubsanträge'!$C$6:$C$155&lt;=CK$5)*('Urlaubsanträge'!$D$6:$D$155&gt;=CK$5)*('Urlaubsanträge'!$E$6:$E$155="Genehmigt"))&gt;0,"U",IF(SUMPRODUCT(('Urlaubsanträge'!$B$6:$B$155=$B16)*('Urlaubsanträge'!$C$6:$C$155&lt;=CK$5)*('Urlaubsanträge'!$D$6:$D$155&gt;=CK$5)*('Urlaubsanträge'!$E$6:$E$155="Beantragt"))&gt;0,"?",""))))</f>
        <v/>
      </c>
      <c r="CL16" s="32" t="str">
        <f>IF($B16="","",IF(CL$5="","",IF(SUMPRODUCT(('Urlaubsanträge'!$B$6:$B$155=$B16)*('Urlaubsanträge'!$C$6:$C$155&lt;=CL$5)*('Urlaubsanträge'!$D$6:$D$155&gt;=CL$5)*('Urlaubsanträge'!$E$6:$E$155="Genehmigt"))&gt;0,"U",IF(SUMPRODUCT(('Urlaubsanträge'!$B$6:$B$155=$B16)*('Urlaubsanträge'!$C$6:$C$155&lt;=CL$5)*('Urlaubsanträge'!$D$6:$D$155&gt;=CL$5)*('Urlaubsanträge'!$E$6:$E$155="Beantragt"))&gt;0,"?",""))))</f>
        <v/>
      </c>
      <c r="CM16" s="32" t="str">
        <f>IF($B16="","",IF(CM$5="","",IF(SUMPRODUCT(('Urlaubsanträge'!$B$6:$B$155=$B16)*('Urlaubsanträge'!$C$6:$C$155&lt;=CM$5)*('Urlaubsanträge'!$D$6:$D$155&gt;=CM$5)*('Urlaubsanträge'!$E$6:$E$155="Genehmigt"))&gt;0,"U",IF(SUMPRODUCT(('Urlaubsanträge'!$B$6:$B$155=$B16)*('Urlaubsanträge'!$C$6:$C$155&lt;=CM$5)*('Urlaubsanträge'!$D$6:$D$155&gt;=CM$5)*('Urlaubsanträge'!$E$6:$E$155="Beantragt"))&gt;0,"?",""))))</f>
        <v/>
      </c>
      <c r="CN16" s="32" t="str">
        <f>IF($B16="","",IF(CN$5="","",IF(SUMPRODUCT(('Urlaubsanträge'!$B$6:$B$155=$B16)*('Urlaubsanträge'!$C$6:$C$155&lt;=CN$5)*('Urlaubsanträge'!$D$6:$D$155&gt;=CN$5)*('Urlaubsanträge'!$E$6:$E$155="Genehmigt"))&gt;0,"U",IF(SUMPRODUCT(('Urlaubsanträge'!$B$6:$B$155=$B16)*('Urlaubsanträge'!$C$6:$C$155&lt;=CN$5)*('Urlaubsanträge'!$D$6:$D$155&gt;=CN$5)*('Urlaubsanträge'!$E$6:$E$155="Beantragt"))&gt;0,"?",""))))</f>
        <v/>
      </c>
      <c r="CO16" s="32" t="str">
        <f>IF($B16="","",IF(CO$5="","",IF(SUMPRODUCT(('Urlaubsanträge'!$B$6:$B$155=$B16)*('Urlaubsanträge'!$C$6:$C$155&lt;=CO$5)*('Urlaubsanträge'!$D$6:$D$155&gt;=CO$5)*('Urlaubsanträge'!$E$6:$E$155="Genehmigt"))&gt;0,"U",IF(SUMPRODUCT(('Urlaubsanträge'!$B$6:$B$155=$B16)*('Urlaubsanträge'!$C$6:$C$155&lt;=CO$5)*('Urlaubsanträge'!$D$6:$D$155&gt;=CO$5)*('Urlaubsanträge'!$E$6:$E$155="Beantragt"))&gt;0,"?",""))))</f>
        <v/>
      </c>
      <c r="CP16" s="32" t="str">
        <f>IF($B16="","",IF(CP$5="","",IF(SUMPRODUCT(('Urlaubsanträge'!$B$6:$B$155=$B16)*('Urlaubsanträge'!$C$6:$C$155&lt;=CP$5)*('Urlaubsanträge'!$D$6:$D$155&gt;=CP$5)*('Urlaubsanträge'!$E$6:$E$155="Genehmigt"))&gt;0,"U",IF(SUMPRODUCT(('Urlaubsanträge'!$B$6:$B$155=$B16)*('Urlaubsanträge'!$C$6:$C$155&lt;=CP$5)*('Urlaubsanträge'!$D$6:$D$155&gt;=CP$5)*('Urlaubsanträge'!$E$6:$E$155="Beantragt"))&gt;0,"?",""))))</f>
        <v/>
      </c>
      <c r="CQ16" s="32" t="str">
        <f>IF($B16="","",IF(CQ$5="","",IF(SUMPRODUCT(('Urlaubsanträge'!$B$6:$B$155=$B16)*('Urlaubsanträge'!$C$6:$C$155&lt;=CQ$5)*('Urlaubsanträge'!$D$6:$D$155&gt;=CQ$5)*('Urlaubsanträge'!$E$6:$E$155="Genehmigt"))&gt;0,"U",IF(SUMPRODUCT(('Urlaubsanträge'!$B$6:$B$155=$B16)*('Urlaubsanträge'!$C$6:$C$155&lt;=CQ$5)*('Urlaubsanträge'!$D$6:$D$155&gt;=CQ$5)*('Urlaubsanträge'!$E$6:$E$155="Beantragt"))&gt;0,"?",""))))</f>
        <v/>
      </c>
      <c r="CR16" s="32" t="str">
        <f>IF($B16="","",IF(CR$5="","",IF(SUMPRODUCT(('Urlaubsanträge'!$B$6:$B$155=$B16)*('Urlaubsanträge'!$C$6:$C$155&lt;=CR$5)*('Urlaubsanträge'!$D$6:$D$155&gt;=CR$5)*('Urlaubsanträge'!$E$6:$E$155="Genehmigt"))&gt;0,"U",IF(SUMPRODUCT(('Urlaubsanträge'!$B$6:$B$155=$B16)*('Urlaubsanträge'!$C$6:$C$155&lt;=CR$5)*('Urlaubsanträge'!$D$6:$D$155&gt;=CR$5)*('Urlaubsanträge'!$E$6:$E$155="Beantragt"))&gt;0,"?",""))))</f>
        <v/>
      </c>
      <c r="CS16" s="32" t="str">
        <f>IF($B16="","",IF(CS$5="","",IF(SUMPRODUCT(('Urlaubsanträge'!$B$6:$B$155=$B16)*('Urlaubsanträge'!$C$6:$C$155&lt;=CS$5)*('Urlaubsanträge'!$D$6:$D$155&gt;=CS$5)*('Urlaubsanträge'!$E$6:$E$155="Genehmigt"))&gt;0,"U",IF(SUMPRODUCT(('Urlaubsanträge'!$B$6:$B$155=$B16)*('Urlaubsanträge'!$C$6:$C$155&lt;=CS$5)*('Urlaubsanträge'!$D$6:$D$155&gt;=CS$5)*('Urlaubsanträge'!$E$6:$E$155="Beantragt"))&gt;0,"?",""))))</f>
        <v/>
      </c>
      <c r="CT16" s="32" t="str">
        <f>IF($B16="","",IF(CT$5="","",IF(SUMPRODUCT(('Urlaubsanträge'!$B$6:$B$155=$B16)*('Urlaubsanträge'!$C$6:$C$155&lt;=CT$5)*('Urlaubsanträge'!$D$6:$D$155&gt;=CT$5)*('Urlaubsanträge'!$E$6:$E$155="Genehmigt"))&gt;0,"U",IF(SUMPRODUCT(('Urlaubsanträge'!$B$6:$B$155=$B16)*('Urlaubsanträge'!$C$6:$C$155&lt;=CT$5)*('Urlaubsanträge'!$D$6:$D$155&gt;=CT$5)*('Urlaubsanträge'!$E$6:$E$155="Beantragt"))&gt;0,"?",""))))</f>
        <v/>
      </c>
      <c r="CU16" s="32" t="str">
        <f>IF($B16="","",IF(CU$5="","",IF(SUMPRODUCT(('Urlaubsanträge'!$B$6:$B$155=$B16)*('Urlaubsanträge'!$C$6:$C$155&lt;=CU$5)*('Urlaubsanträge'!$D$6:$D$155&gt;=CU$5)*('Urlaubsanträge'!$E$6:$E$155="Genehmigt"))&gt;0,"U",IF(SUMPRODUCT(('Urlaubsanträge'!$B$6:$B$155=$B16)*('Urlaubsanträge'!$C$6:$C$155&lt;=CU$5)*('Urlaubsanträge'!$D$6:$D$155&gt;=CU$5)*('Urlaubsanträge'!$E$6:$E$155="Beantragt"))&gt;0,"?",""))))</f>
        <v/>
      </c>
      <c r="CV16" s="32" t="str">
        <f>IF($B16="","",IF(CV$5="","",IF(SUMPRODUCT(('Urlaubsanträge'!$B$6:$B$155=$B16)*('Urlaubsanträge'!$C$6:$C$155&lt;=CV$5)*('Urlaubsanträge'!$D$6:$D$155&gt;=CV$5)*('Urlaubsanträge'!$E$6:$E$155="Genehmigt"))&gt;0,"U",IF(SUMPRODUCT(('Urlaubsanträge'!$B$6:$B$155=$B16)*('Urlaubsanträge'!$C$6:$C$155&lt;=CV$5)*('Urlaubsanträge'!$D$6:$D$155&gt;=CV$5)*('Urlaubsanträge'!$E$6:$E$155="Beantragt"))&gt;0,"?",""))))</f>
        <v/>
      </c>
      <c r="CW16" s="32" t="str">
        <f>IF($B16="","",IF(CW$5="","",IF(SUMPRODUCT(('Urlaubsanträge'!$B$6:$B$155=$B16)*('Urlaubsanträge'!$C$6:$C$155&lt;=CW$5)*('Urlaubsanträge'!$D$6:$D$155&gt;=CW$5)*('Urlaubsanträge'!$E$6:$E$155="Genehmigt"))&gt;0,"U",IF(SUMPRODUCT(('Urlaubsanträge'!$B$6:$B$155=$B16)*('Urlaubsanträge'!$C$6:$C$155&lt;=CW$5)*('Urlaubsanträge'!$D$6:$D$155&gt;=CW$5)*('Urlaubsanträge'!$E$6:$E$155="Beantragt"))&gt;0,"?",""))))</f>
        <v/>
      </c>
      <c r="CX16" s="32" t="str">
        <f>IF($B16="","",IF(CX$5="","",IF(SUMPRODUCT(('Urlaubsanträge'!$B$6:$B$155=$B16)*('Urlaubsanträge'!$C$6:$C$155&lt;=CX$5)*('Urlaubsanträge'!$D$6:$D$155&gt;=CX$5)*('Urlaubsanträge'!$E$6:$E$155="Genehmigt"))&gt;0,"U",IF(SUMPRODUCT(('Urlaubsanträge'!$B$6:$B$155=$B16)*('Urlaubsanträge'!$C$6:$C$155&lt;=CX$5)*('Urlaubsanträge'!$D$6:$D$155&gt;=CX$5)*('Urlaubsanträge'!$E$6:$E$155="Beantragt"))&gt;0,"?",""))))</f>
        <v/>
      </c>
      <c r="CY16" s="32" t="str">
        <f>IF($B16="","",IF(CY$5="","",IF(SUMPRODUCT(('Urlaubsanträge'!$B$6:$B$155=$B16)*('Urlaubsanträge'!$C$6:$C$155&lt;=CY$5)*('Urlaubsanträge'!$D$6:$D$155&gt;=CY$5)*('Urlaubsanträge'!$E$6:$E$155="Genehmigt"))&gt;0,"U",IF(SUMPRODUCT(('Urlaubsanträge'!$B$6:$B$155=$B16)*('Urlaubsanträge'!$C$6:$C$155&lt;=CY$5)*('Urlaubsanträge'!$D$6:$D$155&gt;=CY$5)*('Urlaubsanträge'!$E$6:$E$155="Beantragt"))&gt;0,"?",""))))</f>
        <v/>
      </c>
      <c r="CZ16" s="32" t="str">
        <f>IF($B16="","",IF(CZ$5="","",IF(SUMPRODUCT(('Urlaubsanträge'!$B$6:$B$155=$B16)*('Urlaubsanträge'!$C$6:$C$155&lt;=CZ$5)*('Urlaubsanträge'!$D$6:$D$155&gt;=CZ$5)*('Urlaubsanträge'!$E$6:$E$155="Genehmigt"))&gt;0,"U",IF(SUMPRODUCT(('Urlaubsanträge'!$B$6:$B$155=$B16)*('Urlaubsanträge'!$C$6:$C$155&lt;=CZ$5)*('Urlaubsanträge'!$D$6:$D$155&gt;=CZ$5)*('Urlaubsanträge'!$E$6:$E$155="Beantragt"))&gt;0,"?",""))))</f>
        <v/>
      </c>
      <c r="DA16" s="32" t="str">
        <f>IF($B16="","",IF(DA$5="","",IF(SUMPRODUCT(('Urlaubsanträge'!$B$6:$B$155=$B16)*('Urlaubsanträge'!$C$6:$C$155&lt;=DA$5)*('Urlaubsanträge'!$D$6:$D$155&gt;=DA$5)*('Urlaubsanträge'!$E$6:$E$155="Genehmigt"))&gt;0,"U",IF(SUMPRODUCT(('Urlaubsanträge'!$B$6:$B$155=$B16)*('Urlaubsanträge'!$C$6:$C$155&lt;=DA$5)*('Urlaubsanträge'!$D$6:$D$155&gt;=DA$5)*('Urlaubsanträge'!$E$6:$E$155="Beantragt"))&gt;0,"?",""))))</f>
        <v/>
      </c>
      <c r="DB16" s="32" t="str">
        <f>IF($B16="","",IF(DB$5="","",IF(SUMPRODUCT(('Urlaubsanträge'!$B$6:$B$155=$B16)*('Urlaubsanträge'!$C$6:$C$155&lt;=DB$5)*('Urlaubsanträge'!$D$6:$D$155&gt;=DB$5)*('Urlaubsanträge'!$E$6:$E$155="Genehmigt"))&gt;0,"U",IF(SUMPRODUCT(('Urlaubsanträge'!$B$6:$B$155=$B16)*('Urlaubsanträge'!$C$6:$C$155&lt;=DB$5)*('Urlaubsanträge'!$D$6:$D$155&gt;=DB$5)*('Urlaubsanträge'!$E$6:$E$155="Beantragt"))&gt;0,"?",""))))</f>
        <v/>
      </c>
      <c r="DC16" s="32" t="str">
        <f>IF($B16="","",IF(DC$5="","",IF(SUMPRODUCT(('Urlaubsanträge'!$B$6:$B$155=$B16)*('Urlaubsanträge'!$C$6:$C$155&lt;=DC$5)*('Urlaubsanträge'!$D$6:$D$155&gt;=DC$5)*('Urlaubsanträge'!$E$6:$E$155="Genehmigt"))&gt;0,"U",IF(SUMPRODUCT(('Urlaubsanträge'!$B$6:$B$155=$B16)*('Urlaubsanträge'!$C$6:$C$155&lt;=DC$5)*('Urlaubsanträge'!$D$6:$D$155&gt;=DC$5)*('Urlaubsanträge'!$E$6:$E$155="Beantragt"))&gt;0,"?",""))))</f>
        <v/>
      </c>
      <c r="DD16" s="32" t="str">
        <f>IF($B16="","",IF(DD$5="","",IF(SUMPRODUCT(('Urlaubsanträge'!$B$6:$B$155=$B16)*('Urlaubsanträge'!$C$6:$C$155&lt;=DD$5)*('Urlaubsanträge'!$D$6:$D$155&gt;=DD$5)*('Urlaubsanträge'!$E$6:$E$155="Genehmigt"))&gt;0,"U",IF(SUMPRODUCT(('Urlaubsanträge'!$B$6:$B$155=$B16)*('Urlaubsanträge'!$C$6:$C$155&lt;=DD$5)*('Urlaubsanträge'!$D$6:$D$155&gt;=DD$5)*('Urlaubsanträge'!$E$6:$E$155="Beantragt"))&gt;0,"?",""))))</f>
        <v/>
      </c>
      <c r="DE16" s="32" t="str">
        <f>IF($B16="","",IF(DE$5="","",IF(SUMPRODUCT(('Urlaubsanträge'!$B$6:$B$155=$B16)*('Urlaubsanträge'!$C$6:$C$155&lt;=DE$5)*('Urlaubsanträge'!$D$6:$D$155&gt;=DE$5)*('Urlaubsanträge'!$E$6:$E$155="Genehmigt"))&gt;0,"U",IF(SUMPRODUCT(('Urlaubsanträge'!$B$6:$B$155=$B16)*('Urlaubsanträge'!$C$6:$C$155&lt;=DE$5)*('Urlaubsanträge'!$D$6:$D$155&gt;=DE$5)*('Urlaubsanträge'!$E$6:$E$155="Beantragt"))&gt;0,"?",""))))</f>
        <v/>
      </c>
      <c r="DF16" s="32" t="str">
        <f>IF($B16="","",IF(DF$5="","",IF(SUMPRODUCT(('Urlaubsanträge'!$B$6:$B$155=$B16)*('Urlaubsanträge'!$C$6:$C$155&lt;=DF$5)*('Urlaubsanträge'!$D$6:$D$155&gt;=DF$5)*('Urlaubsanträge'!$E$6:$E$155="Genehmigt"))&gt;0,"U",IF(SUMPRODUCT(('Urlaubsanträge'!$B$6:$B$155=$B16)*('Urlaubsanträge'!$C$6:$C$155&lt;=DF$5)*('Urlaubsanträge'!$D$6:$D$155&gt;=DF$5)*('Urlaubsanträge'!$E$6:$E$155="Beantragt"))&gt;0,"?",""))))</f>
        <v/>
      </c>
      <c r="DG16" s="32" t="str">
        <f>IF($B16="","",IF(DG$5="","",IF(SUMPRODUCT(('Urlaubsanträge'!$B$6:$B$155=$B16)*('Urlaubsanträge'!$C$6:$C$155&lt;=DG$5)*('Urlaubsanträge'!$D$6:$D$155&gt;=DG$5)*('Urlaubsanträge'!$E$6:$E$155="Genehmigt"))&gt;0,"U",IF(SUMPRODUCT(('Urlaubsanträge'!$B$6:$B$155=$B16)*('Urlaubsanträge'!$C$6:$C$155&lt;=DG$5)*('Urlaubsanträge'!$D$6:$D$155&gt;=DG$5)*('Urlaubsanträge'!$E$6:$E$155="Beantragt"))&gt;0,"?",""))))</f>
        <v/>
      </c>
      <c r="DH16" s="32" t="str">
        <f>IF($B16="","",IF(DH$5="","",IF(SUMPRODUCT(('Urlaubsanträge'!$B$6:$B$155=$B16)*('Urlaubsanträge'!$C$6:$C$155&lt;=DH$5)*('Urlaubsanträge'!$D$6:$D$155&gt;=DH$5)*('Urlaubsanträge'!$E$6:$E$155="Genehmigt"))&gt;0,"U",IF(SUMPRODUCT(('Urlaubsanträge'!$B$6:$B$155=$B16)*('Urlaubsanträge'!$C$6:$C$155&lt;=DH$5)*('Urlaubsanträge'!$D$6:$D$155&gt;=DH$5)*('Urlaubsanträge'!$E$6:$E$155="Beantragt"))&gt;0,"?",""))))</f>
        <v/>
      </c>
      <c r="DI16" s="32" t="str">
        <f>IF($B16="","",IF(DI$5="","",IF(SUMPRODUCT(('Urlaubsanträge'!$B$6:$B$155=$B16)*('Urlaubsanträge'!$C$6:$C$155&lt;=DI$5)*('Urlaubsanträge'!$D$6:$D$155&gt;=DI$5)*('Urlaubsanträge'!$E$6:$E$155="Genehmigt"))&gt;0,"U",IF(SUMPRODUCT(('Urlaubsanträge'!$B$6:$B$155=$B16)*('Urlaubsanträge'!$C$6:$C$155&lt;=DI$5)*('Urlaubsanträge'!$D$6:$D$155&gt;=DI$5)*('Urlaubsanträge'!$E$6:$E$155="Beantragt"))&gt;0,"?",""))))</f>
        <v/>
      </c>
      <c r="DJ16" s="32" t="str">
        <f>IF($B16="","",IF(DJ$5="","",IF(SUMPRODUCT(('Urlaubsanträge'!$B$6:$B$155=$B16)*('Urlaubsanträge'!$C$6:$C$155&lt;=DJ$5)*('Urlaubsanträge'!$D$6:$D$155&gt;=DJ$5)*('Urlaubsanträge'!$E$6:$E$155="Genehmigt"))&gt;0,"U",IF(SUMPRODUCT(('Urlaubsanträge'!$B$6:$B$155=$B16)*('Urlaubsanträge'!$C$6:$C$155&lt;=DJ$5)*('Urlaubsanträge'!$D$6:$D$155&gt;=DJ$5)*('Urlaubsanträge'!$E$6:$E$155="Beantragt"))&gt;0,"?",""))))</f>
        <v/>
      </c>
      <c r="DK16" s="32" t="str">
        <f>IF($B16="","",IF(DK$5="","",IF(SUMPRODUCT(('Urlaubsanträge'!$B$6:$B$155=$B16)*('Urlaubsanträge'!$C$6:$C$155&lt;=DK$5)*('Urlaubsanträge'!$D$6:$D$155&gt;=DK$5)*('Urlaubsanträge'!$E$6:$E$155="Genehmigt"))&gt;0,"U",IF(SUMPRODUCT(('Urlaubsanträge'!$B$6:$B$155=$B16)*('Urlaubsanträge'!$C$6:$C$155&lt;=DK$5)*('Urlaubsanträge'!$D$6:$D$155&gt;=DK$5)*('Urlaubsanträge'!$E$6:$E$155="Beantragt"))&gt;0,"?",""))))</f>
        <v/>
      </c>
      <c r="DL16" s="32" t="str">
        <f>IF($B16="","",IF(DL$5="","",IF(SUMPRODUCT(('Urlaubsanträge'!$B$6:$B$155=$B16)*('Urlaubsanträge'!$C$6:$C$155&lt;=DL$5)*('Urlaubsanträge'!$D$6:$D$155&gt;=DL$5)*('Urlaubsanträge'!$E$6:$E$155="Genehmigt"))&gt;0,"U",IF(SUMPRODUCT(('Urlaubsanträge'!$B$6:$B$155=$B16)*('Urlaubsanträge'!$C$6:$C$155&lt;=DL$5)*('Urlaubsanträge'!$D$6:$D$155&gt;=DL$5)*('Urlaubsanträge'!$E$6:$E$155="Beantragt"))&gt;0,"?",""))))</f>
        <v/>
      </c>
      <c r="DM16" s="32" t="str">
        <f>IF($B16="","",IF(DM$5="","",IF(SUMPRODUCT(('Urlaubsanträge'!$B$6:$B$155=$B16)*('Urlaubsanträge'!$C$6:$C$155&lt;=DM$5)*('Urlaubsanträge'!$D$6:$D$155&gt;=DM$5)*('Urlaubsanträge'!$E$6:$E$155="Genehmigt"))&gt;0,"U",IF(SUMPRODUCT(('Urlaubsanträge'!$B$6:$B$155=$B16)*('Urlaubsanträge'!$C$6:$C$155&lt;=DM$5)*('Urlaubsanträge'!$D$6:$D$155&gt;=DM$5)*('Urlaubsanträge'!$E$6:$E$155="Beantragt"))&gt;0,"?",""))))</f>
        <v/>
      </c>
      <c r="DN16" s="32" t="str">
        <f>IF($B16="","",IF(DN$5="","",IF(SUMPRODUCT(('Urlaubsanträge'!$B$6:$B$155=$B16)*('Urlaubsanträge'!$C$6:$C$155&lt;=DN$5)*('Urlaubsanträge'!$D$6:$D$155&gt;=DN$5)*('Urlaubsanträge'!$E$6:$E$155="Genehmigt"))&gt;0,"U",IF(SUMPRODUCT(('Urlaubsanträge'!$B$6:$B$155=$B16)*('Urlaubsanträge'!$C$6:$C$155&lt;=DN$5)*('Urlaubsanträge'!$D$6:$D$155&gt;=DN$5)*('Urlaubsanträge'!$E$6:$E$155="Beantragt"))&gt;0,"?",""))))</f>
        <v/>
      </c>
      <c r="DO16" s="32" t="str">
        <f>IF($B16="","",IF(DO$5="","",IF(SUMPRODUCT(('Urlaubsanträge'!$B$6:$B$155=$B16)*('Urlaubsanträge'!$C$6:$C$155&lt;=DO$5)*('Urlaubsanträge'!$D$6:$D$155&gt;=DO$5)*('Urlaubsanträge'!$E$6:$E$155="Genehmigt"))&gt;0,"U",IF(SUMPRODUCT(('Urlaubsanträge'!$B$6:$B$155=$B16)*('Urlaubsanträge'!$C$6:$C$155&lt;=DO$5)*('Urlaubsanträge'!$D$6:$D$155&gt;=DO$5)*('Urlaubsanträge'!$E$6:$E$155="Beantragt"))&gt;0,"?",""))))</f>
        <v/>
      </c>
      <c r="DP16" s="32" t="str">
        <f>IF($B16="","",IF(DP$5="","",IF(SUMPRODUCT(('Urlaubsanträge'!$B$6:$B$155=$B16)*('Urlaubsanträge'!$C$6:$C$155&lt;=DP$5)*('Urlaubsanträge'!$D$6:$D$155&gt;=DP$5)*('Urlaubsanträge'!$E$6:$E$155="Genehmigt"))&gt;0,"U",IF(SUMPRODUCT(('Urlaubsanträge'!$B$6:$B$155=$B16)*('Urlaubsanträge'!$C$6:$C$155&lt;=DP$5)*('Urlaubsanträge'!$D$6:$D$155&gt;=DP$5)*('Urlaubsanträge'!$E$6:$E$155="Beantragt"))&gt;0,"?",""))))</f>
        <v/>
      </c>
      <c r="DQ16" s="32" t="str">
        <f>IF($B16="","",IF(DQ$5="","",IF(SUMPRODUCT(('Urlaubsanträge'!$B$6:$B$155=$B16)*('Urlaubsanträge'!$C$6:$C$155&lt;=DQ$5)*('Urlaubsanträge'!$D$6:$D$155&gt;=DQ$5)*('Urlaubsanträge'!$E$6:$E$155="Genehmigt"))&gt;0,"U",IF(SUMPRODUCT(('Urlaubsanträge'!$B$6:$B$155=$B16)*('Urlaubsanträge'!$C$6:$C$155&lt;=DQ$5)*('Urlaubsanträge'!$D$6:$D$155&gt;=DQ$5)*('Urlaubsanträge'!$E$6:$E$155="Beantragt"))&gt;0,"?",""))))</f>
        <v/>
      </c>
      <c r="DR16" s="32" t="str">
        <f>IF($B16="","",IF(DR$5="","",IF(SUMPRODUCT(('Urlaubsanträge'!$B$6:$B$155=$B16)*('Urlaubsanträge'!$C$6:$C$155&lt;=DR$5)*('Urlaubsanträge'!$D$6:$D$155&gt;=DR$5)*('Urlaubsanträge'!$E$6:$E$155="Genehmigt"))&gt;0,"U",IF(SUMPRODUCT(('Urlaubsanträge'!$B$6:$B$155=$B16)*('Urlaubsanträge'!$C$6:$C$155&lt;=DR$5)*('Urlaubsanträge'!$D$6:$D$155&gt;=DR$5)*('Urlaubsanträge'!$E$6:$E$155="Beantragt"))&gt;0,"?",""))))</f>
        <v/>
      </c>
      <c r="DS16" s="32" t="str">
        <f>IF($B16="","",IF(DS$5="","",IF(SUMPRODUCT(('Urlaubsanträge'!$B$6:$B$155=$B16)*('Urlaubsanträge'!$C$6:$C$155&lt;=DS$5)*('Urlaubsanträge'!$D$6:$D$155&gt;=DS$5)*('Urlaubsanträge'!$E$6:$E$155="Genehmigt"))&gt;0,"U",IF(SUMPRODUCT(('Urlaubsanträge'!$B$6:$B$155=$B16)*('Urlaubsanträge'!$C$6:$C$155&lt;=DS$5)*('Urlaubsanträge'!$D$6:$D$155&gt;=DS$5)*('Urlaubsanträge'!$E$6:$E$155="Beantragt"))&gt;0,"?",""))))</f>
        <v/>
      </c>
      <c r="DT16" s="32" t="str">
        <f>IF($B16="","",IF(DT$5="","",IF(SUMPRODUCT(('Urlaubsanträge'!$B$6:$B$155=$B16)*('Urlaubsanträge'!$C$6:$C$155&lt;=DT$5)*('Urlaubsanträge'!$D$6:$D$155&gt;=DT$5)*('Urlaubsanträge'!$E$6:$E$155="Genehmigt"))&gt;0,"U",IF(SUMPRODUCT(('Urlaubsanträge'!$B$6:$B$155=$B16)*('Urlaubsanträge'!$C$6:$C$155&lt;=DT$5)*('Urlaubsanträge'!$D$6:$D$155&gt;=DT$5)*('Urlaubsanträge'!$E$6:$E$155="Beantragt"))&gt;0,"?",""))))</f>
        <v/>
      </c>
      <c r="DU16" s="32" t="str">
        <f>IF($B16="","",IF(DU$5="","",IF(SUMPRODUCT(('Urlaubsanträge'!$B$6:$B$155=$B16)*('Urlaubsanträge'!$C$6:$C$155&lt;=DU$5)*('Urlaubsanträge'!$D$6:$D$155&gt;=DU$5)*('Urlaubsanträge'!$E$6:$E$155="Genehmigt"))&gt;0,"U",IF(SUMPRODUCT(('Urlaubsanträge'!$B$6:$B$155=$B16)*('Urlaubsanträge'!$C$6:$C$155&lt;=DU$5)*('Urlaubsanträge'!$D$6:$D$155&gt;=DU$5)*('Urlaubsanträge'!$E$6:$E$155="Beantragt"))&gt;0,"?",""))))</f>
        <v/>
      </c>
      <c r="DV16" s="32" t="str">
        <f>IF($B16="","",IF(DV$5="","",IF(SUMPRODUCT(('Urlaubsanträge'!$B$6:$B$155=$B16)*('Urlaubsanträge'!$C$6:$C$155&lt;=DV$5)*('Urlaubsanträge'!$D$6:$D$155&gt;=DV$5)*('Urlaubsanträge'!$E$6:$E$155="Genehmigt"))&gt;0,"U",IF(SUMPRODUCT(('Urlaubsanträge'!$B$6:$B$155=$B16)*('Urlaubsanträge'!$C$6:$C$155&lt;=DV$5)*('Urlaubsanträge'!$D$6:$D$155&gt;=DV$5)*('Urlaubsanträge'!$E$6:$E$155="Beantragt"))&gt;0,"?",""))))</f>
        <v/>
      </c>
      <c r="DW16" s="32" t="str">
        <f>IF($B16="","",IF(DW$5="","",IF(SUMPRODUCT(('Urlaubsanträge'!$B$6:$B$155=$B16)*('Urlaubsanträge'!$C$6:$C$155&lt;=DW$5)*('Urlaubsanträge'!$D$6:$D$155&gt;=DW$5)*('Urlaubsanträge'!$E$6:$E$155="Genehmigt"))&gt;0,"U",IF(SUMPRODUCT(('Urlaubsanträge'!$B$6:$B$155=$B16)*('Urlaubsanträge'!$C$6:$C$155&lt;=DW$5)*('Urlaubsanträge'!$D$6:$D$155&gt;=DW$5)*('Urlaubsanträge'!$E$6:$E$155="Beantragt"))&gt;0,"?",""))))</f>
        <v/>
      </c>
      <c r="DX16" s="32" t="str">
        <f>IF($B16="","",IF(DX$5="","",IF(SUMPRODUCT(('Urlaubsanträge'!$B$6:$B$155=$B16)*('Urlaubsanträge'!$C$6:$C$155&lt;=DX$5)*('Urlaubsanträge'!$D$6:$D$155&gt;=DX$5)*('Urlaubsanträge'!$E$6:$E$155="Genehmigt"))&gt;0,"U",IF(SUMPRODUCT(('Urlaubsanträge'!$B$6:$B$155=$B16)*('Urlaubsanträge'!$C$6:$C$155&lt;=DX$5)*('Urlaubsanträge'!$D$6:$D$155&gt;=DX$5)*('Urlaubsanträge'!$E$6:$E$155="Beantragt"))&gt;0,"?",""))))</f>
        <v/>
      </c>
      <c r="DY16" s="32" t="str">
        <f>IF($B16="","",IF(DY$5="","",IF(SUMPRODUCT(('Urlaubsanträge'!$B$6:$B$155=$B16)*('Urlaubsanträge'!$C$6:$C$155&lt;=DY$5)*('Urlaubsanträge'!$D$6:$D$155&gt;=DY$5)*('Urlaubsanträge'!$E$6:$E$155="Genehmigt"))&gt;0,"U",IF(SUMPRODUCT(('Urlaubsanträge'!$B$6:$B$155=$B16)*('Urlaubsanträge'!$C$6:$C$155&lt;=DY$5)*('Urlaubsanträge'!$D$6:$D$155&gt;=DY$5)*('Urlaubsanträge'!$E$6:$E$155="Beantragt"))&gt;0,"?",""))))</f>
        <v/>
      </c>
      <c r="DZ16" s="32" t="str">
        <f>IF($B16="","",IF(DZ$5="","",IF(SUMPRODUCT(('Urlaubsanträge'!$B$6:$B$155=$B16)*('Urlaubsanträge'!$C$6:$C$155&lt;=DZ$5)*('Urlaubsanträge'!$D$6:$D$155&gt;=DZ$5)*('Urlaubsanträge'!$E$6:$E$155="Genehmigt"))&gt;0,"U",IF(SUMPRODUCT(('Urlaubsanträge'!$B$6:$B$155=$B16)*('Urlaubsanträge'!$C$6:$C$155&lt;=DZ$5)*('Urlaubsanträge'!$D$6:$D$155&gt;=DZ$5)*('Urlaubsanträge'!$E$6:$E$155="Beantragt"))&gt;0,"?",""))))</f>
        <v/>
      </c>
      <c r="EA16" s="32" t="str">
        <f>IF($B16="","",IF(EA$5="","",IF(SUMPRODUCT(('Urlaubsanträge'!$B$6:$B$155=$B16)*('Urlaubsanträge'!$C$6:$C$155&lt;=EA$5)*('Urlaubsanträge'!$D$6:$D$155&gt;=EA$5)*('Urlaubsanträge'!$E$6:$E$155="Genehmigt"))&gt;0,"U",IF(SUMPRODUCT(('Urlaubsanträge'!$B$6:$B$155=$B16)*('Urlaubsanträge'!$C$6:$C$155&lt;=EA$5)*('Urlaubsanträge'!$D$6:$D$155&gt;=EA$5)*('Urlaubsanträge'!$E$6:$E$155="Beantragt"))&gt;0,"?",""))))</f>
        <v/>
      </c>
      <c r="EB16" s="32" t="str">
        <f>IF($B16="","",IF(EB$5="","",IF(SUMPRODUCT(('Urlaubsanträge'!$B$6:$B$155=$B16)*('Urlaubsanträge'!$C$6:$C$155&lt;=EB$5)*('Urlaubsanträge'!$D$6:$D$155&gt;=EB$5)*('Urlaubsanträge'!$E$6:$E$155="Genehmigt"))&gt;0,"U",IF(SUMPRODUCT(('Urlaubsanträge'!$B$6:$B$155=$B16)*('Urlaubsanträge'!$C$6:$C$155&lt;=EB$5)*('Urlaubsanträge'!$D$6:$D$155&gt;=EB$5)*('Urlaubsanträge'!$E$6:$E$155="Beantragt"))&gt;0,"?",""))))</f>
        <v/>
      </c>
      <c r="EC16" s="32" t="str">
        <f>IF($B16="","",IF(EC$5="","",IF(SUMPRODUCT(('Urlaubsanträge'!$B$6:$B$155=$B16)*('Urlaubsanträge'!$C$6:$C$155&lt;=EC$5)*('Urlaubsanträge'!$D$6:$D$155&gt;=EC$5)*('Urlaubsanträge'!$E$6:$E$155="Genehmigt"))&gt;0,"U",IF(SUMPRODUCT(('Urlaubsanträge'!$B$6:$B$155=$B16)*('Urlaubsanträge'!$C$6:$C$155&lt;=EC$5)*('Urlaubsanträge'!$D$6:$D$155&gt;=EC$5)*('Urlaubsanträge'!$E$6:$E$155="Beantragt"))&gt;0,"?",""))))</f>
        <v/>
      </c>
      <c r="ED16" s="32" t="str">
        <f>IF($B16="","",IF(ED$5="","",IF(SUMPRODUCT(('Urlaubsanträge'!$B$6:$B$155=$B16)*('Urlaubsanträge'!$C$6:$C$155&lt;=ED$5)*('Urlaubsanträge'!$D$6:$D$155&gt;=ED$5)*('Urlaubsanträge'!$E$6:$E$155="Genehmigt"))&gt;0,"U",IF(SUMPRODUCT(('Urlaubsanträge'!$B$6:$B$155=$B16)*('Urlaubsanträge'!$C$6:$C$155&lt;=ED$5)*('Urlaubsanträge'!$D$6:$D$155&gt;=ED$5)*('Urlaubsanträge'!$E$6:$E$155="Beantragt"))&gt;0,"?",""))))</f>
        <v/>
      </c>
      <c r="EE16" s="32" t="str">
        <f>IF($B16="","",IF(EE$5="","",IF(SUMPRODUCT(('Urlaubsanträge'!$B$6:$B$155=$B16)*('Urlaubsanträge'!$C$6:$C$155&lt;=EE$5)*('Urlaubsanträge'!$D$6:$D$155&gt;=EE$5)*('Urlaubsanträge'!$E$6:$E$155="Genehmigt"))&gt;0,"U",IF(SUMPRODUCT(('Urlaubsanträge'!$B$6:$B$155=$B16)*('Urlaubsanträge'!$C$6:$C$155&lt;=EE$5)*('Urlaubsanträge'!$D$6:$D$155&gt;=EE$5)*('Urlaubsanträge'!$E$6:$E$155="Beantragt"))&gt;0,"?",""))))</f>
        <v/>
      </c>
      <c r="EF16" s="32" t="str">
        <f>IF($B16="","",IF(EF$5="","",IF(SUMPRODUCT(('Urlaubsanträge'!$B$6:$B$155=$B16)*('Urlaubsanträge'!$C$6:$C$155&lt;=EF$5)*('Urlaubsanträge'!$D$6:$D$155&gt;=EF$5)*('Urlaubsanträge'!$E$6:$E$155="Genehmigt"))&gt;0,"U",IF(SUMPRODUCT(('Urlaubsanträge'!$B$6:$B$155=$B16)*('Urlaubsanträge'!$C$6:$C$155&lt;=EF$5)*('Urlaubsanträge'!$D$6:$D$155&gt;=EF$5)*('Urlaubsanträge'!$E$6:$E$155="Beantragt"))&gt;0,"?",""))))</f>
        <v/>
      </c>
      <c r="EG16" s="32" t="str">
        <f>IF($B16="","",IF(EG$5="","",IF(SUMPRODUCT(('Urlaubsanträge'!$B$6:$B$155=$B16)*('Urlaubsanträge'!$C$6:$C$155&lt;=EG$5)*('Urlaubsanträge'!$D$6:$D$155&gt;=EG$5)*('Urlaubsanträge'!$E$6:$E$155="Genehmigt"))&gt;0,"U",IF(SUMPRODUCT(('Urlaubsanträge'!$B$6:$B$155=$B16)*('Urlaubsanträge'!$C$6:$C$155&lt;=EG$5)*('Urlaubsanträge'!$D$6:$D$155&gt;=EG$5)*('Urlaubsanträge'!$E$6:$E$155="Beantragt"))&gt;0,"?",""))))</f>
        <v/>
      </c>
      <c r="EH16" s="32" t="str">
        <f>IF($B16="","",IF(EH$5="","",IF(SUMPRODUCT(('Urlaubsanträge'!$B$6:$B$155=$B16)*('Urlaubsanträge'!$C$6:$C$155&lt;=EH$5)*('Urlaubsanträge'!$D$6:$D$155&gt;=EH$5)*('Urlaubsanträge'!$E$6:$E$155="Genehmigt"))&gt;0,"U",IF(SUMPRODUCT(('Urlaubsanträge'!$B$6:$B$155=$B16)*('Urlaubsanträge'!$C$6:$C$155&lt;=EH$5)*('Urlaubsanträge'!$D$6:$D$155&gt;=EH$5)*('Urlaubsanträge'!$E$6:$E$155="Beantragt"))&gt;0,"?",""))))</f>
        <v/>
      </c>
      <c r="EI16" s="32" t="str">
        <f>IF($B16="","",IF(EI$5="","",IF(SUMPRODUCT(('Urlaubsanträge'!$B$6:$B$155=$B16)*('Urlaubsanträge'!$C$6:$C$155&lt;=EI$5)*('Urlaubsanträge'!$D$6:$D$155&gt;=EI$5)*('Urlaubsanträge'!$E$6:$E$155="Genehmigt"))&gt;0,"U",IF(SUMPRODUCT(('Urlaubsanträge'!$B$6:$B$155=$B16)*('Urlaubsanträge'!$C$6:$C$155&lt;=EI$5)*('Urlaubsanträge'!$D$6:$D$155&gt;=EI$5)*('Urlaubsanträge'!$E$6:$E$155="Beantragt"))&gt;0,"?",""))))</f>
        <v/>
      </c>
      <c r="EJ16" s="32" t="str">
        <f>IF($B16="","",IF(EJ$5="","",IF(SUMPRODUCT(('Urlaubsanträge'!$B$6:$B$155=$B16)*('Urlaubsanträge'!$C$6:$C$155&lt;=EJ$5)*('Urlaubsanträge'!$D$6:$D$155&gt;=EJ$5)*('Urlaubsanträge'!$E$6:$E$155="Genehmigt"))&gt;0,"U",IF(SUMPRODUCT(('Urlaubsanträge'!$B$6:$B$155=$B16)*('Urlaubsanträge'!$C$6:$C$155&lt;=EJ$5)*('Urlaubsanträge'!$D$6:$D$155&gt;=EJ$5)*('Urlaubsanträge'!$E$6:$E$155="Beantragt"))&gt;0,"?",""))))</f>
        <v/>
      </c>
      <c r="EK16" s="32" t="str">
        <f>IF($B16="","",IF(EK$5="","",IF(SUMPRODUCT(('Urlaubsanträge'!$B$6:$B$155=$B16)*('Urlaubsanträge'!$C$6:$C$155&lt;=EK$5)*('Urlaubsanträge'!$D$6:$D$155&gt;=EK$5)*('Urlaubsanträge'!$E$6:$E$155="Genehmigt"))&gt;0,"U",IF(SUMPRODUCT(('Urlaubsanträge'!$B$6:$B$155=$B16)*('Urlaubsanträge'!$C$6:$C$155&lt;=EK$5)*('Urlaubsanträge'!$D$6:$D$155&gt;=EK$5)*('Urlaubsanträge'!$E$6:$E$155="Beantragt"))&gt;0,"?",""))))</f>
        <v/>
      </c>
      <c r="EL16" s="32" t="str">
        <f>IF($B16="","",IF(EL$5="","",IF(SUMPRODUCT(('Urlaubsanträge'!$B$6:$B$155=$B16)*('Urlaubsanträge'!$C$6:$C$155&lt;=EL$5)*('Urlaubsanträge'!$D$6:$D$155&gt;=EL$5)*('Urlaubsanträge'!$E$6:$E$155="Genehmigt"))&gt;0,"U",IF(SUMPRODUCT(('Urlaubsanträge'!$B$6:$B$155=$B16)*('Urlaubsanträge'!$C$6:$C$155&lt;=EL$5)*('Urlaubsanträge'!$D$6:$D$155&gt;=EL$5)*('Urlaubsanträge'!$E$6:$E$155="Beantragt"))&gt;0,"?",""))))</f>
        <v/>
      </c>
      <c r="EM16" s="32" t="str">
        <f>IF($B16="","",IF(EM$5="","",IF(SUMPRODUCT(('Urlaubsanträge'!$B$6:$B$155=$B16)*('Urlaubsanträge'!$C$6:$C$155&lt;=EM$5)*('Urlaubsanträge'!$D$6:$D$155&gt;=EM$5)*('Urlaubsanträge'!$E$6:$E$155="Genehmigt"))&gt;0,"U",IF(SUMPRODUCT(('Urlaubsanträge'!$B$6:$B$155=$B16)*('Urlaubsanträge'!$C$6:$C$155&lt;=EM$5)*('Urlaubsanträge'!$D$6:$D$155&gt;=EM$5)*('Urlaubsanträge'!$E$6:$E$155="Beantragt"))&gt;0,"?",""))))</f>
        <v/>
      </c>
      <c r="EN16" s="32" t="str">
        <f>IF($B16="","",IF(EN$5="","",IF(SUMPRODUCT(('Urlaubsanträge'!$B$6:$B$155=$B16)*('Urlaubsanträge'!$C$6:$C$155&lt;=EN$5)*('Urlaubsanträge'!$D$6:$D$155&gt;=EN$5)*('Urlaubsanträge'!$E$6:$E$155="Genehmigt"))&gt;0,"U",IF(SUMPRODUCT(('Urlaubsanträge'!$B$6:$B$155=$B16)*('Urlaubsanträge'!$C$6:$C$155&lt;=EN$5)*('Urlaubsanträge'!$D$6:$D$155&gt;=EN$5)*('Urlaubsanträge'!$E$6:$E$155="Beantragt"))&gt;0,"?",""))))</f>
        <v/>
      </c>
      <c r="EO16" s="32" t="str">
        <f>IF($B16="","",IF(EO$5="","",IF(SUMPRODUCT(('Urlaubsanträge'!$B$6:$B$155=$B16)*('Urlaubsanträge'!$C$6:$C$155&lt;=EO$5)*('Urlaubsanträge'!$D$6:$D$155&gt;=EO$5)*('Urlaubsanträge'!$E$6:$E$155="Genehmigt"))&gt;0,"U",IF(SUMPRODUCT(('Urlaubsanträge'!$B$6:$B$155=$B16)*('Urlaubsanträge'!$C$6:$C$155&lt;=EO$5)*('Urlaubsanträge'!$D$6:$D$155&gt;=EO$5)*('Urlaubsanträge'!$E$6:$E$155="Beantragt"))&gt;0,"?",""))))</f>
        <v/>
      </c>
      <c r="EP16" s="32" t="str">
        <f>IF($B16="","",IF(EP$5="","",IF(SUMPRODUCT(('Urlaubsanträge'!$B$6:$B$155=$B16)*('Urlaubsanträge'!$C$6:$C$155&lt;=EP$5)*('Urlaubsanträge'!$D$6:$D$155&gt;=EP$5)*('Urlaubsanträge'!$E$6:$E$155="Genehmigt"))&gt;0,"U",IF(SUMPRODUCT(('Urlaubsanträge'!$B$6:$B$155=$B16)*('Urlaubsanträge'!$C$6:$C$155&lt;=EP$5)*('Urlaubsanträge'!$D$6:$D$155&gt;=EP$5)*('Urlaubsanträge'!$E$6:$E$155="Beantragt"))&gt;0,"?",""))))</f>
        <v/>
      </c>
      <c r="EQ16" s="32" t="str">
        <f>IF($B16="","",IF(EQ$5="","",IF(SUMPRODUCT(('Urlaubsanträge'!$B$6:$B$155=$B16)*('Urlaubsanträge'!$C$6:$C$155&lt;=EQ$5)*('Urlaubsanträge'!$D$6:$D$155&gt;=EQ$5)*('Urlaubsanträge'!$E$6:$E$155="Genehmigt"))&gt;0,"U",IF(SUMPRODUCT(('Urlaubsanträge'!$B$6:$B$155=$B16)*('Urlaubsanträge'!$C$6:$C$155&lt;=EQ$5)*('Urlaubsanträge'!$D$6:$D$155&gt;=EQ$5)*('Urlaubsanträge'!$E$6:$E$155="Beantragt"))&gt;0,"?",""))))</f>
        <v/>
      </c>
      <c r="ER16" s="32" t="str">
        <f>IF($B16="","",IF(ER$5="","",IF(SUMPRODUCT(('Urlaubsanträge'!$B$6:$B$155=$B16)*('Urlaubsanträge'!$C$6:$C$155&lt;=ER$5)*('Urlaubsanträge'!$D$6:$D$155&gt;=ER$5)*('Urlaubsanträge'!$E$6:$E$155="Genehmigt"))&gt;0,"U",IF(SUMPRODUCT(('Urlaubsanträge'!$B$6:$B$155=$B16)*('Urlaubsanträge'!$C$6:$C$155&lt;=ER$5)*('Urlaubsanträge'!$D$6:$D$155&gt;=ER$5)*('Urlaubsanträge'!$E$6:$E$155="Beantragt"))&gt;0,"?",""))))</f>
        <v/>
      </c>
      <c r="ES16" s="32" t="str">
        <f>IF($B16="","",IF(ES$5="","",IF(SUMPRODUCT(('Urlaubsanträge'!$B$6:$B$155=$B16)*('Urlaubsanträge'!$C$6:$C$155&lt;=ES$5)*('Urlaubsanträge'!$D$6:$D$155&gt;=ES$5)*('Urlaubsanträge'!$E$6:$E$155="Genehmigt"))&gt;0,"U",IF(SUMPRODUCT(('Urlaubsanträge'!$B$6:$B$155=$B16)*('Urlaubsanträge'!$C$6:$C$155&lt;=ES$5)*('Urlaubsanträge'!$D$6:$D$155&gt;=ES$5)*('Urlaubsanträge'!$E$6:$E$155="Beantragt"))&gt;0,"?",""))))</f>
        <v/>
      </c>
      <c r="ET16" s="32" t="str">
        <f>IF($B16="","",IF(ET$5="","",IF(SUMPRODUCT(('Urlaubsanträge'!$B$6:$B$155=$B16)*('Urlaubsanträge'!$C$6:$C$155&lt;=ET$5)*('Urlaubsanträge'!$D$6:$D$155&gt;=ET$5)*('Urlaubsanträge'!$E$6:$E$155="Genehmigt"))&gt;0,"U",IF(SUMPRODUCT(('Urlaubsanträge'!$B$6:$B$155=$B16)*('Urlaubsanträge'!$C$6:$C$155&lt;=ET$5)*('Urlaubsanträge'!$D$6:$D$155&gt;=ET$5)*('Urlaubsanträge'!$E$6:$E$155="Beantragt"))&gt;0,"?",""))))</f>
        <v/>
      </c>
      <c r="EU16" s="32" t="str">
        <f>IF($B16="","",IF(EU$5="","",IF(SUMPRODUCT(('Urlaubsanträge'!$B$6:$B$155=$B16)*('Urlaubsanträge'!$C$6:$C$155&lt;=EU$5)*('Urlaubsanträge'!$D$6:$D$155&gt;=EU$5)*('Urlaubsanträge'!$E$6:$E$155="Genehmigt"))&gt;0,"U",IF(SUMPRODUCT(('Urlaubsanträge'!$B$6:$B$155=$B16)*('Urlaubsanträge'!$C$6:$C$155&lt;=EU$5)*('Urlaubsanträge'!$D$6:$D$155&gt;=EU$5)*('Urlaubsanträge'!$E$6:$E$155="Beantragt"))&gt;0,"?",""))))</f>
        <v/>
      </c>
      <c r="EV16" s="32" t="str">
        <f>IF($B16="","",IF(EV$5="","",IF(SUMPRODUCT(('Urlaubsanträge'!$B$6:$B$155=$B16)*('Urlaubsanträge'!$C$6:$C$155&lt;=EV$5)*('Urlaubsanträge'!$D$6:$D$155&gt;=EV$5)*('Urlaubsanträge'!$E$6:$E$155="Genehmigt"))&gt;0,"U",IF(SUMPRODUCT(('Urlaubsanträge'!$B$6:$B$155=$B16)*('Urlaubsanträge'!$C$6:$C$155&lt;=EV$5)*('Urlaubsanträge'!$D$6:$D$155&gt;=EV$5)*('Urlaubsanträge'!$E$6:$E$155="Beantragt"))&gt;0,"?",""))))</f>
        <v/>
      </c>
      <c r="EW16" s="32" t="str">
        <f>IF($B16="","",IF(EW$5="","",IF(SUMPRODUCT(('Urlaubsanträge'!$B$6:$B$155=$B16)*('Urlaubsanträge'!$C$6:$C$155&lt;=EW$5)*('Urlaubsanträge'!$D$6:$D$155&gt;=EW$5)*('Urlaubsanträge'!$E$6:$E$155="Genehmigt"))&gt;0,"U",IF(SUMPRODUCT(('Urlaubsanträge'!$B$6:$B$155=$B16)*('Urlaubsanträge'!$C$6:$C$155&lt;=EW$5)*('Urlaubsanträge'!$D$6:$D$155&gt;=EW$5)*('Urlaubsanträge'!$E$6:$E$155="Beantragt"))&gt;0,"?",""))))</f>
        <v/>
      </c>
      <c r="EX16" s="32" t="str">
        <f>IF($B16="","",IF(EX$5="","",IF(SUMPRODUCT(('Urlaubsanträge'!$B$6:$B$155=$B16)*('Urlaubsanträge'!$C$6:$C$155&lt;=EX$5)*('Urlaubsanträge'!$D$6:$D$155&gt;=EX$5)*('Urlaubsanträge'!$E$6:$E$155="Genehmigt"))&gt;0,"U",IF(SUMPRODUCT(('Urlaubsanträge'!$B$6:$B$155=$B16)*('Urlaubsanträge'!$C$6:$C$155&lt;=EX$5)*('Urlaubsanträge'!$D$6:$D$155&gt;=EX$5)*('Urlaubsanträge'!$E$6:$E$155="Beantragt"))&gt;0,"?",""))))</f>
        <v/>
      </c>
      <c r="EY16" s="32" t="str">
        <f>IF($B16="","",IF(EY$5="","",IF(SUMPRODUCT(('Urlaubsanträge'!$B$6:$B$155=$B16)*('Urlaubsanträge'!$C$6:$C$155&lt;=EY$5)*('Urlaubsanträge'!$D$6:$D$155&gt;=EY$5)*('Urlaubsanträge'!$E$6:$E$155="Genehmigt"))&gt;0,"U",IF(SUMPRODUCT(('Urlaubsanträge'!$B$6:$B$155=$B16)*('Urlaubsanträge'!$C$6:$C$155&lt;=EY$5)*('Urlaubsanträge'!$D$6:$D$155&gt;=EY$5)*('Urlaubsanträge'!$E$6:$E$155="Beantragt"))&gt;0,"?",""))))</f>
        <v/>
      </c>
      <c r="EZ16" s="32" t="str">
        <f>IF($B16="","",IF(EZ$5="","",IF(SUMPRODUCT(('Urlaubsanträge'!$B$6:$B$155=$B16)*('Urlaubsanträge'!$C$6:$C$155&lt;=EZ$5)*('Urlaubsanträge'!$D$6:$D$155&gt;=EZ$5)*('Urlaubsanträge'!$E$6:$E$155="Genehmigt"))&gt;0,"U",IF(SUMPRODUCT(('Urlaubsanträge'!$B$6:$B$155=$B16)*('Urlaubsanträge'!$C$6:$C$155&lt;=EZ$5)*('Urlaubsanträge'!$D$6:$D$155&gt;=EZ$5)*('Urlaubsanträge'!$E$6:$E$155="Beantragt"))&gt;0,"?",""))))</f>
        <v/>
      </c>
      <c r="FA16" s="32" t="str">
        <f>IF($B16="","",IF(FA$5="","",IF(SUMPRODUCT(('Urlaubsanträge'!$B$6:$B$155=$B16)*('Urlaubsanträge'!$C$6:$C$155&lt;=FA$5)*('Urlaubsanträge'!$D$6:$D$155&gt;=FA$5)*('Urlaubsanträge'!$E$6:$E$155="Genehmigt"))&gt;0,"U",IF(SUMPRODUCT(('Urlaubsanträge'!$B$6:$B$155=$B16)*('Urlaubsanträge'!$C$6:$C$155&lt;=FA$5)*('Urlaubsanträge'!$D$6:$D$155&gt;=FA$5)*('Urlaubsanträge'!$E$6:$E$155="Beantragt"))&gt;0,"?",""))))</f>
        <v/>
      </c>
      <c r="FB16" s="32" t="str">
        <f>IF($B16="","",IF(FB$5="","",IF(SUMPRODUCT(('Urlaubsanträge'!$B$6:$B$155=$B16)*('Urlaubsanträge'!$C$6:$C$155&lt;=FB$5)*('Urlaubsanträge'!$D$6:$D$155&gt;=FB$5)*('Urlaubsanträge'!$E$6:$E$155="Genehmigt"))&gt;0,"U",IF(SUMPRODUCT(('Urlaubsanträge'!$B$6:$B$155=$B16)*('Urlaubsanträge'!$C$6:$C$155&lt;=FB$5)*('Urlaubsanträge'!$D$6:$D$155&gt;=FB$5)*('Urlaubsanträge'!$E$6:$E$155="Beantragt"))&gt;0,"?",""))))</f>
        <v/>
      </c>
      <c r="FC16" s="32" t="str">
        <f>IF($B16="","",IF(FC$5="","",IF(SUMPRODUCT(('Urlaubsanträge'!$B$6:$B$155=$B16)*('Urlaubsanträge'!$C$6:$C$155&lt;=FC$5)*('Urlaubsanträge'!$D$6:$D$155&gt;=FC$5)*('Urlaubsanträge'!$E$6:$E$155="Genehmigt"))&gt;0,"U",IF(SUMPRODUCT(('Urlaubsanträge'!$B$6:$B$155=$B16)*('Urlaubsanträge'!$C$6:$C$155&lt;=FC$5)*('Urlaubsanträge'!$D$6:$D$155&gt;=FC$5)*('Urlaubsanträge'!$E$6:$E$155="Beantragt"))&gt;0,"?",""))))</f>
        <v/>
      </c>
      <c r="FD16" s="32" t="str">
        <f>IF($B16="","",IF(FD$5="","",IF(SUMPRODUCT(('Urlaubsanträge'!$B$6:$B$155=$B16)*('Urlaubsanträge'!$C$6:$C$155&lt;=FD$5)*('Urlaubsanträge'!$D$6:$D$155&gt;=FD$5)*('Urlaubsanträge'!$E$6:$E$155="Genehmigt"))&gt;0,"U",IF(SUMPRODUCT(('Urlaubsanträge'!$B$6:$B$155=$B16)*('Urlaubsanträge'!$C$6:$C$155&lt;=FD$5)*('Urlaubsanträge'!$D$6:$D$155&gt;=FD$5)*('Urlaubsanträge'!$E$6:$E$155="Beantragt"))&gt;0,"?",""))))</f>
        <v/>
      </c>
      <c r="FE16" s="32" t="str">
        <f>IF($B16="","",IF(FE$5="","",IF(SUMPRODUCT(('Urlaubsanträge'!$B$6:$B$155=$B16)*('Urlaubsanträge'!$C$6:$C$155&lt;=FE$5)*('Urlaubsanträge'!$D$6:$D$155&gt;=FE$5)*('Urlaubsanträge'!$E$6:$E$155="Genehmigt"))&gt;0,"U",IF(SUMPRODUCT(('Urlaubsanträge'!$B$6:$B$155=$B16)*('Urlaubsanträge'!$C$6:$C$155&lt;=FE$5)*('Urlaubsanträge'!$D$6:$D$155&gt;=FE$5)*('Urlaubsanträge'!$E$6:$E$155="Beantragt"))&gt;0,"?",""))))</f>
        <v/>
      </c>
      <c r="FF16" s="32" t="str">
        <f>IF($B16="","",IF(FF$5="","",IF(SUMPRODUCT(('Urlaubsanträge'!$B$6:$B$155=$B16)*('Urlaubsanträge'!$C$6:$C$155&lt;=FF$5)*('Urlaubsanträge'!$D$6:$D$155&gt;=FF$5)*('Urlaubsanträge'!$E$6:$E$155="Genehmigt"))&gt;0,"U",IF(SUMPRODUCT(('Urlaubsanträge'!$B$6:$B$155=$B16)*('Urlaubsanträge'!$C$6:$C$155&lt;=FF$5)*('Urlaubsanträge'!$D$6:$D$155&gt;=FF$5)*('Urlaubsanträge'!$E$6:$E$155="Beantragt"))&gt;0,"?",""))))</f>
        <v/>
      </c>
      <c r="FG16" s="32" t="str">
        <f>IF($B16="","",IF(FG$5="","",IF(SUMPRODUCT(('Urlaubsanträge'!$B$6:$B$155=$B16)*('Urlaubsanträge'!$C$6:$C$155&lt;=FG$5)*('Urlaubsanträge'!$D$6:$D$155&gt;=FG$5)*('Urlaubsanträge'!$E$6:$E$155="Genehmigt"))&gt;0,"U",IF(SUMPRODUCT(('Urlaubsanträge'!$B$6:$B$155=$B16)*('Urlaubsanträge'!$C$6:$C$155&lt;=FG$5)*('Urlaubsanträge'!$D$6:$D$155&gt;=FG$5)*('Urlaubsanträge'!$E$6:$E$155="Beantragt"))&gt;0,"?",""))))</f>
        <v/>
      </c>
      <c r="FH16" s="32" t="str">
        <f>IF($B16="","",IF(FH$5="","",IF(SUMPRODUCT(('Urlaubsanträge'!$B$6:$B$155=$B16)*('Urlaubsanträge'!$C$6:$C$155&lt;=FH$5)*('Urlaubsanträge'!$D$6:$D$155&gt;=FH$5)*('Urlaubsanträge'!$E$6:$E$155="Genehmigt"))&gt;0,"U",IF(SUMPRODUCT(('Urlaubsanträge'!$B$6:$B$155=$B16)*('Urlaubsanträge'!$C$6:$C$155&lt;=FH$5)*('Urlaubsanträge'!$D$6:$D$155&gt;=FH$5)*('Urlaubsanträge'!$E$6:$E$155="Beantragt"))&gt;0,"?",""))))</f>
        <v/>
      </c>
      <c r="FI16" s="32" t="str">
        <f>IF($B16="","",IF(FI$5="","",IF(SUMPRODUCT(('Urlaubsanträge'!$B$6:$B$155=$B16)*('Urlaubsanträge'!$C$6:$C$155&lt;=FI$5)*('Urlaubsanträge'!$D$6:$D$155&gt;=FI$5)*('Urlaubsanträge'!$E$6:$E$155="Genehmigt"))&gt;0,"U",IF(SUMPRODUCT(('Urlaubsanträge'!$B$6:$B$155=$B16)*('Urlaubsanträge'!$C$6:$C$155&lt;=FI$5)*('Urlaubsanträge'!$D$6:$D$155&gt;=FI$5)*('Urlaubsanträge'!$E$6:$E$155="Beantragt"))&gt;0,"?",""))))</f>
        <v/>
      </c>
      <c r="FJ16" s="32" t="str">
        <f>IF($B16="","",IF(FJ$5="","",IF(SUMPRODUCT(('Urlaubsanträge'!$B$6:$B$155=$B16)*('Urlaubsanträge'!$C$6:$C$155&lt;=FJ$5)*('Urlaubsanträge'!$D$6:$D$155&gt;=FJ$5)*('Urlaubsanträge'!$E$6:$E$155="Genehmigt"))&gt;0,"U",IF(SUMPRODUCT(('Urlaubsanträge'!$B$6:$B$155=$B16)*('Urlaubsanträge'!$C$6:$C$155&lt;=FJ$5)*('Urlaubsanträge'!$D$6:$D$155&gt;=FJ$5)*('Urlaubsanträge'!$E$6:$E$155="Beantragt"))&gt;0,"?",""))))</f>
        <v/>
      </c>
      <c r="FK16" s="32" t="str">
        <f>IF($B16="","",IF(FK$5="","",IF(SUMPRODUCT(('Urlaubsanträge'!$B$6:$B$155=$B16)*('Urlaubsanträge'!$C$6:$C$155&lt;=FK$5)*('Urlaubsanträge'!$D$6:$D$155&gt;=FK$5)*('Urlaubsanträge'!$E$6:$E$155="Genehmigt"))&gt;0,"U",IF(SUMPRODUCT(('Urlaubsanträge'!$B$6:$B$155=$B16)*('Urlaubsanträge'!$C$6:$C$155&lt;=FK$5)*('Urlaubsanträge'!$D$6:$D$155&gt;=FK$5)*('Urlaubsanträge'!$E$6:$E$155="Beantragt"))&gt;0,"?",""))))</f>
        <v/>
      </c>
      <c r="FL16" s="32" t="str">
        <f>IF($B16="","",IF(FL$5="","",IF(SUMPRODUCT(('Urlaubsanträge'!$B$6:$B$155=$B16)*('Urlaubsanträge'!$C$6:$C$155&lt;=FL$5)*('Urlaubsanträge'!$D$6:$D$155&gt;=FL$5)*('Urlaubsanträge'!$E$6:$E$155="Genehmigt"))&gt;0,"U",IF(SUMPRODUCT(('Urlaubsanträge'!$B$6:$B$155=$B16)*('Urlaubsanträge'!$C$6:$C$155&lt;=FL$5)*('Urlaubsanträge'!$D$6:$D$155&gt;=FL$5)*('Urlaubsanträge'!$E$6:$E$155="Beantragt"))&gt;0,"?",""))))</f>
        <v/>
      </c>
      <c r="FM16" s="32" t="str">
        <f>IF($B16="","",IF(FM$5="","",IF(SUMPRODUCT(('Urlaubsanträge'!$B$6:$B$155=$B16)*('Urlaubsanträge'!$C$6:$C$155&lt;=FM$5)*('Urlaubsanträge'!$D$6:$D$155&gt;=FM$5)*('Urlaubsanträge'!$E$6:$E$155="Genehmigt"))&gt;0,"U",IF(SUMPRODUCT(('Urlaubsanträge'!$B$6:$B$155=$B16)*('Urlaubsanträge'!$C$6:$C$155&lt;=FM$5)*('Urlaubsanträge'!$D$6:$D$155&gt;=FM$5)*('Urlaubsanträge'!$E$6:$E$155="Beantragt"))&gt;0,"?",""))))</f>
        <v/>
      </c>
      <c r="FN16" s="32" t="str">
        <f>IF($B16="","",IF(FN$5="","",IF(SUMPRODUCT(('Urlaubsanträge'!$B$6:$B$155=$B16)*('Urlaubsanträge'!$C$6:$C$155&lt;=FN$5)*('Urlaubsanträge'!$D$6:$D$155&gt;=FN$5)*('Urlaubsanträge'!$E$6:$E$155="Genehmigt"))&gt;0,"U",IF(SUMPRODUCT(('Urlaubsanträge'!$B$6:$B$155=$B16)*('Urlaubsanträge'!$C$6:$C$155&lt;=FN$5)*('Urlaubsanträge'!$D$6:$D$155&gt;=FN$5)*('Urlaubsanträge'!$E$6:$E$155="Beantragt"))&gt;0,"?",""))))</f>
        <v/>
      </c>
      <c r="FO16" s="32" t="str">
        <f>IF($B16="","",IF(FO$5="","",IF(SUMPRODUCT(('Urlaubsanträge'!$B$6:$B$155=$B16)*('Urlaubsanträge'!$C$6:$C$155&lt;=FO$5)*('Urlaubsanträge'!$D$6:$D$155&gt;=FO$5)*('Urlaubsanträge'!$E$6:$E$155="Genehmigt"))&gt;0,"U",IF(SUMPRODUCT(('Urlaubsanträge'!$B$6:$B$155=$B16)*('Urlaubsanträge'!$C$6:$C$155&lt;=FO$5)*('Urlaubsanträge'!$D$6:$D$155&gt;=FO$5)*('Urlaubsanträge'!$E$6:$E$155="Beantragt"))&gt;0,"?",""))))</f>
        <v/>
      </c>
      <c r="FP16" s="32" t="str">
        <f>IF($B16="","",IF(FP$5="","",IF(SUMPRODUCT(('Urlaubsanträge'!$B$6:$B$155=$B16)*('Urlaubsanträge'!$C$6:$C$155&lt;=FP$5)*('Urlaubsanträge'!$D$6:$D$155&gt;=FP$5)*('Urlaubsanträge'!$E$6:$E$155="Genehmigt"))&gt;0,"U",IF(SUMPRODUCT(('Urlaubsanträge'!$B$6:$B$155=$B16)*('Urlaubsanträge'!$C$6:$C$155&lt;=FP$5)*('Urlaubsanträge'!$D$6:$D$155&gt;=FP$5)*('Urlaubsanträge'!$E$6:$E$155="Beantragt"))&gt;0,"?",""))))</f>
        <v/>
      </c>
      <c r="FQ16" s="32" t="str">
        <f>IF($B16="","",IF(FQ$5="","",IF(SUMPRODUCT(('Urlaubsanträge'!$B$6:$B$155=$B16)*('Urlaubsanträge'!$C$6:$C$155&lt;=FQ$5)*('Urlaubsanträge'!$D$6:$D$155&gt;=FQ$5)*('Urlaubsanträge'!$E$6:$E$155="Genehmigt"))&gt;0,"U",IF(SUMPRODUCT(('Urlaubsanträge'!$B$6:$B$155=$B16)*('Urlaubsanträge'!$C$6:$C$155&lt;=FQ$5)*('Urlaubsanträge'!$D$6:$D$155&gt;=FQ$5)*('Urlaubsanträge'!$E$6:$E$155="Beantragt"))&gt;0,"?",""))))</f>
        <v/>
      </c>
      <c r="FR16" s="32" t="str">
        <f>IF($B16="","",IF(FR$5="","",IF(SUMPRODUCT(('Urlaubsanträge'!$B$6:$B$155=$B16)*('Urlaubsanträge'!$C$6:$C$155&lt;=FR$5)*('Urlaubsanträge'!$D$6:$D$155&gt;=FR$5)*('Urlaubsanträge'!$E$6:$E$155="Genehmigt"))&gt;0,"U",IF(SUMPRODUCT(('Urlaubsanträge'!$B$6:$B$155=$B16)*('Urlaubsanträge'!$C$6:$C$155&lt;=FR$5)*('Urlaubsanträge'!$D$6:$D$155&gt;=FR$5)*('Urlaubsanträge'!$E$6:$E$155="Beantragt"))&gt;0,"?",""))))</f>
        <v/>
      </c>
      <c r="FS16" s="32" t="str">
        <f>IF($B16="","",IF(FS$5="","",IF(SUMPRODUCT(('Urlaubsanträge'!$B$6:$B$155=$B16)*('Urlaubsanträge'!$C$6:$C$155&lt;=FS$5)*('Urlaubsanträge'!$D$6:$D$155&gt;=FS$5)*('Urlaubsanträge'!$E$6:$E$155="Genehmigt"))&gt;0,"U",IF(SUMPRODUCT(('Urlaubsanträge'!$B$6:$B$155=$B16)*('Urlaubsanträge'!$C$6:$C$155&lt;=FS$5)*('Urlaubsanträge'!$D$6:$D$155&gt;=FS$5)*('Urlaubsanträge'!$E$6:$E$155="Beantragt"))&gt;0,"?",""))))</f>
        <v/>
      </c>
      <c r="FT16" s="32" t="str">
        <f>IF($B16="","",IF(FT$5="","",IF(SUMPRODUCT(('Urlaubsanträge'!$B$6:$B$155=$B16)*('Urlaubsanträge'!$C$6:$C$155&lt;=FT$5)*('Urlaubsanträge'!$D$6:$D$155&gt;=FT$5)*('Urlaubsanträge'!$E$6:$E$155="Genehmigt"))&gt;0,"U",IF(SUMPRODUCT(('Urlaubsanträge'!$B$6:$B$155=$B16)*('Urlaubsanträge'!$C$6:$C$155&lt;=FT$5)*('Urlaubsanträge'!$D$6:$D$155&gt;=FT$5)*('Urlaubsanträge'!$E$6:$E$155="Beantragt"))&gt;0,"?",""))))</f>
        <v/>
      </c>
      <c r="FU16" s="32" t="str">
        <f>IF($B16="","",IF(FU$5="","",IF(SUMPRODUCT(('Urlaubsanträge'!$B$6:$B$155=$B16)*('Urlaubsanträge'!$C$6:$C$155&lt;=FU$5)*('Urlaubsanträge'!$D$6:$D$155&gt;=FU$5)*('Urlaubsanträge'!$E$6:$E$155="Genehmigt"))&gt;0,"U",IF(SUMPRODUCT(('Urlaubsanträge'!$B$6:$B$155=$B16)*('Urlaubsanträge'!$C$6:$C$155&lt;=FU$5)*('Urlaubsanträge'!$D$6:$D$155&gt;=FU$5)*('Urlaubsanträge'!$E$6:$E$155="Beantragt"))&gt;0,"?",""))))</f>
        <v/>
      </c>
      <c r="FV16" s="32" t="str">
        <f>IF($B16="","",IF(FV$5="","",IF(SUMPRODUCT(('Urlaubsanträge'!$B$6:$B$155=$B16)*('Urlaubsanträge'!$C$6:$C$155&lt;=FV$5)*('Urlaubsanträge'!$D$6:$D$155&gt;=FV$5)*('Urlaubsanträge'!$E$6:$E$155="Genehmigt"))&gt;0,"U",IF(SUMPRODUCT(('Urlaubsanträge'!$B$6:$B$155=$B16)*('Urlaubsanträge'!$C$6:$C$155&lt;=FV$5)*('Urlaubsanträge'!$D$6:$D$155&gt;=FV$5)*('Urlaubsanträge'!$E$6:$E$155="Beantragt"))&gt;0,"?",""))))</f>
        <v/>
      </c>
      <c r="FW16" s="32" t="str">
        <f>IF($B16="","",IF(FW$5="","",IF(SUMPRODUCT(('Urlaubsanträge'!$B$6:$B$155=$B16)*('Urlaubsanträge'!$C$6:$C$155&lt;=FW$5)*('Urlaubsanträge'!$D$6:$D$155&gt;=FW$5)*('Urlaubsanträge'!$E$6:$E$155="Genehmigt"))&gt;0,"U",IF(SUMPRODUCT(('Urlaubsanträge'!$B$6:$B$155=$B16)*('Urlaubsanträge'!$C$6:$C$155&lt;=FW$5)*('Urlaubsanträge'!$D$6:$D$155&gt;=FW$5)*('Urlaubsanträge'!$E$6:$E$155="Beantragt"))&gt;0,"?",""))))</f>
        <v/>
      </c>
      <c r="FX16" s="32" t="str">
        <f>IF($B16="","",IF(FX$5="","",IF(SUMPRODUCT(('Urlaubsanträge'!$B$6:$B$155=$B16)*('Urlaubsanträge'!$C$6:$C$155&lt;=FX$5)*('Urlaubsanträge'!$D$6:$D$155&gt;=FX$5)*('Urlaubsanträge'!$E$6:$E$155="Genehmigt"))&gt;0,"U",IF(SUMPRODUCT(('Urlaubsanträge'!$B$6:$B$155=$B16)*('Urlaubsanträge'!$C$6:$C$155&lt;=FX$5)*('Urlaubsanträge'!$D$6:$D$155&gt;=FX$5)*('Urlaubsanträge'!$E$6:$E$155="Beantragt"))&gt;0,"?",""))))</f>
        <v/>
      </c>
      <c r="FY16" s="32" t="str">
        <f>IF($B16="","",IF(FY$5="","",IF(SUMPRODUCT(('Urlaubsanträge'!$B$6:$B$155=$B16)*('Urlaubsanträge'!$C$6:$C$155&lt;=FY$5)*('Urlaubsanträge'!$D$6:$D$155&gt;=FY$5)*('Urlaubsanträge'!$E$6:$E$155="Genehmigt"))&gt;0,"U",IF(SUMPRODUCT(('Urlaubsanträge'!$B$6:$B$155=$B16)*('Urlaubsanträge'!$C$6:$C$155&lt;=FY$5)*('Urlaubsanträge'!$D$6:$D$155&gt;=FY$5)*('Urlaubsanträge'!$E$6:$E$155="Beantragt"))&gt;0,"?",""))))</f>
        <v/>
      </c>
      <c r="FZ16" s="32" t="str">
        <f>IF($B16="","",IF(FZ$5="","",IF(SUMPRODUCT(('Urlaubsanträge'!$B$6:$B$155=$B16)*('Urlaubsanträge'!$C$6:$C$155&lt;=FZ$5)*('Urlaubsanträge'!$D$6:$D$155&gt;=FZ$5)*('Urlaubsanträge'!$E$6:$E$155="Genehmigt"))&gt;0,"U",IF(SUMPRODUCT(('Urlaubsanträge'!$B$6:$B$155=$B16)*('Urlaubsanträge'!$C$6:$C$155&lt;=FZ$5)*('Urlaubsanträge'!$D$6:$D$155&gt;=FZ$5)*('Urlaubsanträge'!$E$6:$E$155="Beantragt"))&gt;0,"?",""))))</f>
        <v/>
      </c>
      <c r="GA16" s="32" t="str">
        <f>IF($B16="","",IF(GA$5="","",IF(SUMPRODUCT(('Urlaubsanträge'!$B$6:$B$155=$B16)*('Urlaubsanträge'!$C$6:$C$155&lt;=GA$5)*('Urlaubsanträge'!$D$6:$D$155&gt;=GA$5)*('Urlaubsanträge'!$E$6:$E$155="Genehmigt"))&gt;0,"U",IF(SUMPRODUCT(('Urlaubsanträge'!$B$6:$B$155=$B16)*('Urlaubsanträge'!$C$6:$C$155&lt;=GA$5)*('Urlaubsanträge'!$D$6:$D$155&gt;=GA$5)*('Urlaubsanträge'!$E$6:$E$155="Beantragt"))&gt;0,"?",""))))</f>
        <v/>
      </c>
      <c r="GB16" s="32" t="str">
        <f>IF($B16="","",IF(GB$5="","",IF(SUMPRODUCT(('Urlaubsanträge'!$B$6:$B$155=$B16)*('Urlaubsanträge'!$C$6:$C$155&lt;=GB$5)*('Urlaubsanträge'!$D$6:$D$155&gt;=GB$5)*('Urlaubsanträge'!$E$6:$E$155="Genehmigt"))&gt;0,"U",IF(SUMPRODUCT(('Urlaubsanträge'!$B$6:$B$155=$B16)*('Urlaubsanträge'!$C$6:$C$155&lt;=GB$5)*('Urlaubsanträge'!$D$6:$D$155&gt;=GB$5)*('Urlaubsanträge'!$E$6:$E$155="Beantragt"))&gt;0,"?",""))))</f>
        <v/>
      </c>
      <c r="GC16" s="32" t="str">
        <f>IF($B16="","",IF(GC$5="","",IF(SUMPRODUCT(('Urlaubsanträge'!$B$6:$B$155=$B16)*('Urlaubsanträge'!$C$6:$C$155&lt;=GC$5)*('Urlaubsanträge'!$D$6:$D$155&gt;=GC$5)*('Urlaubsanträge'!$E$6:$E$155="Genehmigt"))&gt;0,"U",IF(SUMPRODUCT(('Urlaubsanträge'!$B$6:$B$155=$B16)*('Urlaubsanträge'!$C$6:$C$155&lt;=GC$5)*('Urlaubsanträge'!$D$6:$D$155&gt;=GC$5)*('Urlaubsanträge'!$E$6:$E$155="Beantragt"))&gt;0,"?",""))))</f>
        <v/>
      </c>
      <c r="GD16" s="32" t="str">
        <f>IF($B16="","",IF(GD$5="","",IF(SUMPRODUCT(('Urlaubsanträge'!$B$6:$B$155=$B16)*('Urlaubsanträge'!$C$6:$C$155&lt;=GD$5)*('Urlaubsanträge'!$D$6:$D$155&gt;=GD$5)*('Urlaubsanträge'!$E$6:$E$155="Genehmigt"))&gt;0,"U",IF(SUMPRODUCT(('Urlaubsanträge'!$B$6:$B$155=$B16)*('Urlaubsanträge'!$C$6:$C$155&lt;=GD$5)*('Urlaubsanträge'!$D$6:$D$155&gt;=GD$5)*('Urlaubsanträge'!$E$6:$E$155="Beantragt"))&gt;0,"?",""))))</f>
        <v/>
      </c>
      <c r="GE16" s="32" t="str">
        <f>IF($B16="","",IF(GE$5="","",IF(SUMPRODUCT(('Urlaubsanträge'!$B$6:$B$155=$B16)*('Urlaubsanträge'!$C$6:$C$155&lt;=GE$5)*('Urlaubsanträge'!$D$6:$D$155&gt;=GE$5)*('Urlaubsanträge'!$E$6:$E$155="Genehmigt"))&gt;0,"U",IF(SUMPRODUCT(('Urlaubsanträge'!$B$6:$B$155=$B16)*('Urlaubsanträge'!$C$6:$C$155&lt;=GE$5)*('Urlaubsanträge'!$D$6:$D$155&gt;=GE$5)*('Urlaubsanträge'!$E$6:$E$155="Beantragt"))&gt;0,"?",""))))</f>
        <v/>
      </c>
      <c r="GF16" s="32" t="str">
        <f>IF($B16="","",IF(GF$5="","",IF(SUMPRODUCT(('Urlaubsanträge'!$B$6:$B$155=$B16)*('Urlaubsanträge'!$C$6:$C$155&lt;=GF$5)*('Urlaubsanträge'!$D$6:$D$155&gt;=GF$5)*('Urlaubsanträge'!$E$6:$E$155="Genehmigt"))&gt;0,"U",IF(SUMPRODUCT(('Urlaubsanträge'!$B$6:$B$155=$B16)*('Urlaubsanträge'!$C$6:$C$155&lt;=GF$5)*('Urlaubsanträge'!$D$6:$D$155&gt;=GF$5)*('Urlaubsanträge'!$E$6:$E$155="Beantragt"))&gt;0,"?",""))))</f>
        <v/>
      </c>
      <c r="GG16" s="32" t="str">
        <f>IF($B16="","",IF(GG$5="","",IF(SUMPRODUCT(('Urlaubsanträge'!$B$6:$B$155=$B16)*('Urlaubsanträge'!$C$6:$C$155&lt;=GG$5)*('Urlaubsanträge'!$D$6:$D$155&gt;=GG$5)*('Urlaubsanträge'!$E$6:$E$155="Genehmigt"))&gt;0,"U",IF(SUMPRODUCT(('Urlaubsanträge'!$B$6:$B$155=$B16)*('Urlaubsanträge'!$C$6:$C$155&lt;=GG$5)*('Urlaubsanträge'!$D$6:$D$155&gt;=GG$5)*('Urlaubsanträge'!$E$6:$E$155="Beantragt"))&gt;0,"?",""))))</f>
        <v/>
      </c>
      <c r="GH16" s="32" t="str">
        <f>IF($B16="","",IF(GH$5="","",IF(SUMPRODUCT(('Urlaubsanträge'!$B$6:$B$155=$B16)*('Urlaubsanträge'!$C$6:$C$155&lt;=GH$5)*('Urlaubsanträge'!$D$6:$D$155&gt;=GH$5)*('Urlaubsanträge'!$E$6:$E$155="Genehmigt"))&gt;0,"U",IF(SUMPRODUCT(('Urlaubsanträge'!$B$6:$B$155=$B16)*('Urlaubsanträge'!$C$6:$C$155&lt;=GH$5)*('Urlaubsanträge'!$D$6:$D$155&gt;=GH$5)*('Urlaubsanträge'!$E$6:$E$155="Beantragt"))&gt;0,"?",""))))</f>
        <v/>
      </c>
      <c r="GI16" s="32" t="str">
        <f>IF($B16="","",IF(GI$5="","",IF(SUMPRODUCT(('Urlaubsanträge'!$B$6:$B$155=$B16)*('Urlaubsanträge'!$C$6:$C$155&lt;=GI$5)*('Urlaubsanträge'!$D$6:$D$155&gt;=GI$5)*('Urlaubsanträge'!$E$6:$E$155="Genehmigt"))&gt;0,"U",IF(SUMPRODUCT(('Urlaubsanträge'!$B$6:$B$155=$B16)*('Urlaubsanträge'!$C$6:$C$155&lt;=GI$5)*('Urlaubsanträge'!$D$6:$D$155&gt;=GI$5)*('Urlaubsanträge'!$E$6:$E$155="Beantragt"))&gt;0,"?",""))))</f>
        <v/>
      </c>
      <c r="GJ16" s="32" t="str">
        <f>IF($B16="","",IF(GJ$5="","",IF(SUMPRODUCT(('Urlaubsanträge'!$B$6:$B$155=$B16)*('Urlaubsanträge'!$C$6:$C$155&lt;=GJ$5)*('Urlaubsanträge'!$D$6:$D$155&gt;=GJ$5)*('Urlaubsanträge'!$E$6:$E$155="Genehmigt"))&gt;0,"U",IF(SUMPRODUCT(('Urlaubsanträge'!$B$6:$B$155=$B16)*('Urlaubsanträge'!$C$6:$C$155&lt;=GJ$5)*('Urlaubsanträge'!$D$6:$D$155&gt;=GJ$5)*('Urlaubsanträge'!$E$6:$E$155="Beantragt"))&gt;0,"?",""))))</f>
        <v/>
      </c>
      <c r="GK16" s="32" t="str">
        <f>IF($B16="","",IF(GK$5="","",IF(SUMPRODUCT(('Urlaubsanträge'!$B$6:$B$155=$B16)*('Urlaubsanträge'!$C$6:$C$155&lt;=GK$5)*('Urlaubsanträge'!$D$6:$D$155&gt;=GK$5)*('Urlaubsanträge'!$E$6:$E$155="Genehmigt"))&gt;0,"U",IF(SUMPRODUCT(('Urlaubsanträge'!$B$6:$B$155=$B16)*('Urlaubsanträge'!$C$6:$C$155&lt;=GK$5)*('Urlaubsanträge'!$D$6:$D$155&gt;=GK$5)*('Urlaubsanträge'!$E$6:$E$155="Beantragt"))&gt;0,"?",""))))</f>
        <v/>
      </c>
      <c r="GL16" s="32" t="str">
        <f>IF($B16="","",IF(GL$5="","",IF(SUMPRODUCT(('Urlaubsanträge'!$B$6:$B$155=$B16)*('Urlaubsanträge'!$C$6:$C$155&lt;=GL$5)*('Urlaubsanträge'!$D$6:$D$155&gt;=GL$5)*('Urlaubsanträge'!$E$6:$E$155="Genehmigt"))&gt;0,"U",IF(SUMPRODUCT(('Urlaubsanträge'!$B$6:$B$155=$B16)*('Urlaubsanträge'!$C$6:$C$155&lt;=GL$5)*('Urlaubsanträge'!$D$6:$D$155&gt;=GL$5)*('Urlaubsanträge'!$E$6:$E$155="Beantragt"))&gt;0,"?",""))))</f>
        <v/>
      </c>
      <c r="GM16" s="32" t="str">
        <f>IF($B16="","",IF(GM$5="","",IF(SUMPRODUCT(('Urlaubsanträge'!$B$6:$B$155=$B16)*('Urlaubsanträge'!$C$6:$C$155&lt;=GM$5)*('Urlaubsanträge'!$D$6:$D$155&gt;=GM$5)*('Urlaubsanträge'!$E$6:$E$155="Genehmigt"))&gt;0,"U",IF(SUMPRODUCT(('Urlaubsanträge'!$B$6:$B$155=$B16)*('Urlaubsanträge'!$C$6:$C$155&lt;=GM$5)*('Urlaubsanträge'!$D$6:$D$155&gt;=GM$5)*('Urlaubsanträge'!$E$6:$E$155="Beantragt"))&gt;0,"?",""))))</f>
        <v/>
      </c>
      <c r="GN16" s="32" t="str">
        <f>IF($B16="","",IF(GN$5="","",IF(SUMPRODUCT(('Urlaubsanträge'!$B$6:$B$155=$B16)*('Urlaubsanträge'!$C$6:$C$155&lt;=GN$5)*('Urlaubsanträge'!$D$6:$D$155&gt;=GN$5)*('Urlaubsanträge'!$E$6:$E$155="Genehmigt"))&gt;0,"U",IF(SUMPRODUCT(('Urlaubsanträge'!$B$6:$B$155=$B16)*('Urlaubsanträge'!$C$6:$C$155&lt;=GN$5)*('Urlaubsanträge'!$D$6:$D$155&gt;=GN$5)*('Urlaubsanträge'!$E$6:$E$155="Beantragt"))&gt;0,"?",""))))</f>
        <v/>
      </c>
      <c r="GO16" s="32" t="str">
        <f>IF($B16="","",IF(GO$5="","",IF(SUMPRODUCT(('Urlaubsanträge'!$B$6:$B$155=$B16)*('Urlaubsanträge'!$C$6:$C$155&lt;=GO$5)*('Urlaubsanträge'!$D$6:$D$155&gt;=GO$5)*('Urlaubsanträge'!$E$6:$E$155="Genehmigt"))&gt;0,"U",IF(SUMPRODUCT(('Urlaubsanträge'!$B$6:$B$155=$B16)*('Urlaubsanträge'!$C$6:$C$155&lt;=GO$5)*('Urlaubsanträge'!$D$6:$D$155&gt;=GO$5)*('Urlaubsanträge'!$E$6:$E$155="Beantragt"))&gt;0,"?",""))))</f>
        <v/>
      </c>
      <c r="GP16" s="32" t="str">
        <f>IF($B16="","",IF(GP$5="","",IF(SUMPRODUCT(('Urlaubsanträge'!$B$6:$B$155=$B16)*('Urlaubsanträge'!$C$6:$C$155&lt;=GP$5)*('Urlaubsanträge'!$D$6:$D$155&gt;=GP$5)*('Urlaubsanträge'!$E$6:$E$155="Genehmigt"))&gt;0,"U",IF(SUMPRODUCT(('Urlaubsanträge'!$B$6:$B$155=$B16)*('Urlaubsanträge'!$C$6:$C$155&lt;=GP$5)*('Urlaubsanträge'!$D$6:$D$155&gt;=GP$5)*('Urlaubsanträge'!$E$6:$E$155="Beantragt"))&gt;0,"?",""))))</f>
        <v/>
      </c>
      <c r="GQ16" s="32" t="str">
        <f>IF($B16="","",IF(GQ$5="","",IF(SUMPRODUCT(('Urlaubsanträge'!$B$6:$B$155=$B16)*('Urlaubsanträge'!$C$6:$C$155&lt;=GQ$5)*('Urlaubsanträge'!$D$6:$D$155&gt;=GQ$5)*('Urlaubsanträge'!$E$6:$E$155="Genehmigt"))&gt;0,"U",IF(SUMPRODUCT(('Urlaubsanträge'!$B$6:$B$155=$B16)*('Urlaubsanträge'!$C$6:$C$155&lt;=GQ$5)*('Urlaubsanträge'!$D$6:$D$155&gt;=GQ$5)*('Urlaubsanträge'!$E$6:$E$155="Beantragt"))&gt;0,"?",""))))</f>
        <v/>
      </c>
      <c r="GR16" s="32" t="str">
        <f>IF($B16="","",IF(GR$5="","",IF(SUMPRODUCT(('Urlaubsanträge'!$B$6:$B$155=$B16)*('Urlaubsanträge'!$C$6:$C$155&lt;=GR$5)*('Urlaubsanträge'!$D$6:$D$155&gt;=GR$5)*('Urlaubsanträge'!$E$6:$E$155="Genehmigt"))&gt;0,"U",IF(SUMPRODUCT(('Urlaubsanträge'!$B$6:$B$155=$B16)*('Urlaubsanträge'!$C$6:$C$155&lt;=GR$5)*('Urlaubsanträge'!$D$6:$D$155&gt;=GR$5)*('Urlaubsanträge'!$E$6:$E$155="Beantragt"))&gt;0,"?",""))))</f>
        <v/>
      </c>
      <c r="GS16" s="32" t="str">
        <f>IF($B16="","",IF(GS$5="","",IF(SUMPRODUCT(('Urlaubsanträge'!$B$6:$B$155=$B16)*('Urlaubsanträge'!$C$6:$C$155&lt;=GS$5)*('Urlaubsanträge'!$D$6:$D$155&gt;=GS$5)*('Urlaubsanträge'!$E$6:$E$155="Genehmigt"))&gt;0,"U",IF(SUMPRODUCT(('Urlaubsanträge'!$B$6:$B$155=$B16)*('Urlaubsanträge'!$C$6:$C$155&lt;=GS$5)*('Urlaubsanträge'!$D$6:$D$155&gt;=GS$5)*('Urlaubsanträge'!$E$6:$E$155="Beantragt"))&gt;0,"?",""))))</f>
        <v/>
      </c>
      <c r="GT16" s="32" t="str">
        <f>IF($B16="","",IF(GT$5="","",IF(SUMPRODUCT(('Urlaubsanträge'!$B$6:$B$155=$B16)*('Urlaubsanträge'!$C$6:$C$155&lt;=GT$5)*('Urlaubsanträge'!$D$6:$D$155&gt;=GT$5)*('Urlaubsanträge'!$E$6:$E$155="Genehmigt"))&gt;0,"U",IF(SUMPRODUCT(('Urlaubsanträge'!$B$6:$B$155=$B16)*('Urlaubsanträge'!$C$6:$C$155&lt;=GT$5)*('Urlaubsanträge'!$D$6:$D$155&gt;=GT$5)*('Urlaubsanträge'!$E$6:$E$155="Beantragt"))&gt;0,"?",""))))</f>
        <v/>
      </c>
      <c r="GU16" s="32" t="str">
        <f>IF($B16="","",IF(GU$5="","",IF(SUMPRODUCT(('Urlaubsanträge'!$B$6:$B$155=$B16)*('Urlaubsanträge'!$C$6:$C$155&lt;=GU$5)*('Urlaubsanträge'!$D$6:$D$155&gt;=GU$5)*('Urlaubsanträge'!$E$6:$E$155="Genehmigt"))&gt;0,"U",IF(SUMPRODUCT(('Urlaubsanträge'!$B$6:$B$155=$B16)*('Urlaubsanträge'!$C$6:$C$155&lt;=GU$5)*('Urlaubsanträge'!$D$6:$D$155&gt;=GU$5)*('Urlaubsanträge'!$E$6:$E$155="Beantragt"))&gt;0,"?",""))))</f>
        <v/>
      </c>
      <c r="GV16" s="32" t="str">
        <f>IF($B16="","",IF(GV$5="","",IF(SUMPRODUCT(('Urlaubsanträge'!$B$6:$B$155=$B16)*('Urlaubsanträge'!$C$6:$C$155&lt;=GV$5)*('Urlaubsanträge'!$D$6:$D$155&gt;=GV$5)*('Urlaubsanträge'!$E$6:$E$155="Genehmigt"))&gt;0,"U",IF(SUMPRODUCT(('Urlaubsanträge'!$B$6:$B$155=$B16)*('Urlaubsanträge'!$C$6:$C$155&lt;=GV$5)*('Urlaubsanträge'!$D$6:$D$155&gt;=GV$5)*('Urlaubsanträge'!$E$6:$E$155="Beantragt"))&gt;0,"?",""))))</f>
        <v/>
      </c>
      <c r="GW16" s="32" t="str">
        <f>IF($B16="","",IF(GW$5="","",IF(SUMPRODUCT(('Urlaubsanträge'!$B$6:$B$155=$B16)*('Urlaubsanträge'!$C$6:$C$155&lt;=GW$5)*('Urlaubsanträge'!$D$6:$D$155&gt;=GW$5)*('Urlaubsanträge'!$E$6:$E$155="Genehmigt"))&gt;0,"U",IF(SUMPRODUCT(('Urlaubsanträge'!$B$6:$B$155=$B16)*('Urlaubsanträge'!$C$6:$C$155&lt;=GW$5)*('Urlaubsanträge'!$D$6:$D$155&gt;=GW$5)*('Urlaubsanträge'!$E$6:$E$155="Beantragt"))&gt;0,"?",""))))</f>
        <v/>
      </c>
      <c r="GX16" s="32" t="str">
        <f>IF($B16="","",IF(GX$5="","",IF(SUMPRODUCT(('Urlaubsanträge'!$B$6:$B$155=$B16)*('Urlaubsanträge'!$C$6:$C$155&lt;=GX$5)*('Urlaubsanträge'!$D$6:$D$155&gt;=GX$5)*('Urlaubsanträge'!$E$6:$E$155="Genehmigt"))&gt;0,"U",IF(SUMPRODUCT(('Urlaubsanträge'!$B$6:$B$155=$B16)*('Urlaubsanträge'!$C$6:$C$155&lt;=GX$5)*('Urlaubsanträge'!$D$6:$D$155&gt;=GX$5)*('Urlaubsanträge'!$E$6:$E$155="Beantragt"))&gt;0,"?",""))))</f>
        <v/>
      </c>
      <c r="GY16" s="32" t="str">
        <f>IF($B16="","",IF(GY$5="","",IF(SUMPRODUCT(('Urlaubsanträge'!$B$6:$B$155=$B16)*('Urlaubsanträge'!$C$6:$C$155&lt;=GY$5)*('Urlaubsanträge'!$D$6:$D$155&gt;=GY$5)*('Urlaubsanträge'!$E$6:$E$155="Genehmigt"))&gt;0,"U",IF(SUMPRODUCT(('Urlaubsanträge'!$B$6:$B$155=$B16)*('Urlaubsanträge'!$C$6:$C$155&lt;=GY$5)*('Urlaubsanträge'!$D$6:$D$155&gt;=GY$5)*('Urlaubsanträge'!$E$6:$E$155="Beantragt"))&gt;0,"?",""))))</f>
        <v/>
      </c>
      <c r="GZ16" s="32" t="str">
        <f>IF($B16="","",IF(GZ$5="","",IF(SUMPRODUCT(('Urlaubsanträge'!$B$6:$B$155=$B16)*('Urlaubsanträge'!$C$6:$C$155&lt;=GZ$5)*('Urlaubsanträge'!$D$6:$D$155&gt;=GZ$5)*('Urlaubsanträge'!$E$6:$E$155="Genehmigt"))&gt;0,"U",IF(SUMPRODUCT(('Urlaubsanträge'!$B$6:$B$155=$B16)*('Urlaubsanträge'!$C$6:$C$155&lt;=GZ$5)*('Urlaubsanträge'!$D$6:$D$155&gt;=GZ$5)*('Urlaubsanträge'!$E$6:$E$155="Beantragt"))&gt;0,"?",""))))</f>
        <v/>
      </c>
      <c r="HA16" s="32" t="str">
        <f>IF($B16="","",IF(HA$5="","",IF(SUMPRODUCT(('Urlaubsanträge'!$B$6:$B$155=$B16)*('Urlaubsanträge'!$C$6:$C$155&lt;=HA$5)*('Urlaubsanträge'!$D$6:$D$155&gt;=HA$5)*('Urlaubsanträge'!$E$6:$E$155="Genehmigt"))&gt;0,"U",IF(SUMPRODUCT(('Urlaubsanträge'!$B$6:$B$155=$B16)*('Urlaubsanträge'!$C$6:$C$155&lt;=HA$5)*('Urlaubsanträge'!$D$6:$D$155&gt;=HA$5)*('Urlaubsanträge'!$E$6:$E$155="Beantragt"))&gt;0,"?",""))))</f>
        <v/>
      </c>
      <c r="HB16" s="32" t="str">
        <f>IF($B16="","",IF(HB$5="","",IF(SUMPRODUCT(('Urlaubsanträge'!$B$6:$B$155=$B16)*('Urlaubsanträge'!$C$6:$C$155&lt;=HB$5)*('Urlaubsanträge'!$D$6:$D$155&gt;=HB$5)*('Urlaubsanträge'!$E$6:$E$155="Genehmigt"))&gt;0,"U",IF(SUMPRODUCT(('Urlaubsanträge'!$B$6:$B$155=$B16)*('Urlaubsanträge'!$C$6:$C$155&lt;=HB$5)*('Urlaubsanträge'!$D$6:$D$155&gt;=HB$5)*('Urlaubsanträge'!$E$6:$E$155="Beantragt"))&gt;0,"?",""))))</f>
        <v/>
      </c>
      <c r="HC16" s="32" t="str">
        <f>IF($B16="","",IF(HC$5="","",IF(SUMPRODUCT(('Urlaubsanträge'!$B$6:$B$155=$B16)*('Urlaubsanträge'!$C$6:$C$155&lt;=HC$5)*('Urlaubsanträge'!$D$6:$D$155&gt;=HC$5)*('Urlaubsanträge'!$E$6:$E$155="Genehmigt"))&gt;0,"U",IF(SUMPRODUCT(('Urlaubsanträge'!$B$6:$B$155=$B16)*('Urlaubsanträge'!$C$6:$C$155&lt;=HC$5)*('Urlaubsanträge'!$D$6:$D$155&gt;=HC$5)*('Urlaubsanträge'!$E$6:$E$155="Beantragt"))&gt;0,"?",""))))</f>
        <v/>
      </c>
      <c r="HD16" s="32" t="str">
        <f>IF($B16="","",IF(HD$5="","",IF(SUMPRODUCT(('Urlaubsanträge'!$B$6:$B$155=$B16)*('Urlaubsanträge'!$C$6:$C$155&lt;=HD$5)*('Urlaubsanträge'!$D$6:$D$155&gt;=HD$5)*('Urlaubsanträge'!$E$6:$E$155="Genehmigt"))&gt;0,"U",IF(SUMPRODUCT(('Urlaubsanträge'!$B$6:$B$155=$B16)*('Urlaubsanträge'!$C$6:$C$155&lt;=HD$5)*('Urlaubsanträge'!$D$6:$D$155&gt;=HD$5)*('Urlaubsanträge'!$E$6:$E$155="Beantragt"))&gt;0,"?",""))))</f>
        <v/>
      </c>
      <c r="HE16" s="32" t="str">
        <f>IF($B16="","",IF(HE$5="","",IF(SUMPRODUCT(('Urlaubsanträge'!$B$6:$B$155=$B16)*('Urlaubsanträge'!$C$6:$C$155&lt;=HE$5)*('Urlaubsanträge'!$D$6:$D$155&gt;=HE$5)*('Urlaubsanträge'!$E$6:$E$155="Genehmigt"))&gt;0,"U",IF(SUMPRODUCT(('Urlaubsanträge'!$B$6:$B$155=$B16)*('Urlaubsanträge'!$C$6:$C$155&lt;=HE$5)*('Urlaubsanträge'!$D$6:$D$155&gt;=HE$5)*('Urlaubsanträge'!$E$6:$E$155="Beantragt"))&gt;0,"?",""))))</f>
        <v/>
      </c>
      <c r="HF16" s="32" t="str">
        <f>IF($B16="","",IF(HF$5="","",IF(SUMPRODUCT(('Urlaubsanträge'!$B$6:$B$155=$B16)*('Urlaubsanträge'!$C$6:$C$155&lt;=HF$5)*('Urlaubsanträge'!$D$6:$D$155&gt;=HF$5)*('Urlaubsanträge'!$E$6:$E$155="Genehmigt"))&gt;0,"U",IF(SUMPRODUCT(('Urlaubsanträge'!$B$6:$B$155=$B16)*('Urlaubsanträge'!$C$6:$C$155&lt;=HF$5)*('Urlaubsanträge'!$D$6:$D$155&gt;=HF$5)*('Urlaubsanträge'!$E$6:$E$155="Beantragt"))&gt;0,"?",""))))</f>
        <v/>
      </c>
      <c r="HG16" s="32" t="str">
        <f>IF($B16="","",IF(HG$5="","",IF(SUMPRODUCT(('Urlaubsanträge'!$B$6:$B$155=$B16)*('Urlaubsanträge'!$C$6:$C$155&lt;=HG$5)*('Urlaubsanträge'!$D$6:$D$155&gt;=HG$5)*('Urlaubsanträge'!$E$6:$E$155="Genehmigt"))&gt;0,"U",IF(SUMPRODUCT(('Urlaubsanträge'!$B$6:$B$155=$B16)*('Urlaubsanträge'!$C$6:$C$155&lt;=HG$5)*('Urlaubsanträge'!$D$6:$D$155&gt;=HG$5)*('Urlaubsanträge'!$E$6:$E$155="Beantragt"))&gt;0,"?",""))))</f>
        <v/>
      </c>
      <c r="HH16" s="32" t="str">
        <f>IF($B16="","",IF(HH$5="","",IF(SUMPRODUCT(('Urlaubsanträge'!$B$6:$B$155=$B16)*('Urlaubsanträge'!$C$6:$C$155&lt;=HH$5)*('Urlaubsanträge'!$D$6:$D$155&gt;=HH$5)*('Urlaubsanträge'!$E$6:$E$155="Genehmigt"))&gt;0,"U",IF(SUMPRODUCT(('Urlaubsanträge'!$B$6:$B$155=$B16)*('Urlaubsanträge'!$C$6:$C$155&lt;=HH$5)*('Urlaubsanträge'!$D$6:$D$155&gt;=HH$5)*('Urlaubsanträge'!$E$6:$E$155="Beantragt"))&gt;0,"?",""))))</f>
        <v/>
      </c>
      <c r="HI16" s="32" t="str">
        <f>IF($B16="","",IF(HI$5="","",IF(SUMPRODUCT(('Urlaubsanträge'!$B$6:$B$155=$B16)*('Urlaubsanträge'!$C$6:$C$155&lt;=HI$5)*('Urlaubsanträge'!$D$6:$D$155&gt;=HI$5)*('Urlaubsanträge'!$E$6:$E$155="Genehmigt"))&gt;0,"U",IF(SUMPRODUCT(('Urlaubsanträge'!$B$6:$B$155=$B16)*('Urlaubsanträge'!$C$6:$C$155&lt;=HI$5)*('Urlaubsanträge'!$D$6:$D$155&gt;=HI$5)*('Urlaubsanträge'!$E$6:$E$155="Beantragt"))&gt;0,"?",""))))</f>
        <v/>
      </c>
      <c r="HJ16" s="32" t="str">
        <f>IF($B16="","",IF(HJ$5="","",IF(SUMPRODUCT(('Urlaubsanträge'!$B$6:$B$155=$B16)*('Urlaubsanträge'!$C$6:$C$155&lt;=HJ$5)*('Urlaubsanträge'!$D$6:$D$155&gt;=HJ$5)*('Urlaubsanträge'!$E$6:$E$155="Genehmigt"))&gt;0,"U",IF(SUMPRODUCT(('Urlaubsanträge'!$B$6:$B$155=$B16)*('Urlaubsanträge'!$C$6:$C$155&lt;=HJ$5)*('Urlaubsanträge'!$D$6:$D$155&gt;=HJ$5)*('Urlaubsanträge'!$E$6:$E$155="Beantragt"))&gt;0,"?",""))))</f>
        <v/>
      </c>
      <c r="HK16" s="32" t="str">
        <f>IF($B16="","",IF(HK$5="","",IF(SUMPRODUCT(('Urlaubsanträge'!$B$6:$B$155=$B16)*('Urlaubsanträge'!$C$6:$C$155&lt;=HK$5)*('Urlaubsanträge'!$D$6:$D$155&gt;=HK$5)*('Urlaubsanträge'!$E$6:$E$155="Genehmigt"))&gt;0,"U",IF(SUMPRODUCT(('Urlaubsanträge'!$B$6:$B$155=$B16)*('Urlaubsanträge'!$C$6:$C$155&lt;=HK$5)*('Urlaubsanträge'!$D$6:$D$155&gt;=HK$5)*('Urlaubsanträge'!$E$6:$E$155="Beantragt"))&gt;0,"?",""))))</f>
        <v/>
      </c>
      <c r="HL16" s="32" t="str">
        <f>IF($B16="","",IF(HL$5="","",IF(SUMPRODUCT(('Urlaubsanträge'!$B$6:$B$155=$B16)*('Urlaubsanträge'!$C$6:$C$155&lt;=HL$5)*('Urlaubsanträge'!$D$6:$D$155&gt;=HL$5)*('Urlaubsanträge'!$E$6:$E$155="Genehmigt"))&gt;0,"U",IF(SUMPRODUCT(('Urlaubsanträge'!$B$6:$B$155=$B16)*('Urlaubsanträge'!$C$6:$C$155&lt;=HL$5)*('Urlaubsanträge'!$D$6:$D$155&gt;=HL$5)*('Urlaubsanträge'!$E$6:$E$155="Beantragt"))&gt;0,"?",""))))</f>
        <v/>
      </c>
      <c r="HM16" s="32" t="str">
        <f>IF($B16="","",IF(HM$5="","",IF(SUMPRODUCT(('Urlaubsanträge'!$B$6:$B$155=$B16)*('Urlaubsanträge'!$C$6:$C$155&lt;=HM$5)*('Urlaubsanträge'!$D$6:$D$155&gt;=HM$5)*('Urlaubsanträge'!$E$6:$E$155="Genehmigt"))&gt;0,"U",IF(SUMPRODUCT(('Urlaubsanträge'!$B$6:$B$155=$B16)*('Urlaubsanträge'!$C$6:$C$155&lt;=HM$5)*('Urlaubsanträge'!$D$6:$D$155&gt;=HM$5)*('Urlaubsanträge'!$E$6:$E$155="Beantragt"))&gt;0,"?",""))))</f>
        <v/>
      </c>
      <c r="HN16" s="32" t="str">
        <f>IF($B16="","",IF(HN$5="","",IF(SUMPRODUCT(('Urlaubsanträge'!$B$6:$B$155=$B16)*('Urlaubsanträge'!$C$6:$C$155&lt;=HN$5)*('Urlaubsanträge'!$D$6:$D$155&gt;=HN$5)*('Urlaubsanträge'!$E$6:$E$155="Genehmigt"))&gt;0,"U",IF(SUMPRODUCT(('Urlaubsanträge'!$B$6:$B$155=$B16)*('Urlaubsanträge'!$C$6:$C$155&lt;=HN$5)*('Urlaubsanträge'!$D$6:$D$155&gt;=HN$5)*('Urlaubsanträge'!$E$6:$E$155="Beantragt"))&gt;0,"?",""))))</f>
        <v/>
      </c>
      <c r="HO16" s="32" t="str">
        <f>IF($B16="","",IF(HO$5="","",IF(SUMPRODUCT(('Urlaubsanträge'!$B$6:$B$155=$B16)*('Urlaubsanträge'!$C$6:$C$155&lt;=HO$5)*('Urlaubsanträge'!$D$6:$D$155&gt;=HO$5)*('Urlaubsanträge'!$E$6:$E$155="Genehmigt"))&gt;0,"U",IF(SUMPRODUCT(('Urlaubsanträge'!$B$6:$B$155=$B16)*('Urlaubsanträge'!$C$6:$C$155&lt;=HO$5)*('Urlaubsanträge'!$D$6:$D$155&gt;=HO$5)*('Urlaubsanträge'!$E$6:$E$155="Beantragt"))&gt;0,"?",""))))</f>
        <v/>
      </c>
      <c r="HP16" s="32" t="str">
        <f>IF($B16="","",IF(HP$5="","",IF(SUMPRODUCT(('Urlaubsanträge'!$B$6:$B$155=$B16)*('Urlaubsanträge'!$C$6:$C$155&lt;=HP$5)*('Urlaubsanträge'!$D$6:$D$155&gt;=HP$5)*('Urlaubsanträge'!$E$6:$E$155="Genehmigt"))&gt;0,"U",IF(SUMPRODUCT(('Urlaubsanträge'!$B$6:$B$155=$B16)*('Urlaubsanträge'!$C$6:$C$155&lt;=HP$5)*('Urlaubsanträge'!$D$6:$D$155&gt;=HP$5)*('Urlaubsanträge'!$E$6:$E$155="Beantragt"))&gt;0,"?",""))))</f>
        <v/>
      </c>
      <c r="HQ16" s="32" t="str">
        <f>IF($B16="","",IF(HQ$5="","",IF(SUMPRODUCT(('Urlaubsanträge'!$B$6:$B$155=$B16)*('Urlaubsanträge'!$C$6:$C$155&lt;=HQ$5)*('Urlaubsanträge'!$D$6:$D$155&gt;=HQ$5)*('Urlaubsanträge'!$E$6:$E$155="Genehmigt"))&gt;0,"U",IF(SUMPRODUCT(('Urlaubsanträge'!$B$6:$B$155=$B16)*('Urlaubsanträge'!$C$6:$C$155&lt;=HQ$5)*('Urlaubsanträge'!$D$6:$D$155&gt;=HQ$5)*('Urlaubsanträge'!$E$6:$E$155="Beantragt"))&gt;0,"?",""))))</f>
        <v/>
      </c>
      <c r="HR16" s="32" t="str">
        <f>IF($B16="","",IF(HR$5="","",IF(SUMPRODUCT(('Urlaubsanträge'!$B$6:$B$155=$B16)*('Urlaubsanträge'!$C$6:$C$155&lt;=HR$5)*('Urlaubsanträge'!$D$6:$D$155&gt;=HR$5)*('Urlaubsanträge'!$E$6:$E$155="Genehmigt"))&gt;0,"U",IF(SUMPRODUCT(('Urlaubsanträge'!$B$6:$B$155=$B16)*('Urlaubsanträge'!$C$6:$C$155&lt;=HR$5)*('Urlaubsanträge'!$D$6:$D$155&gt;=HR$5)*('Urlaubsanträge'!$E$6:$E$155="Beantragt"))&gt;0,"?",""))))</f>
        <v/>
      </c>
      <c r="HS16" s="32" t="str">
        <f>IF($B16="","",IF(HS$5="","",IF(SUMPRODUCT(('Urlaubsanträge'!$B$6:$B$155=$B16)*('Urlaubsanträge'!$C$6:$C$155&lt;=HS$5)*('Urlaubsanträge'!$D$6:$D$155&gt;=HS$5)*('Urlaubsanträge'!$E$6:$E$155="Genehmigt"))&gt;0,"U",IF(SUMPRODUCT(('Urlaubsanträge'!$B$6:$B$155=$B16)*('Urlaubsanträge'!$C$6:$C$155&lt;=HS$5)*('Urlaubsanträge'!$D$6:$D$155&gt;=HS$5)*('Urlaubsanträge'!$E$6:$E$155="Beantragt"))&gt;0,"?",""))))</f>
        <v/>
      </c>
      <c r="HT16" s="32" t="str">
        <f>IF($B16="","",IF(HT$5="","",IF(SUMPRODUCT(('Urlaubsanträge'!$B$6:$B$155=$B16)*('Urlaubsanträge'!$C$6:$C$155&lt;=HT$5)*('Urlaubsanträge'!$D$6:$D$155&gt;=HT$5)*('Urlaubsanträge'!$E$6:$E$155="Genehmigt"))&gt;0,"U",IF(SUMPRODUCT(('Urlaubsanträge'!$B$6:$B$155=$B16)*('Urlaubsanträge'!$C$6:$C$155&lt;=HT$5)*('Urlaubsanträge'!$D$6:$D$155&gt;=HT$5)*('Urlaubsanträge'!$E$6:$E$155="Beantragt"))&gt;0,"?",""))))</f>
        <v/>
      </c>
      <c r="HU16" s="32" t="str">
        <f>IF($B16="","",IF(HU$5="","",IF(SUMPRODUCT(('Urlaubsanträge'!$B$6:$B$155=$B16)*('Urlaubsanträge'!$C$6:$C$155&lt;=HU$5)*('Urlaubsanträge'!$D$6:$D$155&gt;=HU$5)*('Urlaubsanträge'!$E$6:$E$155="Genehmigt"))&gt;0,"U",IF(SUMPRODUCT(('Urlaubsanträge'!$B$6:$B$155=$B16)*('Urlaubsanträge'!$C$6:$C$155&lt;=HU$5)*('Urlaubsanträge'!$D$6:$D$155&gt;=HU$5)*('Urlaubsanträge'!$E$6:$E$155="Beantragt"))&gt;0,"?",""))))</f>
        <v/>
      </c>
      <c r="HV16" s="32" t="str">
        <f>IF($B16="","",IF(HV$5="","",IF(SUMPRODUCT(('Urlaubsanträge'!$B$6:$B$155=$B16)*('Urlaubsanträge'!$C$6:$C$155&lt;=HV$5)*('Urlaubsanträge'!$D$6:$D$155&gt;=HV$5)*('Urlaubsanträge'!$E$6:$E$155="Genehmigt"))&gt;0,"U",IF(SUMPRODUCT(('Urlaubsanträge'!$B$6:$B$155=$B16)*('Urlaubsanträge'!$C$6:$C$155&lt;=HV$5)*('Urlaubsanträge'!$D$6:$D$155&gt;=HV$5)*('Urlaubsanträge'!$E$6:$E$155="Beantragt"))&gt;0,"?",""))))</f>
        <v/>
      </c>
      <c r="HW16" s="32" t="str">
        <f>IF($B16="","",IF(HW$5="","",IF(SUMPRODUCT(('Urlaubsanträge'!$B$6:$B$155=$B16)*('Urlaubsanträge'!$C$6:$C$155&lt;=HW$5)*('Urlaubsanträge'!$D$6:$D$155&gt;=HW$5)*('Urlaubsanträge'!$E$6:$E$155="Genehmigt"))&gt;0,"U",IF(SUMPRODUCT(('Urlaubsanträge'!$B$6:$B$155=$B16)*('Urlaubsanträge'!$C$6:$C$155&lt;=HW$5)*('Urlaubsanträge'!$D$6:$D$155&gt;=HW$5)*('Urlaubsanträge'!$E$6:$E$155="Beantragt"))&gt;0,"?",""))))</f>
        <v/>
      </c>
      <c r="HX16" s="32" t="str">
        <f>IF($B16="","",IF(HX$5="","",IF(SUMPRODUCT(('Urlaubsanträge'!$B$6:$B$155=$B16)*('Urlaubsanträge'!$C$6:$C$155&lt;=HX$5)*('Urlaubsanträge'!$D$6:$D$155&gt;=HX$5)*('Urlaubsanträge'!$E$6:$E$155="Genehmigt"))&gt;0,"U",IF(SUMPRODUCT(('Urlaubsanträge'!$B$6:$B$155=$B16)*('Urlaubsanträge'!$C$6:$C$155&lt;=HX$5)*('Urlaubsanträge'!$D$6:$D$155&gt;=HX$5)*('Urlaubsanträge'!$E$6:$E$155="Beantragt"))&gt;0,"?",""))))</f>
        <v/>
      </c>
      <c r="HY16" s="32" t="str">
        <f>IF($B16="","",IF(HY$5="","",IF(SUMPRODUCT(('Urlaubsanträge'!$B$6:$B$155=$B16)*('Urlaubsanträge'!$C$6:$C$155&lt;=HY$5)*('Urlaubsanträge'!$D$6:$D$155&gt;=HY$5)*('Urlaubsanträge'!$E$6:$E$155="Genehmigt"))&gt;0,"U",IF(SUMPRODUCT(('Urlaubsanträge'!$B$6:$B$155=$B16)*('Urlaubsanträge'!$C$6:$C$155&lt;=HY$5)*('Urlaubsanträge'!$D$6:$D$155&gt;=HY$5)*('Urlaubsanträge'!$E$6:$E$155="Beantragt"))&gt;0,"?",""))))</f>
        <v/>
      </c>
      <c r="HZ16" s="32" t="str">
        <f>IF($B16="","",IF(HZ$5="","",IF(SUMPRODUCT(('Urlaubsanträge'!$B$6:$B$155=$B16)*('Urlaubsanträge'!$C$6:$C$155&lt;=HZ$5)*('Urlaubsanträge'!$D$6:$D$155&gt;=HZ$5)*('Urlaubsanträge'!$E$6:$E$155="Genehmigt"))&gt;0,"U",IF(SUMPRODUCT(('Urlaubsanträge'!$B$6:$B$155=$B16)*('Urlaubsanträge'!$C$6:$C$155&lt;=HZ$5)*('Urlaubsanträge'!$D$6:$D$155&gt;=HZ$5)*('Urlaubsanträge'!$E$6:$E$155="Beantragt"))&gt;0,"?",""))))</f>
        <v/>
      </c>
      <c r="IA16" s="32" t="str">
        <f>IF($B16="","",IF(IA$5="","",IF(SUMPRODUCT(('Urlaubsanträge'!$B$6:$B$155=$B16)*('Urlaubsanträge'!$C$6:$C$155&lt;=IA$5)*('Urlaubsanträge'!$D$6:$D$155&gt;=IA$5)*('Urlaubsanträge'!$E$6:$E$155="Genehmigt"))&gt;0,"U",IF(SUMPRODUCT(('Urlaubsanträge'!$B$6:$B$155=$B16)*('Urlaubsanträge'!$C$6:$C$155&lt;=IA$5)*('Urlaubsanträge'!$D$6:$D$155&gt;=IA$5)*('Urlaubsanträge'!$E$6:$E$155="Beantragt"))&gt;0,"?",""))))</f>
        <v/>
      </c>
      <c r="IB16" s="32" t="str">
        <f>IF($B16="","",IF(IB$5="","",IF(SUMPRODUCT(('Urlaubsanträge'!$B$6:$B$155=$B16)*('Urlaubsanträge'!$C$6:$C$155&lt;=IB$5)*('Urlaubsanträge'!$D$6:$D$155&gt;=IB$5)*('Urlaubsanträge'!$E$6:$E$155="Genehmigt"))&gt;0,"U",IF(SUMPRODUCT(('Urlaubsanträge'!$B$6:$B$155=$B16)*('Urlaubsanträge'!$C$6:$C$155&lt;=IB$5)*('Urlaubsanträge'!$D$6:$D$155&gt;=IB$5)*('Urlaubsanträge'!$E$6:$E$155="Beantragt"))&gt;0,"?",""))))</f>
        <v/>
      </c>
      <c r="IC16" s="32" t="str">
        <f>IF($B16="","",IF(IC$5="","",IF(SUMPRODUCT(('Urlaubsanträge'!$B$6:$B$155=$B16)*('Urlaubsanträge'!$C$6:$C$155&lt;=IC$5)*('Urlaubsanträge'!$D$6:$D$155&gt;=IC$5)*('Urlaubsanträge'!$E$6:$E$155="Genehmigt"))&gt;0,"U",IF(SUMPRODUCT(('Urlaubsanträge'!$B$6:$B$155=$B16)*('Urlaubsanträge'!$C$6:$C$155&lt;=IC$5)*('Urlaubsanträge'!$D$6:$D$155&gt;=IC$5)*('Urlaubsanträge'!$E$6:$E$155="Beantragt"))&gt;0,"?",""))))</f>
        <v/>
      </c>
      <c r="ID16" s="32" t="str">
        <f>IF($B16="","",IF(ID$5="","",IF(SUMPRODUCT(('Urlaubsanträge'!$B$6:$B$155=$B16)*('Urlaubsanträge'!$C$6:$C$155&lt;=ID$5)*('Urlaubsanträge'!$D$6:$D$155&gt;=ID$5)*('Urlaubsanträge'!$E$6:$E$155="Genehmigt"))&gt;0,"U",IF(SUMPRODUCT(('Urlaubsanträge'!$B$6:$B$155=$B16)*('Urlaubsanträge'!$C$6:$C$155&lt;=ID$5)*('Urlaubsanträge'!$D$6:$D$155&gt;=ID$5)*('Urlaubsanträge'!$E$6:$E$155="Beantragt"))&gt;0,"?",""))))</f>
        <v/>
      </c>
      <c r="IE16" s="32" t="str">
        <f>IF($B16="","",IF(IE$5="","",IF(SUMPRODUCT(('Urlaubsanträge'!$B$6:$B$155=$B16)*('Urlaubsanträge'!$C$6:$C$155&lt;=IE$5)*('Urlaubsanträge'!$D$6:$D$155&gt;=IE$5)*('Urlaubsanträge'!$E$6:$E$155="Genehmigt"))&gt;0,"U",IF(SUMPRODUCT(('Urlaubsanträge'!$B$6:$B$155=$B16)*('Urlaubsanträge'!$C$6:$C$155&lt;=IE$5)*('Urlaubsanträge'!$D$6:$D$155&gt;=IE$5)*('Urlaubsanträge'!$E$6:$E$155="Beantragt"))&gt;0,"?",""))))</f>
        <v/>
      </c>
      <c r="IF16" s="32" t="str">
        <f>IF($B16="","",IF(IF$5="","",IF(SUMPRODUCT(('Urlaubsanträge'!$B$6:$B$155=$B16)*('Urlaubsanträge'!$C$6:$C$155&lt;=IF$5)*('Urlaubsanträge'!$D$6:$D$155&gt;=IF$5)*('Urlaubsanträge'!$E$6:$E$155="Genehmigt"))&gt;0,"U",IF(SUMPRODUCT(('Urlaubsanträge'!$B$6:$B$155=$B16)*('Urlaubsanträge'!$C$6:$C$155&lt;=IF$5)*('Urlaubsanträge'!$D$6:$D$155&gt;=IF$5)*('Urlaubsanträge'!$E$6:$E$155="Beantragt"))&gt;0,"?",""))))</f>
        <v/>
      </c>
      <c r="IG16" s="32" t="str">
        <f>IF($B16="","",IF(IG$5="","",IF(SUMPRODUCT(('Urlaubsanträge'!$B$6:$B$155=$B16)*('Urlaubsanträge'!$C$6:$C$155&lt;=IG$5)*('Urlaubsanträge'!$D$6:$D$155&gt;=IG$5)*('Urlaubsanträge'!$E$6:$E$155="Genehmigt"))&gt;0,"U",IF(SUMPRODUCT(('Urlaubsanträge'!$B$6:$B$155=$B16)*('Urlaubsanträge'!$C$6:$C$155&lt;=IG$5)*('Urlaubsanträge'!$D$6:$D$155&gt;=IG$5)*('Urlaubsanträge'!$E$6:$E$155="Beantragt"))&gt;0,"?",""))))</f>
        <v/>
      </c>
      <c r="IH16" s="32" t="str">
        <f>IF($B16="","",IF(IH$5="","",IF(SUMPRODUCT(('Urlaubsanträge'!$B$6:$B$155=$B16)*('Urlaubsanträge'!$C$6:$C$155&lt;=IH$5)*('Urlaubsanträge'!$D$6:$D$155&gt;=IH$5)*('Urlaubsanträge'!$E$6:$E$155="Genehmigt"))&gt;0,"U",IF(SUMPRODUCT(('Urlaubsanträge'!$B$6:$B$155=$B16)*('Urlaubsanträge'!$C$6:$C$155&lt;=IH$5)*('Urlaubsanträge'!$D$6:$D$155&gt;=IH$5)*('Urlaubsanträge'!$E$6:$E$155="Beantragt"))&gt;0,"?",""))))</f>
        <v/>
      </c>
      <c r="II16" s="32" t="str">
        <f>IF($B16="","",IF(II$5="","",IF(SUMPRODUCT(('Urlaubsanträge'!$B$6:$B$155=$B16)*('Urlaubsanträge'!$C$6:$C$155&lt;=II$5)*('Urlaubsanträge'!$D$6:$D$155&gt;=II$5)*('Urlaubsanträge'!$E$6:$E$155="Genehmigt"))&gt;0,"U",IF(SUMPRODUCT(('Urlaubsanträge'!$B$6:$B$155=$B16)*('Urlaubsanträge'!$C$6:$C$155&lt;=II$5)*('Urlaubsanträge'!$D$6:$D$155&gt;=II$5)*('Urlaubsanträge'!$E$6:$E$155="Beantragt"))&gt;0,"?",""))))</f>
        <v/>
      </c>
      <c r="IJ16" s="32" t="str">
        <f>IF($B16="","",IF(IJ$5="","",IF(SUMPRODUCT(('Urlaubsanträge'!$B$6:$B$155=$B16)*('Urlaubsanträge'!$C$6:$C$155&lt;=IJ$5)*('Urlaubsanträge'!$D$6:$D$155&gt;=IJ$5)*('Urlaubsanträge'!$E$6:$E$155="Genehmigt"))&gt;0,"U",IF(SUMPRODUCT(('Urlaubsanträge'!$B$6:$B$155=$B16)*('Urlaubsanträge'!$C$6:$C$155&lt;=IJ$5)*('Urlaubsanträge'!$D$6:$D$155&gt;=IJ$5)*('Urlaubsanträge'!$E$6:$E$155="Beantragt"))&gt;0,"?",""))))</f>
        <v/>
      </c>
      <c r="IK16" s="32" t="str">
        <f>IF($B16="","",IF(IK$5="","",IF(SUMPRODUCT(('Urlaubsanträge'!$B$6:$B$155=$B16)*('Urlaubsanträge'!$C$6:$C$155&lt;=IK$5)*('Urlaubsanträge'!$D$6:$D$155&gt;=IK$5)*('Urlaubsanträge'!$E$6:$E$155="Genehmigt"))&gt;0,"U",IF(SUMPRODUCT(('Urlaubsanträge'!$B$6:$B$155=$B16)*('Urlaubsanträge'!$C$6:$C$155&lt;=IK$5)*('Urlaubsanträge'!$D$6:$D$155&gt;=IK$5)*('Urlaubsanträge'!$E$6:$E$155="Beantragt"))&gt;0,"?",""))))</f>
        <v/>
      </c>
      <c r="IL16" s="32" t="str">
        <f>IF($B16="","",IF(IL$5="","",IF(SUMPRODUCT(('Urlaubsanträge'!$B$6:$B$155=$B16)*('Urlaubsanträge'!$C$6:$C$155&lt;=IL$5)*('Urlaubsanträge'!$D$6:$D$155&gt;=IL$5)*('Urlaubsanträge'!$E$6:$E$155="Genehmigt"))&gt;0,"U",IF(SUMPRODUCT(('Urlaubsanträge'!$B$6:$B$155=$B16)*('Urlaubsanträge'!$C$6:$C$155&lt;=IL$5)*('Urlaubsanträge'!$D$6:$D$155&gt;=IL$5)*('Urlaubsanträge'!$E$6:$E$155="Beantragt"))&gt;0,"?",""))))</f>
        <v/>
      </c>
      <c r="IM16" s="32" t="str">
        <f>IF($B16="","",IF(IM$5="","",IF(SUMPRODUCT(('Urlaubsanträge'!$B$6:$B$155=$B16)*('Urlaubsanträge'!$C$6:$C$155&lt;=IM$5)*('Urlaubsanträge'!$D$6:$D$155&gt;=IM$5)*('Urlaubsanträge'!$E$6:$E$155="Genehmigt"))&gt;0,"U",IF(SUMPRODUCT(('Urlaubsanträge'!$B$6:$B$155=$B16)*('Urlaubsanträge'!$C$6:$C$155&lt;=IM$5)*('Urlaubsanträge'!$D$6:$D$155&gt;=IM$5)*('Urlaubsanträge'!$E$6:$E$155="Beantragt"))&gt;0,"?",""))))</f>
        <v/>
      </c>
      <c r="IN16" s="32" t="str">
        <f>IF($B16="","",IF(IN$5="","",IF(SUMPRODUCT(('Urlaubsanträge'!$B$6:$B$155=$B16)*('Urlaubsanträge'!$C$6:$C$155&lt;=IN$5)*('Urlaubsanträge'!$D$6:$D$155&gt;=IN$5)*('Urlaubsanträge'!$E$6:$E$155="Genehmigt"))&gt;0,"U",IF(SUMPRODUCT(('Urlaubsanträge'!$B$6:$B$155=$B16)*('Urlaubsanträge'!$C$6:$C$155&lt;=IN$5)*('Urlaubsanträge'!$D$6:$D$155&gt;=IN$5)*('Urlaubsanträge'!$E$6:$E$155="Beantragt"))&gt;0,"?",""))))</f>
        <v/>
      </c>
      <c r="IO16" s="32" t="str">
        <f>IF($B16="","",IF(IO$5="","",IF(SUMPRODUCT(('Urlaubsanträge'!$B$6:$B$155=$B16)*('Urlaubsanträge'!$C$6:$C$155&lt;=IO$5)*('Urlaubsanträge'!$D$6:$D$155&gt;=IO$5)*('Urlaubsanträge'!$E$6:$E$155="Genehmigt"))&gt;0,"U",IF(SUMPRODUCT(('Urlaubsanträge'!$B$6:$B$155=$B16)*('Urlaubsanträge'!$C$6:$C$155&lt;=IO$5)*('Urlaubsanträge'!$D$6:$D$155&gt;=IO$5)*('Urlaubsanträge'!$E$6:$E$155="Beantragt"))&gt;0,"?",""))))</f>
        <v/>
      </c>
      <c r="IP16" s="32" t="str">
        <f>IF($B16="","",IF(IP$5="","",IF(SUMPRODUCT(('Urlaubsanträge'!$B$6:$B$155=$B16)*('Urlaubsanträge'!$C$6:$C$155&lt;=IP$5)*('Urlaubsanträge'!$D$6:$D$155&gt;=IP$5)*('Urlaubsanträge'!$E$6:$E$155="Genehmigt"))&gt;0,"U",IF(SUMPRODUCT(('Urlaubsanträge'!$B$6:$B$155=$B16)*('Urlaubsanträge'!$C$6:$C$155&lt;=IP$5)*('Urlaubsanträge'!$D$6:$D$155&gt;=IP$5)*('Urlaubsanträge'!$E$6:$E$155="Beantragt"))&gt;0,"?",""))))</f>
        <v/>
      </c>
      <c r="IQ16" s="32" t="str">
        <f>IF($B16="","",IF(IQ$5="","",IF(SUMPRODUCT(('Urlaubsanträge'!$B$6:$B$155=$B16)*('Urlaubsanträge'!$C$6:$C$155&lt;=IQ$5)*('Urlaubsanträge'!$D$6:$D$155&gt;=IQ$5)*('Urlaubsanträge'!$E$6:$E$155="Genehmigt"))&gt;0,"U",IF(SUMPRODUCT(('Urlaubsanträge'!$B$6:$B$155=$B16)*('Urlaubsanträge'!$C$6:$C$155&lt;=IQ$5)*('Urlaubsanträge'!$D$6:$D$155&gt;=IQ$5)*('Urlaubsanträge'!$E$6:$E$155="Beantragt"))&gt;0,"?",""))))</f>
        <v/>
      </c>
      <c r="IR16" s="32" t="str">
        <f>IF($B16="","",IF(IR$5="","",IF(SUMPRODUCT(('Urlaubsanträge'!$B$6:$B$155=$B16)*('Urlaubsanträge'!$C$6:$C$155&lt;=IR$5)*('Urlaubsanträge'!$D$6:$D$155&gt;=IR$5)*('Urlaubsanträge'!$E$6:$E$155="Genehmigt"))&gt;0,"U",IF(SUMPRODUCT(('Urlaubsanträge'!$B$6:$B$155=$B16)*('Urlaubsanträge'!$C$6:$C$155&lt;=IR$5)*('Urlaubsanträge'!$D$6:$D$155&gt;=IR$5)*('Urlaubsanträge'!$E$6:$E$155="Beantragt"))&gt;0,"?",""))))</f>
        <v/>
      </c>
      <c r="IS16" s="32" t="str">
        <f>IF($B16="","",IF(IS$5="","",IF(SUMPRODUCT(('Urlaubsanträge'!$B$6:$B$155=$B16)*('Urlaubsanträge'!$C$6:$C$155&lt;=IS$5)*('Urlaubsanträge'!$D$6:$D$155&gt;=IS$5)*('Urlaubsanträge'!$E$6:$E$155="Genehmigt"))&gt;0,"U",IF(SUMPRODUCT(('Urlaubsanträge'!$B$6:$B$155=$B16)*('Urlaubsanträge'!$C$6:$C$155&lt;=IS$5)*('Urlaubsanträge'!$D$6:$D$155&gt;=IS$5)*('Urlaubsanträge'!$E$6:$E$155="Beantragt"))&gt;0,"?",""))))</f>
        <v/>
      </c>
      <c r="IT16" s="32" t="str">
        <f>IF($B16="","",IF(IT$5="","",IF(SUMPRODUCT(('Urlaubsanträge'!$B$6:$B$155=$B16)*('Urlaubsanträge'!$C$6:$C$155&lt;=IT$5)*('Urlaubsanträge'!$D$6:$D$155&gt;=IT$5)*('Urlaubsanträge'!$E$6:$E$155="Genehmigt"))&gt;0,"U",IF(SUMPRODUCT(('Urlaubsanträge'!$B$6:$B$155=$B16)*('Urlaubsanträge'!$C$6:$C$155&lt;=IT$5)*('Urlaubsanträge'!$D$6:$D$155&gt;=IT$5)*('Urlaubsanträge'!$E$6:$E$155="Beantragt"))&gt;0,"?",""))))</f>
        <v/>
      </c>
      <c r="IU16" s="32" t="str">
        <f>IF($B16="","",IF(IU$5="","",IF(SUMPRODUCT(('Urlaubsanträge'!$B$6:$B$155=$B16)*('Urlaubsanträge'!$C$6:$C$155&lt;=IU$5)*('Urlaubsanträge'!$D$6:$D$155&gt;=IU$5)*('Urlaubsanträge'!$E$6:$E$155="Genehmigt"))&gt;0,"U",IF(SUMPRODUCT(('Urlaubsanträge'!$B$6:$B$155=$B16)*('Urlaubsanträge'!$C$6:$C$155&lt;=IU$5)*('Urlaubsanträge'!$D$6:$D$155&gt;=IU$5)*('Urlaubsanträge'!$E$6:$E$155="Beantragt"))&gt;0,"?",""))))</f>
        <v/>
      </c>
      <c r="IV16" s="32" t="str">
        <f>IF($B16="","",IF(IV$5="","",IF(SUMPRODUCT(('Urlaubsanträge'!$B$6:$B$155=$B16)*('Urlaubsanträge'!$C$6:$C$155&lt;=IV$5)*('Urlaubsanträge'!$D$6:$D$155&gt;=IV$5)*('Urlaubsanträge'!$E$6:$E$155="Genehmigt"))&gt;0,"U",IF(SUMPRODUCT(('Urlaubsanträge'!$B$6:$B$155=$B16)*('Urlaubsanträge'!$C$6:$C$155&lt;=IV$5)*('Urlaubsanträge'!$D$6:$D$155&gt;=IV$5)*('Urlaubsanträge'!$E$6:$E$155="Beantragt"))&gt;0,"?",""))))</f>
        <v/>
      </c>
      <c r="IW16" s="32" t="str">
        <f>IF($B16="","",IF(IW$5="","",IF(SUMPRODUCT(('Urlaubsanträge'!$B$6:$B$155=$B16)*('Urlaubsanträge'!$C$6:$C$155&lt;=IW$5)*('Urlaubsanträge'!$D$6:$D$155&gt;=IW$5)*('Urlaubsanträge'!$E$6:$E$155="Genehmigt"))&gt;0,"U",IF(SUMPRODUCT(('Urlaubsanträge'!$B$6:$B$155=$B16)*('Urlaubsanträge'!$C$6:$C$155&lt;=IW$5)*('Urlaubsanträge'!$D$6:$D$155&gt;=IW$5)*('Urlaubsanträge'!$E$6:$E$155="Beantragt"))&gt;0,"?",""))))</f>
        <v/>
      </c>
      <c r="IX16" s="32" t="str">
        <f>IF($B16="","",IF(IX$5="","",IF(SUMPRODUCT(('Urlaubsanträge'!$B$6:$B$155=$B16)*('Urlaubsanträge'!$C$6:$C$155&lt;=IX$5)*('Urlaubsanträge'!$D$6:$D$155&gt;=IX$5)*('Urlaubsanträge'!$E$6:$E$155="Genehmigt"))&gt;0,"U",IF(SUMPRODUCT(('Urlaubsanträge'!$B$6:$B$155=$B16)*('Urlaubsanträge'!$C$6:$C$155&lt;=IX$5)*('Urlaubsanträge'!$D$6:$D$155&gt;=IX$5)*('Urlaubsanträge'!$E$6:$E$155="Beantragt"))&gt;0,"?",""))))</f>
        <v/>
      </c>
      <c r="IY16" s="32" t="str">
        <f>IF($B16="","",IF(IY$5="","",IF(SUMPRODUCT(('Urlaubsanträge'!$B$6:$B$155=$B16)*('Urlaubsanträge'!$C$6:$C$155&lt;=IY$5)*('Urlaubsanträge'!$D$6:$D$155&gt;=IY$5)*('Urlaubsanträge'!$E$6:$E$155="Genehmigt"))&gt;0,"U",IF(SUMPRODUCT(('Urlaubsanträge'!$B$6:$B$155=$B16)*('Urlaubsanträge'!$C$6:$C$155&lt;=IY$5)*('Urlaubsanträge'!$D$6:$D$155&gt;=IY$5)*('Urlaubsanträge'!$E$6:$E$155="Beantragt"))&gt;0,"?",""))))</f>
        <v/>
      </c>
      <c r="IZ16" s="32" t="str">
        <f>IF($B16="","",IF(IZ$5="","",IF(SUMPRODUCT(('Urlaubsanträge'!$B$6:$B$155=$B16)*('Urlaubsanträge'!$C$6:$C$155&lt;=IZ$5)*('Urlaubsanträge'!$D$6:$D$155&gt;=IZ$5)*('Urlaubsanträge'!$E$6:$E$155="Genehmigt"))&gt;0,"U",IF(SUMPRODUCT(('Urlaubsanträge'!$B$6:$B$155=$B16)*('Urlaubsanträge'!$C$6:$C$155&lt;=IZ$5)*('Urlaubsanträge'!$D$6:$D$155&gt;=IZ$5)*('Urlaubsanträge'!$E$6:$E$155="Beantragt"))&gt;0,"?",""))))</f>
        <v/>
      </c>
      <c r="JA16" s="32" t="str">
        <f>IF($B16="","",IF(JA$5="","",IF(SUMPRODUCT(('Urlaubsanträge'!$B$6:$B$155=$B16)*('Urlaubsanträge'!$C$6:$C$155&lt;=JA$5)*('Urlaubsanträge'!$D$6:$D$155&gt;=JA$5)*('Urlaubsanträge'!$E$6:$E$155="Genehmigt"))&gt;0,"U",IF(SUMPRODUCT(('Urlaubsanträge'!$B$6:$B$155=$B16)*('Urlaubsanträge'!$C$6:$C$155&lt;=JA$5)*('Urlaubsanträge'!$D$6:$D$155&gt;=JA$5)*('Urlaubsanträge'!$E$6:$E$155="Beantragt"))&gt;0,"?",""))))</f>
        <v/>
      </c>
      <c r="JB16" s="32" t="str">
        <f>IF($B16="","",IF(JB$5="","",IF(SUMPRODUCT(('Urlaubsanträge'!$B$6:$B$155=$B16)*('Urlaubsanträge'!$C$6:$C$155&lt;=JB$5)*('Urlaubsanträge'!$D$6:$D$155&gt;=JB$5)*('Urlaubsanträge'!$E$6:$E$155="Genehmigt"))&gt;0,"U",IF(SUMPRODUCT(('Urlaubsanträge'!$B$6:$B$155=$B16)*('Urlaubsanträge'!$C$6:$C$155&lt;=JB$5)*('Urlaubsanträge'!$D$6:$D$155&gt;=JB$5)*('Urlaubsanträge'!$E$6:$E$155="Beantragt"))&gt;0,"?",""))))</f>
        <v/>
      </c>
      <c r="JC16" s="32" t="str">
        <f>IF($B16="","",IF(JC$5="","",IF(SUMPRODUCT(('Urlaubsanträge'!$B$6:$B$155=$B16)*('Urlaubsanträge'!$C$6:$C$155&lt;=JC$5)*('Urlaubsanträge'!$D$6:$D$155&gt;=JC$5)*('Urlaubsanträge'!$E$6:$E$155="Genehmigt"))&gt;0,"U",IF(SUMPRODUCT(('Urlaubsanträge'!$B$6:$B$155=$B16)*('Urlaubsanträge'!$C$6:$C$155&lt;=JC$5)*('Urlaubsanträge'!$D$6:$D$155&gt;=JC$5)*('Urlaubsanträge'!$E$6:$E$155="Beantragt"))&gt;0,"?",""))))</f>
        <v/>
      </c>
      <c r="JD16" s="32" t="str">
        <f>IF($B16="","",IF(JD$5="","",IF(SUMPRODUCT(('Urlaubsanträge'!$B$6:$B$155=$B16)*('Urlaubsanträge'!$C$6:$C$155&lt;=JD$5)*('Urlaubsanträge'!$D$6:$D$155&gt;=JD$5)*('Urlaubsanträge'!$E$6:$E$155="Genehmigt"))&gt;0,"U",IF(SUMPRODUCT(('Urlaubsanträge'!$B$6:$B$155=$B16)*('Urlaubsanträge'!$C$6:$C$155&lt;=JD$5)*('Urlaubsanträge'!$D$6:$D$155&gt;=JD$5)*('Urlaubsanträge'!$E$6:$E$155="Beantragt"))&gt;0,"?",""))))</f>
        <v/>
      </c>
      <c r="JE16" s="32" t="str">
        <f>IF($B16="","",IF(JE$5="","",IF(SUMPRODUCT(('Urlaubsanträge'!$B$6:$B$155=$B16)*('Urlaubsanträge'!$C$6:$C$155&lt;=JE$5)*('Urlaubsanträge'!$D$6:$D$155&gt;=JE$5)*('Urlaubsanträge'!$E$6:$E$155="Genehmigt"))&gt;0,"U",IF(SUMPRODUCT(('Urlaubsanträge'!$B$6:$B$155=$B16)*('Urlaubsanträge'!$C$6:$C$155&lt;=JE$5)*('Urlaubsanträge'!$D$6:$D$155&gt;=JE$5)*('Urlaubsanträge'!$E$6:$E$155="Beantragt"))&gt;0,"?",""))))</f>
        <v/>
      </c>
      <c r="JF16" s="32" t="str">
        <f>IF($B16="","",IF(JF$5="","",IF(SUMPRODUCT(('Urlaubsanträge'!$B$6:$B$155=$B16)*('Urlaubsanträge'!$C$6:$C$155&lt;=JF$5)*('Urlaubsanträge'!$D$6:$D$155&gt;=JF$5)*('Urlaubsanträge'!$E$6:$E$155="Genehmigt"))&gt;0,"U",IF(SUMPRODUCT(('Urlaubsanträge'!$B$6:$B$155=$B16)*('Urlaubsanträge'!$C$6:$C$155&lt;=JF$5)*('Urlaubsanträge'!$D$6:$D$155&gt;=JF$5)*('Urlaubsanträge'!$E$6:$E$155="Beantragt"))&gt;0,"?",""))))</f>
        <v/>
      </c>
      <c r="JG16" s="32" t="str">
        <f>IF($B16="","",IF(JG$5="","",IF(SUMPRODUCT(('Urlaubsanträge'!$B$6:$B$155=$B16)*('Urlaubsanträge'!$C$6:$C$155&lt;=JG$5)*('Urlaubsanträge'!$D$6:$D$155&gt;=JG$5)*('Urlaubsanträge'!$E$6:$E$155="Genehmigt"))&gt;0,"U",IF(SUMPRODUCT(('Urlaubsanträge'!$B$6:$B$155=$B16)*('Urlaubsanträge'!$C$6:$C$155&lt;=JG$5)*('Urlaubsanträge'!$D$6:$D$155&gt;=JG$5)*('Urlaubsanträge'!$E$6:$E$155="Beantragt"))&gt;0,"?",""))))</f>
        <v/>
      </c>
      <c r="JH16" s="32" t="str">
        <f>IF($B16="","",IF(JH$5="","",IF(SUMPRODUCT(('Urlaubsanträge'!$B$6:$B$155=$B16)*('Urlaubsanträge'!$C$6:$C$155&lt;=JH$5)*('Urlaubsanträge'!$D$6:$D$155&gt;=JH$5)*('Urlaubsanträge'!$E$6:$E$155="Genehmigt"))&gt;0,"U",IF(SUMPRODUCT(('Urlaubsanträge'!$B$6:$B$155=$B16)*('Urlaubsanträge'!$C$6:$C$155&lt;=JH$5)*('Urlaubsanträge'!$D$6:$D$155&gt;=JH$5)*('Urlaubsanträge'!$E$6:$E$155="Beantragt"))&gt;0,"?",""))))</f>
        <v/>
      </c>
      <c r="JI16" s="32" t="str">
        <f>IF($B16="","",IF(JI$5="","",IF(SUMPRODUCT(('Urlaubsanträge'!$B$6:$B$155=$B16)*('Urlaubsanträge'!$C$6:$C$155&lt;=JI$5)*('Urlaubsanträge'!$D$6:$D$155&gt;=JI$5)*('Urlaubsanträge'!$E$6:$E$155="Genehmigt"))&gt;0,"U",IF(SUMPRODUCT(('Urlaubsanträge'!$B$6:$B$155=$B16)*('Urlaubsanträge'!$C$6:$C$155&lt;=JI$5)*('Urlaubsanträge'!$D$6:$D$155&gt;=JI$5)*('Urlaubsanträge'!$E$6:$E$155="Beantragt"))&gt;0,"?",""))))</f>
        <v/>
      </c>
      <c r="JJ16" s="32" t="str">
        <f>IF($B16="","",IF(JJ$5="","",IF(SUMPRODUCT(('Urlaubsanträge'!$B$6:$B$155=$B16)*('Urlaubsanträge'!$C$6:$C$155&lt;=JJ$5)*('Urlaubsanträge'!$D$6:$D$155&gt;=JJ$5)*('Urlaubsanträge'!$E$6:$E$155="Genehmigt"))&gt;0,"U",IF(SUMPRODUCT(('Urlaubsanträge'!$B$6:$B$155=$B16)*('Urlaubsanträge'!$C$6:$C$155&lt;=JJ$5)*('Urlaubsanträge'!$D$6:$D$155&gt;=JJ$5)*('Urlaubsanträge'!$E$6:$E$155="Beantragt"))&gt;0,"?",""))))</f>
        <v/>
      </c>
      <c r="JK16" s="32" t="str">
        <f>IF($B16="","",IF(JK$5="","",IF(SUMPRODUCT(('Urlaubsanträge'!$B$6:$B$155=$B16)*('Urlaubsanträge'!$C$6:$C$155&lt;=JK$5)*('Urlaubsanträge'!$D$6:$D$155&gt;=JK$5)*('Urlaubsanträge'!$E$6:$E$155="Genehmigt"))&gt;0,"U",IF(SUMPRODUCT(('Urlaubsanträge'!$B$6:$B$155=$B16)*('Urlaubsanträge'!$C$6:$C$155&lt;=JK$5)*('Urlaubsanträge'!$D$6:$D$155&gt;=JK$5)*('Urlaubsanträge'!$E$6:$E$155="Beantragt"))&gt;0,"?",""))))</f>
        <v/>
      </c>
      <c r="JL16" s="32" t="str">
        <f>IF($B16="","",IF(JL$5="","",IF(SUMPRODUCT(('Urlaubsanträge'!$B$6:$B$155=$B16)*('Urlaubsanträge'!$C$6:$C$155&lt;=JL$5)*('Urlaubsanträge'!$D$6:$D$155&gt;=JL$5)*('Urlaubsanträge'!$E$6:$E$155="Genehmigt"))&gt;0,"U",IF(SUMPRODUCT(('Urlaubsanträge'!$B$6:$B$155=$B16)*('Urlaubsanträge'!$C$6:$C$155&lt;=JL$5)*('Urlaubsanträge'!$D$6:$D$155&gt;=JL$5)*('Urlaubsanträge'!$E$6:$E$155="Beantragt"))&gt;0,"?",""))))</f>
        <v/>
      </c>
      <c r="JM16" s="32" t="str">
        <f>IF($B16="","",IF(JM$5="","",IF(SUMPRODUCT(('Urlaubsanträge'!$B$6:$B$155=$B16)*('Urlaubsanträge'!$C$6:$C$155&lt;=JM$5)*('Urlaubsanträge'!$D$6:$D$155&gt;=JM$5)*('Urlaubsanträge'!$E$6:$E$155="Genehmigt"))&gt;0,"U",IF(SUMPRODUCT(('Urlaubsanträge'!$B$6:$B$155=$B16)*('Urlaubsanträge'!$C$6:$C$155&lt;=JM$5)*('Urlaubsanträge'!$D$6:$D$155&gt;=JM$5)*('Urlaubsanträge'!$E$6:$E$155="Beantragt"))&gt;0,"?",""))))</f>
        <v/>
      </c>
      <c r="JN16" s="32" t="str">
        <f>IF($B16="","",IF(JN$5="","",IF(SUMPRODUCT(('Urlaubsanträge'!$B$6:$B$155=$B16)*('Urlaubsanträge'!$C$6:$C$155&lt;=JN$5)*('Urlaubsanträge'!$D$6:$D$155&gt;=JN$5)*('Urlaubsanträge'!$E$6:$E$155="Genehmigt"))&gt;0,"U",IF(SUMPRODUCT(('Urlaubsanträge'!$B$6:$B$155=$B16)*('Urlaubsanträge'!$C$6:$C$155&lt;=JN$5)*('Urlaubsanträge'!$D$6:$D$155&gt;=JN$5)*('Urlaubsanträge'!$E$6:$E$155="Beantragt"))&gt;0,"?",""))))</f>
        <v/>
      </c>
      <c r="JO16" s="32" t="str">
        <f>IF($B16="","",IF(JO$5="","",IF(SUMPRODUCT(('Urlaubsanträge'!$B$6:$B$155=$B16)*('Urlaubsanträge'!$C$6:$C$155&lt;=JO$5)*('Urlaubsanträge'!$D$6:$D$155&gt;=JO$5)*('Urlaubsanträge'!$E$6:$E$155="Genehmigt"))&gt;0,"U",IF(SUMPRODUCT(('Urlaubsanträge'!$B$6:$B$155=$B16)*('Urlaubsanträge'!$C$6:$C$155&lt;=JO$5)*('Urlaubsanträge'!$D$6:$D$155&gt;=JO$5)*('Urlaubsanträge'!$E$6:$E$155="Beantragt"))&gt;0,"?",""))))</f>
        <v/>
      </c>
      <c r="JP16" s="32" t="str">
        <f>IF($B16="","",IF(JP$5="","",IF(SUMPRODUCT(('Urlaubsanträge'!$B$6:$B$155=$B16)*('Urlaubsanträge'!$C$6:$C$155&lt;=JP$5)*('Urlaubsanträge'!$D$6:$D$155&gt;=JP$5)*('Urlaubsanträge'!$E$6:$E$155="Genehmigt"))&gt;0,"U",IF(SUMPRODUCT(('Urlaubsanträge'!$B$6:$B$155=$B16)*('Urlaubsanträge'!$C$6:$C$155&lt;=JP$5)*('Urlaubsanträge'!$D$6:$D$155&gt;=JP$5)*('Urlaubsanträge'!$E$6:$E$155="Beantragt"))&gt;0,"?",""))))</f>
        <v/>
      </c>
      <c r="JQ16" s="32" t="str">
        <f>IF($B16="","",IF(JQ$5="","",IF(SUMPRODUCT(('Urlaubsanträge'!$B$6:$B$155=$B16)*('Urlaubsanträge'!$C$6:$C$155&lt;=JQ$5)*('Urlaubsanträge'!$D$6:$D$155&gt;=JQ$5)*('Urlaubsanträge'!$E$6:$E$155="Genehmigt"))&gt;0,"U",IF(SUMPRODUCT(('Urlaubsanträge'!$B$6:$B$155=$B16)*('Urlaubsanträge'!$C$6:$C$155&lt;=JQ$5)*('Urlaubsanträge'!$D$6:$D$155&gt;=JQ$5)*('Urlaubsanträge'!$E$6:$E$155="Beantragt"))&gt;0,"?",""))))</f>
        <v/>
      </c>
      <c r="JR16" s="32" t="str">
        <f>IF($B16="","",IF(JR$5="","",IF(SUMPRODUCT(('Urlaubsanträge'!$B$6:$B$155=$B16)*('Urlaubsanträge'!$C$6:$C$155&lt;=JR$5)*('Urlaubsanträge'!$D$6:$D$155&gt;=JR$5)*('Urlaubsanträge'!$E$6:$E$155="Genehmigt"))&gt;0,"U",IF(SUMPRODUCT(('Urlaubsanträge'!$B$6:$B$155=$B16)*('Urlaubsanträge'!$C$6:$C$155&lt;=JR$5)*('Urlaubsanträge'!$D$6:$D$155&gt;=JR$5)*('Urlaubsanträge'!$E$6:$E$155="Beantragt"))&gt;0,"?",""))))</f>
        <v/>
      </c>
      <c r="JS16" s="32" t="str">
        <f>IF($B16="","",IF(JS$5="","",IF(SUMPRODUCT(('Urlaubsanträge'!$B$6:$B$155=$B16)*('Urlaubsanträge'!$C$6:$C$155&lt;=JS$5)*('Urlaubsanträge'!$D$6:$D$155&gt;=JS$5)*('Urlaubsanträge'!$E$6:$E$155="Genehmigt"))&gt;0,"U",IF(SUMPRODUCT(('Urlaubsanträge'!$B$6:$B$155=$B16)*('Urlaubsanträge'!$C$6:$C$155&lt;=JS$5)*('Urlaubsanträge'!$D$6:$D$155&gt;=JS$5)*('Urlaubsanträge'!$E$6:$E$155="Beantragt"))&gt;0,"?",""))))</f>
        <v/>
      </c>
      <c r="JT16" s="32" t="str">
        <f>IF($B16="","",IF(JT$5="","",IF(SUMPRODUCT(('Urlaubsanträge'!$B$6:$B$155=$B16)*('Urlaubsanträge'!$C$6:$C$155&lt;=JT$5)*('Urlaubsanträge'!$D$6:$D$155&gt;=JT$5)*('Urlaubsanträge'!$E$6:$E$155="Genehmigt"))&gt;0,"U",IF(SUMPRODUCT(('Urlaubsanträge'!$B$6:$B$155=$B16)*('Urlaubsanträge'!$C$6:$C$155&lt;=JT$5)*('Urlaubsanträge'!$D$6:$D$155&gt;=JT$5)*('Urlaubsanträge'!$E$6:$E$155="Beantragt"))&gt;0,"?",""))))</f>
        <v/>
      </c>
      <c r="JU16" s="32" t="str">
        <f>IF($B16="","",IF(JU$5="","",IF(SUMPRODUCT(('Urlaubsanträge'!$B$6:$B$155=$B16)*('Urlaubsanträge'!$C$6:$C$155&lt;=JU$5)*('Urlaubsanträge'!$D$6:$D$155&gt;=JU$5)*('Urlaubsanträge'!$E$6:$E$155="Genehmigt"))&gt;0,"U",IF(SUMPRODUCT(('Urlaubsanträge'!$B$6:$B$155=$B16)*('Urlaubsanträge'!$C$6:$C$155&lt;=JU$5)*('Urlaubsanträge'!$D$6:$D$155&gt;=JU$5)*('Urlaubsanträge'!$E$6:$E$155="Beantragt"))&gt;0,"?",""))))</f>
        <v/>
      </c>
      <c r="JV16" s="32" t="str">
        <f>IF($B16="","",IF(JV$5="","",IF(SUMPRODUCT(('Urlaubsanträge'!$B$6:$B$155=$B16)*('Urlaubsanträge'!$C$6:$C$155&lt;=JV$5)*('Urlaubsanträge'!$D$6:$D$155&gt;=JV$5)*('Urlaubsanträge'!$E$6:$E$155="Genehmigt"))&gt;0,"U",IF(SUMPRODUCT(('Urlaubsanträge'!$B$6:$B$155=$B16)*('Urlaubsanträge'!$C$6:$C$155&lt;=JV$5)*('Urlaubsanträge'!$D$6:$D$155&gt;=JV$5)*('Urlaubsanträge'!$E$6:$E$155="Beantragt"))&gt;0,"?",""))))</f>
        <v/>
      </c>
      <c r="JW16" s="32" t="str">
        <f>IF($B16="","",IF(JW$5="","",IF(SUMPRODUCT(('Urlaubsanträge'!$B$6:$B$155=$B16)*('Urlaubsanträge'!$C$6:$C$155&lt;=JW$5)*('Urlaubsanträge'!$D$6:$D$155&gt;=JW$5)*('Urlaubsanträge'!$E$6:$E$155="Genehmigt"))&gt;0,"U",IF(SUMPRODUCT(('Urlaubsanträge'!$B$6:$B$155=$B16)*('Urlaubsanträge'!$C$6:$C$155&lt;=JW$5)*('Urlaubsanträge'!$D$6:$D$155&gt;=JW$5)*('Urlaubsanträge'!$E$6:$E$155="Beantragt"))&gt;0,"?",""))))</f>
        <v/>
      </c>
      <c r="JX16" s="32" t="str">
        <f>IF($B16="","",IF(JX$5="","",IF(SUMPRODUCT(('Urlaubsanträge'!$B$6:$B$155=$B16)*('Urlaubsanträge'!$C$6:$C$155&lt;=JX$5)*('Urlaubsanträge'!$D$6:$D$155&gt;=JX$5)*('Urlaubsanträge'!$E$6:$E$155="Genehmigt"))&gt;0,"U",IF(SUMPRODUCT(('Urlaubsanträge'!$B$6:$B$155=$B16)*('Urlaubsanträge'!$C$6:$C$155&lt;=JX$5)*('Urlaubsanträge'!$D$6:$D$155&gt;=JX$5)*('Urlaubsanträge'!$E$6:$E$155="Beantragt"))&gt;0,"?",""))))</f>
        <v/>
      </c>
      <c r="JY16" s="32" t="str">
        <f>IF($B16="","",IF(JY$5="","",IF(SUMPRODUCT(('Urlaubsanträge'!$B$6:$B$155=$B16)*('Urlaubsanträge'!$C$6:$C$155&lt;=JY$5)*('Urlaubsanträge'!$D$6:$D$155&gt;=JY$5)*('Urlaubsanträge'!$E$6:$E$155="Genehmigt"))&gt;0,"U",IF(SUMPRODUCT(('Urlaubsanträge'!$B$6:$B$155=$B16)*('Urlaubsanträge'!$C$6:$C$155&lt;=JY$5)*('Urlaubsanträge'!$D$6:$D$155&gt;=JY$5)*('Urlaubsanträge'!$E$6:$E$155="Beantragt"))&gt;0,"?",""))))</f>
        <v/>
      </c>
      <c r="JZ16" s="32" t="str">
        <f>IF($B16="","",IF(JZ$5="","",IF(SUMPRODUCT(('Urlaubsanträge'!$B$6:$B$155=$B16)*('Urlaubsanträge'!$C$6:$C$155&lt;=JZ$5)*('Urlaubsanträge'!$D$6:$D$155&gt;=JZ$5)*('Urlaubsanträge'!$E$6:$E$155="Genehmigt"))&gt;0,"U",IF(SUMPRODUCT(('Urlaubsanträge'!$B$6:$B$155=$B16)*('Urlaubsanträge'!$C$6:$C$155&lt;=JZ$5)*('Urlaubsanträge'!$D$6:$D$155&gt;=JZ$5)*('Urlaubsanträge'!$E$6:$E$155="Beantragt"))&gt;0,"?",""))))</f>
        <v/>
      </c>
      <c r="KA16" s="32" t="str">
        <f>IF($B16="","",IF(KA$5="","",IF(SUMPRODUCT(('Urlaubsanträge'!$B$6:$B$155=$B16)*('Urlaubsanträge'!$C$6:$C$155&lt;=KA$5)*('Urlaubsanträge'!$D$6:$D$155&gt;=KA$5)*('Urlaubsanträge'!$E$6:$E$155="Genehmigt"))&gt;0,"U",IF(SUMPRODUCT(('Urlaubsanträge'!$B$6:$B$155=$B16)*('Urlaubsanträge'!$C$6:$C$155&lt;=KA$5)*('Urlaubsanträge'!$D$6:$D$155&gt;=KA$5)*('Urlaubsanträge'!$E$6:$E$155="Beantragt"))&gt;0,"?",""))))</f>
        <v/>
      </c>
      <c r="KB16" s="32" t="str">
        <f>IF($B16="","",IF(KB$5="","",IF(SUMPRODUCT(('Urlaubsanträge'!$B$6:$B$155=$B16)*('Urlaubsanträge'!$C$6:$C$155&lt;=KB$5)*('Urlaubsanträge'!$D$6:$D$155&gt;=KB$5)*('Urlaubsanträge'!$E$6:$E$155="Genehmigt"))&gt;0,"U",IF(SUMPRODUCT(('Urlaubsanträge'!$B$6:$B$155=$B16)*('Urlaubsanträge'!$C$6:$C$155&lt;=KB$5)*('Urlaubsanträge'!$D$6:$D$155&gt;=KB$5)*('Urlaubsanträge'!$E$6:$E$155="Beantragt"))&gt;0,"?",""))))</f>
        <v/>
      </c>
      <c r="KC16" s="32" t="str">
        <f>IF($B16="","",IF(KC$5="","",IF(SUMPRODUCT(('Urlaubsanträge'!$B$6:$B$155=$B16)*('Urlaubsanträge'!$C$6:$C$155&lt;=KC$5)*('Urlaubsanträge'!$D$6:$D$155&gt;=KC$5)*('Urlaubsanträge'!$E$6:$E$155="Genehmigt"))&gt;0,"U",IF(SUMPRODUCT(('Urlaubsanträge'!$B$6:$B$155=$B16)*('Urlaubsanträge'!$C$6:$C$155&lt;=KC$5)*('Urlaubsanträge'!$D$6:$D$155&gt;=KC$5)*('Urlaubsanträge'!$E$6:$E$155="Beantragt"))&gt;0,"?",""))))</f>
        <v/>
      </c>
      <c r="KD16" s="32" t="str">
        <f>IF($B16="","",IF(KD$5="","",IF(SUMPRODUCT(('Urlaubsanträge'!$B$6:$B$155=$B16)*('Urlaubsanträge'!$C$6:$C$155&lt;=KD$5)*('Urlaubsanträge'!$D$6:$D$155&gt;=KD$5)*('Urlaubsanträge'!$E$6:$E$155="Genehmigt"))&gt;0,"U",IF(SUMPRODUCT(('Urlaubsanträge'!$B$6:$B$155=$B16)*('Urlaubsanträge'!$C$6:$C$155&lt;=KD$5)*('Urlaubsanträge'!$D$6:$D$155&gt;=KD$5)*('Urlaubsanträge'!$E$6:$E$155="Beantragt"))&gt;0,"?",""))))</f>
        <v/>
      </c>
      <c r="KE16" s="32" t="str">
        <f>IF($B16="","",IF(KE$5="","",IF(SUMPRODUCT(('Urlaubsanträge'!$B$6:$B$155=$B16)*('Urlaubsanträge'!$C$6:$C$155&lt;=KE$5)*('Urlaubsanträge'!$D$6:$D$155&gt;=KE$5)*('Urlaubsanträge'!$E$6:$E$155="Genehmigt"))&gt;0,"U",IF(SUMPRODUCT(('Urlaubsanträge'!$B$6:$B$155=$B16)*('Urlaubsanträge'!$C$6:$C$155&lt;=KE$5)*('Urlaubsanträge'!$D$6:$D$155&gt;=KE$5)*('Urlaubsanträge'!$E$6:$E$155="Beantragt"))&gt;0,"?",""))))</f>
        <v/>
      </c>
      <c r="KF16" s="32" t="str">
        <f>IF($B16="","",IF(KF$5="","",IF(SUMPRODUCT(('Urlaubsanträge'!$B$6:$B$155=$B16)*('Urlaubsanträge'!$C$6:$C$155&lt;=KF$5)*('Urlaubsanträge'!$D$6:$D$155&gt;=KF$5)*('Urlaubsanträge'!$E$6:$E$155="Genehmigt"))&gt;0,"U",IF(SUMPRODUCT(('Urlaubsanträge'!$B$6:$B$155=$B16)*('Urlaubsanträge'!$C$6:$C$155&lt;=KF$5)*('Urlaubsanträge'!$D$6:$D$155&gt;=KF$5)*('Urlaubsanträge'!$E$6:$E$155="Beantragt"))&gt;0,"?",""))))</f>
        <v/>
      </c>
      <c r="KG16" s="32" t="str">
        <f>IF($B16="","",IF(KG$5="","",IF(SUMPRODUCT(('Urlaubsanträge'!$B$6:$B$155=$B16)*('Urlaubsanträge'!$C$6:$C$155&lt;=KG$5)*('Urlaubsanträge'!$D$6:$D$155&gt;=KG$5)*('Urlaubsanträge'!$E$6:$E$155="Genehmigt"))&gt;0,"U",IF(SUMPRODUCT(('Urlaubsanträge'!$B$6:$B$155=$B16)*('Urlaubsanträge'!$C$6:$C$155&lt;=KG$5)*('Urlaubsanträge'!$D$6:$D$155&gt;=KG$5)*('Urlaubsanträge'!$E$6:$E$155="Beantragt"))&gt;0,"?",""))))</f>
        <v/>
      </c>
      <c r="KH16" s="32" t="str">
        <f>IF($B16="","",IF(KH$5="","",IF(SUMPRODUCT(('Urlaubsanträge'!$B$6:$B$155=$B16)*('Urlaubsanträge'!$C$6:$C$155&lt;=KH$5)*('Urlaubsanträge'!$D$6:$D$155&gt;=KH$5)*('Urlaubsanträge'!$E$6:$E$155="Genehmigt"))&gt;0,"U",IF(SUMPRODUCT(('Urlaubsanträge'!$B$6:$B$155=$B16)*('Urlaubsanträge'!$C$6:$C$155&lt;=KH$5)*('Urlaubsanträge'!$D$6:$D$155&gt;=KH$5)*('Urlaubsanträge'!$E$6:$E$155="Beantragt"))&gt;0,"?",""))))</f>
        <v/>
      </c>
      <c r="KI16" s="32" t="str">
        <f>IF($B16="","",IF(KI$5="","",IF(SUMPRODUCT(('Urlaubsanträge'!$B$6:$B$155=$B16)*('Urlaubsanträge'!$C$6:$C$155&lt;=KI$5)*('Urlaubsanträge'!$D$6:$D$155&gt;=KI$5)*('Urlaubsanträge'!$E$6:$E$155="Genehmigt"))&gt;0,"U",IF(SUMPRODUCT(('Urlaubsanträge'!$B$6:$B$155=$B16)*('Urlaubsanträge'!$C$6:$C$155&lt;=KI$5)*('Urlaubsanträge'!$D$6:$D$155&gt;=KI$5)*('Urlaubsanträge'!$E$6:$E$155="Beantragt"))&gt;0,"?",""))))</f>
        <v/>
      </c>
      <c r="KJ16" s="32" t="str">
        <f>IF($B16="","",IF(KJ$5="","",IF(SUMPRODUCT(('Urlaubsanträge'!$B$6:$B$155=$B16)*('Urlaubsanträge'!$C$6:$C$155&lt;=KJ$5)*('Urlaubsanträge'!$D$6:$D$155&gt;=KJ$5)*('Urlaubsanträge'!$E$6:$E$155="Genehmigt"))&gt;0,"U",IF(SUMPRODUCT(('Urlaubsanträge'!$B$6:$B$155=$B16)*('Urlaubsanträge'!$C$6:$C$155&lt;=KJ$5)*('Urlaubsanträge'!$D$6:$D$155&gt;=KJ$5)*('Urlaubsanträge'!$E$6:$E$155="Beantragt"))&gt;0,"?",""))))</f>
        <v/>
      </c>
      <c r="KK16" s="32" t="str">
        <f>IF($B16="","",IF(KK$5="","",IF(SUMPRODUCT(('Urlaubsanträge'!$B$6:$B$155=$B16)*('Urlaubsanträge'!$C$6:$C$155&lt;=KK$5)*('Urlaubsanträge'!$D$6:$D$155&gt;=KK$5)*('Urlaubsanträge'!$E$6:$E$155="Genehmigt"))&gt;0,"U",IF(SUMPRODUCT(('Urlaubsanträge'!$B$6:$B$155=$B16)*('Urlaubsanträge'!$C$6:$C$155&lt;=KK$5)*('Urlaubsanträge'!$D$6:$D$155&gt;=KK$5)*('Urlaubsanträge'!$E$6:$E$155="Beantragt"))&gt;0,"?",""))))</f>
        <v/>
      </c>
      <c r="KL16" s="32" t="str">
        <f>IF($B16="","",IF(KL$5="","",IF(SUMPRODUCT(('Urlaubsanträge'!$B$6:$B$155=$B16)*('Urlaubsanträge'!$C$6:$C$155&lt;=KL$5)*('Urlaubsanträge'!$D$6:$D$155&gt;=KL$5)*('Urlaubsanträge'!$E$6:$E$155="Genehmigt"))&gt;0,"U",IF(SUMPRODUCT(('Urlaubsanträge'!$B$6:$B$155=$B16)*('Urlaubsanträge'!$C$6:$C$155&lt;=KL$5)*('Urlaubsanträge'!$D$6:$D$155&gt;=KL$5)*('Urlaubsanträge'!$E$6:$E$155="Beantragt"))&gt;0,"?",""))))</f>
        <v/>
      </c>
      <c r="KM16" s="32" t="str">
        <f>IF($B16="","",IF(KM$5="","",IF(SUMPRODUCT(('Urlaubsanträge'!$B$6:$B$155=$B16)*('Urlaubsanträge'!$C$6:$C$155&lt;=KM$5)*('Urlaubsanträge'!$D$6:$D$155&gt;=KM$5)*('Urlaubsanträge'!$E$6:$E$155="Genehmigt"))&gt;0,"U",IF(SUMPRODUCT(('Urlaubsanträge'!$B$6:$B$155=$B16)*('Urlaubsanträge'!$C$6:$C$155&lt;=KM$5)*('Urlaubsanträge'!$D$6:$D$155&gt;=KM$5)*('Urlaubsanträge'!$E$6:$E$155="Beantragt"))&gt;0,"?",""))))</f>
        <v/>
      </c>
      <c r="KN16" s="32" t="str">
        <f>IF($B16="","",IF(KN$5="","",IF(SUMPRODUCT(('Urlaubsanträge'!$B$6:$B$155=$B16)*('Urlaubsanträge'!$C$6:$C$155&lt;=KN$5)*('Urlaubsanträge'!$D$6:$D$155&gt;=KN$5)*('Urlaubsanträge'!$E$6:$E$155="Genehmigt"))&gt;0,"U",IF(SUMPRODUCT(('Urlaubsanträge'!$B$6:$B$155=$B16)*('Urlaubsanträge'!$C$6:$C$155&lt;=KN$5)*('Urlaubsanträge'!$D$6:$D$155&gt;=KN$5)*('Urlaubsanträge'!$E$6:$E$155="Beantragt"))&gt;0,"?",""))))</f>
        <v/>
      </c>
      <c r="KO16" s="32" t="str">
        <f>IF($B16="","",IF(KO$5="","",IF(SUMPRODUCT(('Urlaubsanträge'!$B$6:$B$155=$B16)*('Urlaubsanträge'!$C$6:$C$155&lt;=KO$5)*('Urlaubsanträge'!$D$6:$D$155&gt;=KO$5)*('Urlaubsanträge'!$E$6:$E$155="Genehmigt"))&gt;0,"U",IF(SUMPRODUCT(('Urlaubsanträge'!$B$6:$B$155=$B16)*('Urlaubsanträge'!$C$6:$C$155&lt;=KO$5)*('Urlaubsanträge'!$D$6:$D$155&gt;=KO$5)*('Urlaubsanträge'!$E$6:$E$155="Beantragt"))&gt;0,"?",""))))</f>
        <v/>
      </c>
      <c r="KP16" s="32" t="str">
        <f>IF($B16="","",IF(KP$5="","",IF(SUMPRODUCT(('Urlaubsanträge'!$B$6:$B$155=$B16)*('Urlaubsanträge'!$C$6:$C$155&lt;=KP$5)*('Urlaubsanträge'!$D$6:$D$155&gt;=KP$5)*('Urlaubsanträge'!$E$6:$E$155="Genehmigt"))&gt;0,"U",IF(SUMPRODUCT(('Urlaubsanträge'!$B$6:$B$155=$B16)*('Urlaubsanträge'!$C$6:$C$155&lt;=KP$5)*('Urlaubsanträge'!$D$6:$D$155&gt;=KP$5)*('Urlaubsanträge'!$E$6:$E$155="Beantragt"))&gt;0,"?",""))))</f>
        <v/>
      </c>
      <c r="KQ16" s="32" t="str">
        <f>IF($B16="","",IF(KQ$5="","",IF(SUMPRODUCT(('Urlaubsanträge'!$B$6:$B$155=$B16)*('Urlaubsanträge'!$C$6:$C$155&lt;=KQ$5)*('Urlaubsanträge'!$D$6:$D$155&gt;=KQ$5)*('Urlaubsanträge'!$E$6:$E$155="Genehmigt"))&gt;0,"U",IF(SUMPRODUCT(('Urlaubsanträge'!$B$6:$B$155=$B16)*('Urlaubsanträge'!$C$6:$C$155&lt;=KQ$5)*('Urlaubsanträge'!$D$6:$D$155&gt;=KQ$5)*('Urlaubsanträge'!$E$6:$E$155="Beantragt"))&gt;0,"?",""))))</f>
        <v/>
      </c>
      <c r="KR16" s="32" t="str">
        <f>IF($B16="","",IF(KR$5="","",IF(SUMPRODUCT(('Urlaubsanträge'!$B$6:$B$155=$B16)*('Urlaubsanträge'!$C$6:$C$155&lt;=KR$5)*('Urlaubsanträge'!$D$6:$D$155&gt;=KR$5)*('Urlaubsanträge'!$E$6:$E$155="Genehmigt"))&gt;0,"U",IF(SUMPRODUCT(('Urlaubsanträge'!$B$6:$B$155=$B16)*('Urlaubsanträge'!$C$6:$C$155&lt;=KR$5)*('Urlaubsanträge'!$D$6:$D$155&gt;=KR$5)*('Urlaubsanträge'!$E$6:$E$155="Beantragt"))&gt;0,"?",""))))</f>
        <v/>
      </c>
      <c r="KS16" s="32" t="str">
        <f>IF($B16="","",IF(KS$5="","",IF(SUMPRODUCT(('Urlaubsanträge'!$B$6:$B$155=$B16)*('Urlaubsanträge'!$C$6:$C$155&lt;=KS$5)*('Urlaubsanträge'!$D$6:$D$155&gt;=KS$5)*('Urlaubsanträge'!$E$6:$E$155="Genehmigt"))&gt;0,"U",IF(SUMPRODUCT(('Urlaubsanträge'!$B$6:$B$155=$B16)*('Urlaubsanträge'!$C$6:$C$155&lt;=KS$5)*('Urlaubsanträge'!$D$6:$D$155&gt;=KS$5)*('Urlaubsanträge'!$E$6:$E$155="Beantragt"))&gt;0,"?",""))))</f>
        <v/>
      </c>
      <c r="KT16" s="32" t="str">
        <f>IF($B16="","",IF(KT$5="","",IF(SUMPRODUCT(('Urlaubsanträge'!$B$6:$B$155=$B16)*('Urlaubsanträge'!$C$6:$C$155&lt;=KT$5)*('Urlaubsanträge'!$D$6:$D$155&gt;=KT$5)*('Urlaubsanträge'!$E$6:$E$155="Genehmigt"))&gt;0,"U",IF(SUMPRODUCT(('Urlaubsanträge'!$B$6:$B$155=$B16)*('Urlaubsanträge'!$C$6:$C$155&lt;=KT$5)*('Urlaubsanträge'!$D$6:$D$155&gt;=KT$5)*('Urlaubsanträge'!$E$6:$E$155="Beantragt"))&gt;0,"?",""))))</f>
        <v/>
      </c>
      <c r="KU16" s="32" t="str">
        <f>IF($B16="","",IF(KU$5="","",IF(SUMPRODUCT(('Urlaubsanträge'!$B$6:$B$155=$B16)*('Urlaubsanträge'!$C$6:$C$155&lt;=KU$5)*('Urlaubsanträge'!$D$6:$D$155&gt;=KU$5)*('Urlaubsanträge'!$E$6:$E$155="Genehmigt"))&gt;0,"U",IF(SUMPRODUCT(('Urlaubsanträge'!$B$6:$B$155=$B16)*('Urlaubsanträge'!$C$6:$C$155&lt;=KU$5)*('Urlaubsanträge'!$D$6:$D$155&gt;=KU$5)*('Urlaubsanträge'!$E$6:$E$155="Beantragt"))&gt;0,"?",""))))</f>
        <v/>
      </c>
      <c r="KV16" s="32" t="str">
        <f>IF($B16="","",IF(KV$5="","",IF(SUMPRODUCT(('Urlaubsanträge'!$B$6:$B$155=$B16)*('Urlaubsanträge'!$C$6:$C$155&lt;=KV$5)*('Urlaubsanträge'!$D$6:$D$155&gt;=KV$5)*('Urlaubsanträge'!$E$6:$E$155="Genehmigt"))&gt;0,"U",IF(SUMPRODUCT(('Urlaubsanträge'!$B$6:$B$155=$B16)*('Urlaubsanträge'!$C$6:$C$155&lt;=KV$5)*('Urlaubsanträge'!$D$6:$D$155&gt;=KV$5)*('Urlaubsanträge'!$E$6:$E$155="Beantragt"))&gt;0,"?",""))))</f>
        <v/>
      </c>
      <c r="KW16" s="32" t="str">
        <f>IF($B16="","",IF(KW$5="","",IF(SUMPRODUCT(('Urlaubsanträge'!$B$6:$B$155=$B16)*('Urlaubsanträge'!$C$6:$C$155&lt;=KW$5)*('Urlaubsanträge'!$D$6:$D$155&gt;=KW$5)*('Urlaubsanträge'!$E$6:$E$155="Genehmigt"))&gt;0,"U",IF(SUMPRODUCT(('Urlaubsanträge'!$B$6:$B$155=$B16)*('Urlaubsanträge'!$C$6:$C$155&lt;=KW$5)*('Urlaubsanträge'!$D$6:$D$155&gt;=KW$5)*('Urlaubsanträge'!$E$6:$E$155="Beantragt"))&gt;0,"?",""))))</f>
        <v/>
      </c>
      <c r="KX16" s="32" t="str">
        <f>IF($B16="","",IF(KX$5="","",IF(SUMPRODUCT(('Urlaubsanträge'!$B$6:$B$155=$B16)*('Urlaubsanträge'!$C$6:$C$155&lt;=KX$5)*('Urlaubsanträge'!$D$6:$D$155&gt;=KX$5)*('Urlaubsanträge'!$E$6:$E$155="Genehmigt"))&gt;0,"U",IF(SUMPRODUCT(('Urlaubsanträge'!$B$6:$B$155=$B16)*('Urlaubsanträge'!$C$6:$C$155&lt;=KX$5)*('Urlaubsanträge'!$D$6:$D$155&gt;=KX$5)*('Urlaubsanträge'!$E$6:$E$155="Beantragt"))&gt;0,"?",""))))</f>
        <v/>
      </c>
      <c r="KY16" s="32" t="str">
        <f>IF($B16="","",IF(KY$5="","",IF(SUMPRODUCT(('Urlaubsanträge'!$B$6:$B$155=$B16)*('Urlaubsanträge'!$C$6:$C$155&lt;=KY$5)*('Urlaubsanträge'!$D$6:$D$155&gt;=KY$5)*('Urlaubsanträge'!$E$6:$E$155="Genehmigt"))&gt;0,"U",IF(SUMPRODUCT(('Urlaubsanträge'!$B$6:$B$155=$B16)*('Urlaubsanträge'!$C$6:$C$155&lt;=KY$5)*('Urlaubsanträge'!$D$6:$D$155&gt;=KY$5)*('Urlaubsanträge'!$E$6:$E$155="Beantragt"))&gt;0,"?",""))))</f>
        <v/>
      </c>
      <c r="KZ16" s="32" t="str">
        <f>IF($B16="","",IF(KZ$5="","",IF(SUMPRODUCT(('Urlaubsanträge'!$B$6:$B$155=$B16)*('Urlaubsanträge'!$C$6:$C$155&lt;=KZ$5)*('Urlaubsanträge'!$D$6:$D$155&gt;=KZ$5)*('Urlaubsanträge'!$E$6:$E$155="Genehmigt"))&gt;0,"U",IF(SUMPRODUCT(('Urlaubsanträge'!$B$6:$B$155=$B16)*('Urlaubsanträge'!$C$6:$C$155&lt;=KZ$5)*('Urlaubsanträge'!$D$6:$D$155&gt;=KZ$5)*('Urlaubsanträge'!$E$6:$E$155="Beantragt"))&gt;0,"?",""))))</f>
        <v/>
      </c>
      <c r="LA16" s="32" t="str">
        <f>IF($B16="","",IF(LA$5="","",IF(SUMPRODUCT(('Urlaubsanträge'!$B$6:$B$155=$B16)*('Urlaubsanträge'!$C$6:$C$155&lt;=LA$5)*('Urlaubsanträge'!$D$6:$D$155&gt;=LA$5)*('Urlaubsanträge'!$E$6:$E$155="Genehmigt"))&gt;0,"U",IF(SUMPRODUCT(('Urlaubsanträge'!$B$6:$B$155=$B16)*('Urlaubsanträge'!$C$6:$C$155&lt;=LA$5)*('Urlaubsanträge'!$D$6:$D$155&gt;=LA$5)*('Urlaubsanträge'!$E$6:$E$155="Beantragt"))&gt;0,"?",""))))</f>
        <v/>
      </c>
      <c r="LB16" s="32" t="str">
        <f>IF($B16="","",IF(LB$5="","",IF(SUMPRODUCT(('Urlaubsanträge'!$B$6:$B$155=$B16)*('Urlaubsanträge'!$C$6:$C$155&lt;=LB$5)*('Urlaubsanträge'!$D$6:$D$155&gt;=LB$5)*('Urlaubsanträge'!$E$6:$E$155="Genehmigt"))&gt;0,"U",IF(SUMPRODUCT(('Urlaubsanträge'!$B$6:$B$155=$B16)*('Urlaubsanträge'!$C$6:$C$155&lt;=LB$5)*('Urlaubsanträge'!$D$6:$D$155&gt;=LB$5)*('Urlaubsanträge'!$E$6:$E$155="Beantragt"))&gt;0,"?",""))))</f>
        <v/>
      </c>
      <c r="LC16" s="32" t="str">
        <f>IF($B16="","",IF(LC$5="","",IF(SUMPRODUCT(('Urlaubsanträge'!$B$6:$B$155=$B16)*('Urlaubsanträge'!$C$6:$C$155&lt;=LC$5)*('Urlaubsanträge'!$D$6:$D$155&gt;=LC$5)*('Urlaubsanträge'!$E$6:$E$155="Genehmigt"))&gt;0,"U",IF(SUMPRODUCT(('Urlaubsanträge'!$B$6:$B$155=$B16)*('Urlaubsanträge'!$C$6:$C$155&lt;=LC$5)*('Urlaubsanträge'!$D$6:$D$155&gt;=LC$5)*('Urlaubsanträge'!$E$6:$E$155="Beantragt"))&gt;0,"?",""))))</f>
        <v/>
      </c>
      <c r="LD16" s="32" t="str">
        <f>IF($B16="","",IF(LD$5="","",IF(SUMPRODUCT(('Urlaubsanträge'!$B$6:$B$155=$B16)*('Urlaubsanträge'!$C$6:$C$155&lt;=LD$5)*('Urlaubsanträge'!$D$6:$D$155&gt;=LD$5)*('Urlaubsanträge'!$E$6:$E$155="Genehmigt"))&gt;0,"U",IF(SUMPRODUCT(('Urlaubsanträge'!$B$6:$B$155=$B16)*('Urlaubsanträge'!$C$6:$C$155&lt;=LD$5)*('Urlaubsanträge'!$D$6:$D$155&gt;=LD$5)*('Urlaubsanträge'!$E$6:$E$155="Beantragt"))&gt;0,"?",""))))</f>
        <v/>
      </c>
      <c r="LE16" s="32" t="str">
        <f>IF($B16="","",IF(LE$5="","",IF(SUMPRODUCT(('Urlaubsanträge'!$B$6:$B$155=$B16)*('Urlaubsanträge'!$C$6:$C$155&lt;=LE$5)*('Urlaubsanträge'!$D$6:$D$155&gt;=LE$5)*('Urlaubsanträge'!$E$6:$E$155="Genehmigt"))&gt;0,"U",IF(SUMPRODUCT(('Urlaubsanträge'!$B$6:$B$155=$B16)*('Urlaubsanträge'!$C$6:$C$155&lt;=LE$5)*('Urlaubsanträge'!$D$6:$D$155&gt;=LE$5)*('Urlaubsanträge'!$E$6:$E$155="Beantragt"))&gt;0,"?",""))))</f>
        <v/>
      </c>
      <c r="LF16" s="32" t="str">
        <f>IF($B16="","",IF(LF$5="","",IF(SUMPRODUCT(('Urlaubsanträge'!$B$6:$B$155=$B16)*('Urlaubsanträge'!$C$6:$C$155&lt;=LF$5)*('Urlaubsanträge'!$D$6:$D$155&gt;=LF$5)*('Urlaubsanträge'!$E$6:$E$155="Genehmigt"))&gt;0,"U",IF(SUMPRODUCT(('Urlaubsanträge'!$B$6:$B$155=$B16)*('Urlaubsanträge'!$C$6:$C$155&lt;=LF$5)*('Urlaubsanträge'!$D$6:$D$155&gt;=LF$5)*('Urlaubsanträge'!$E$6:$E$155="Beantragt"))&gt;0,"?",""))))</f>
        <v/>
      </c>
      <c r="LG16" s="32" t="str">
        <f>IF($B16="","",IF(LG$5="","",IF(SUMPRODUCT(('Urlaubsanträge'!$B$6:$B$155=$B16)*('Urlaubsanträge'!$C$6:$C$155&lt;=LG$5)*('Urlaubsanträge'!$D$6:$D$155&gt;=LG$5)*('Urlaubsanträge'!$E$6:$E$155="Genehmigt"))&gt;0,"U",IF(SUMPRODUCT(('Urlaubsanträge'!$B$6:$B$155=$B16)*('Urlaubsanträge'!$C$6:$C$155&lt;=LG$5)*('Urlaubsanträge'!$D$6:$D$155&gt;=LG$5)*('Urlaubsanträge'!$E$6:$E$155="Beantragt"))&gt;0,"?",""))))</f>
        <v/>
      </c>
      <c r="LH16" s="32" t="str">
        <f>IF($B16="","",IF(LH$5="","",IF(SUMPRODUCT(('Urlaubsanträge'!$B$6:$B$155=$B16)*('Urlaubsanträge'!$C$6:$C$155&lt;=LH$5)*('Urlaubsanträge'!$D$6:$D$155&gt;=LH$5)*('Urlaubsanträge'!$E$6:$E$155="Genehmigt"))&gt;0,"U",IF(SUMPRODUCT(('Urlaubsanträge'!$B$6:$B$155=$B16)*('Urlaubsanträge'!$C$6:$C$155&lt;=LH$5)*('Urlaubsanträge'!$D$6:$D$155&gt;=LH$5)*('Urlaubsanträge'!$E$6:$E$155="Beantragt"))&gt;0,"?",""))))</f>
        <v/>
      </c>
      <c r="LI16" s="32" t="str">
        <f>IF($B16="","",IF(LI$5="","",IF(SUMPRODUCT(('Urlaubsanträge'!$B$6:$B$155=$B16)*('Urlaubsanträge'!$C$6:$C$155&lt;=LI$5)*('Urlaubsanträge'!$D$6:$D$155&gt;=LI$5)*('Urlaubsanträge'!$E$6:$E$155="Genehmigt"))&gt;0,"U",IF(SUMPRODUCT(('Urlaubsanträge'!$B$6:$B$155=$B16)*('Urlaubsanträge'!$C$6:$C$155&lt;=LI$5)*('Urlaubsanträge'!$D$6:$D$155&gt;=LI$5)*('Urlaubsanträge'!$E$6:$E$155="Beantragt"))&gt;0,"?",""))))</f>
        <v/>
      </c>
      <c r="LJ16" s="32" t="str">
        <f>IF($B16="","",IF(LJ$5="","",IF(SUMPRODUCT(('Urlaubsanträge'!$B$6:$B$155=$B16)*('Urlaubsanträge'!$C$6:$C$155&lt;=LJ$5)*('Urlaubsanträge'!$D$6:$D$155&gt;=LJ$5)*('Urlaubsanträge'!$E$6:$E$155="Genehmigt"))&gt;0,"U",IF(SUMPRODUCT(('Urlaubsanträge'!$B$6:$B$155=$B16)*('Urlaubsanträge'!$C$6:$C$155&lt;=LJ$5)*('Urlaubsanträge'!$D$6:$D$155&gt;=LJ$5)*('Urlaubsanträge'!$E$6:$E$155="Beantragt"))&gt;0,"?",""))))</f>
        <v/>
      </c>
      <c r="LK16" s="32" t="str">
        <f>IF($B16="","",IF(LK$5="","",IF(SUMPRODUCT(('Urlaubsanträge'!$B$6:$B$155=$B16)*('Urlaubsanträge'!$C$6:$C$155&lt;=LK$5)*('Urlaubsanträge'!$D$6:$D$155&gt;=LK$5)*('Urlaubsanträge'!$E$6:$E$155="Genehmigt"))&gt;0,"U",IF(SUMPRODUCT(('Urlaubsanträge'!$B$6:$B$155=$B16)*('Urlaubsanträge'!$C$6:$C$155&lt;=LK$5)*('Urlaubsanträge'!$D$6:$D$155&gt;=LK$5)*('Urlaubsanträge'!$E$6:$E$155="Beantragt"))&gt;0,"?",""))))</f>
        <v/>
      </c>
      <c r="LL16" s="32" t="str">
        <f>IF($B16="","",IF(LL$5="","",IF(SUMPRODUCT(('Urlaubsanträge'!$B$6:$B$155=$B16)*('Urlaubsanträge'!$C$6:$C$155&lt;=LL$5)*('Urlaubsanträge'!$D$6:$D$155&gt;=LL$5)*('Urlaubsanträge'!$E$6:$E$155="Genehmigt"))&gt;0,"U",IF(SUMPRODUCT(('Urlaubsanträge'!$B$6:$B$155=$B16)*('Urlaubsanträge'!$C$6:$C$155&lt;=LL$5)*('Urlaubsanträge'!$D$6:$D$155&gt;=LL$5)*('Urlaubsanträge'!$E$6:$E$155="Beantragt"))&gt;0,"?",""))))</f>
        <v/>
      </c>
      <c r="LM16" s="32" t="str">
        <f>IF($B16="","",IF(LM$5="","",IF(SUMPRODUCT(('Urlaubsanträge'!$B$6:$B$155=$B16)*('Urlaubsanträge'!$C$6:$C$155&lt;=LM$5)*('Urlaubsanträge'!$D$6:$D$155&gt;=LM$5)*('Urlaubsanträge'!$E$6:$E$155="Genehmigt"))&gt;0,"U",IF(SUMPRODUCT(('Urlaubsanträge'!$B$6:$B$155=$B16)*('Urlaubsanträge'!$C$6:$C$155&lt;=LM$5)*('Urlaubsanträge'!$D$6:$D$155&gt;=LM$5)*('Urlaubsanträge'!$E$6:$E$155="Beantragt"))&gt;0,"?",""))))</f>
        <v/>
      </c>
      <c r="LN16" s="32" t="str">
        <f>IF($B16="","",IF(LN$5="","",IF(SUMPRODUCT(('Urlaubsanträge'!$B$6:$B$155=$B16)*('Urlaubsanträge'!$C$6:$C$155&lt;=LN$5)*('Urlaubsanträge'!$D$6:$D$155&gt;=LN$5)*('Urlaubsanträge'!$E$6:$E$155="Genehmigt"))&gt;0,"U",IF(SUMPRODUCT(('Urlaubsanträge'!$B$6:$B$155=$B16)*('Urlaubsanträge'!$C$6:$C$155&lt;=LN$5)*('Urlaubsanträge'!$D$6:$D$155&gt;=LN$5)*('Urlaubsanträge'!$E$6:$E$155="Beantragt"))&gt;0,"?",""))))</f>
        <v/>
      </c>
      <c r="LO16" s="32" t="str">
        <f>IF($B16="","",IF(LO$5="","",IF(SUMPRODUCT(('Urlaubsanträge'!$B$6:$B$155=$B16)*('Urlaubsanträge'!$C$6:$C$155&lt;=LO$5)*('Urlaubsanträge'!$D$6:$D$155&gt;=LO$5)*('Urlaubsanträge'!$E$6:$E$155="Genehmigt"))&gt;0,"U",IF(SUMPRODUCT(('Urlaubsanträge'!$B$6:$B$155=$B16)*('Urlaubsanträge'!$C$6:$C$155&lt;=LO$5)*('Urlaubsanträge'!$D$6:$D$155&gt;=LO$5)*('Urlaubsanträge'!$E$6:$E$155="Beantragt"))&gt;0,"?",""))))</f>
        <v/>
      </c>
      <c r="LP16" s="32" t="str">
        <f>IF($B16="","",IF(LP$5="","",IF(SUMPRODUCT(('Urlaubsanträge'!$B$6:$B$155=$B16)*('Urlaubsanträge'!$C$6:$C$155&lt;=LP$5)*('Urlaubsanträge'!$D$6:$D$155&gt;=LP$5)*('Urlaubsanträge'!$E$6:$E$155="Genehmigt"))&gt;0,"U",IF(SUMPRODUCT(('Urlaubsanträge'!$B$6:$B$155=$B16)*('Urlaubsanträge'!$C$6:$C$155&lt;=LP$5)*('Urlaubsanträge'!$D$6:$D$155&gt;=LP$5)*('Urlaubsanträge'!$E$6:$E$155="Beantragt"))&gt;0,"?",""))))</f>
        <v/>
      </c>
      <c r="LQ16" s="32" t="str">
        <f>IF($B16="","",IF(LQ$5="","",IF(SUMPRODUCT(('Urlaubsanträge'!$B$6:$B$155=$B16)*('Urlaubsanträge'!$C$6:$C$155&lt;=LQ$5)*('Urlaubsanträge'!$D$6:$D$155&gt;=LQ$5)*('Urlaubsanträge'!$E$6:$E$155="Genehmigt"))&gt;0,"U",IF(SUMPRODUCT(('Urlaubsanträge'!$B$6:$B$155=$B16)*('Urlaubsanträge'!$C$6:$C$155&lt;=LQ$5)*('Urlaubsanträge'!$D$6:$D$155&gt;=LQ$5)*('Urlaubsanträge'!$E$6:$E$155="Beantragt"))&gt;0,"?",""))))</f>
        <v/>
      </c>
      <c r="LR16" s="32" t="str">
        <f>IF($B16="","",IF(LR$5="","",IF(SUMPRODUCT(('Urlaubsanträge'!$B$6:$B$155=$B16)*('Urlaubsanträge'!$C$6:$C$155&lt;=LR$5)*('Urlaubsanträge'!$D$6:$D$155&gt;=LR$5)*('Urlaubsanträge'!$E$6:$E$155="Genehmigt"))&gt;0,"U",IF(SUMPRODUCT(('Urlaubsanträge'!$B$6:$B$155=$B16)*('Urlaubsanträge'!$C$6:$C$155&lt;=LR$5)*('Urlaubsanträge'!$D$6:$D$155&gt;=LR$5)*('Urlaubsanträge'!$E$6:$E$155="Beantragt"))&gt;0,"?",""))))</f>
        <v/>
      </c>
      <c r="LS16" s="32" t="str">
        <f>IF($B16="","",IF(LS$5="","",IF(SUMPRODUCT(('Urlaubsanträge'!$B$6:$B$155=$B16)*('Urlaubsanträge'!$C$6:$C$155&lt;=LS$5)*('Urlaubsanträge'!$D$6:$D$155&gt;=LS$5)*('Urlaubsanträge'!$E$6:$E$155="Genehmigt"))&gt;0,"U",IF(SUMPRODUCT(('Urlaubsanträge'!$B$6:$B$155=$B16)*('Urlaubsanträge'!$C$6:$C$155&lt;=LS$5)*('Urlaubsanträge'!$D$6:$D$155&gt;=LS$5)*('Urlaubsanträge'!$E$6:$E$155="Beantragt"))&gt;0,"?",""))))</f>
        <v/>
      </c>
      <c r="LT16" s="32" t="str">
        <f>IF($B16="","",IF(LT$5="","",IF(SUMPRODUCT(('Urlaubsanträge'!$B$6:$B$155=$B16)*('Urlaubsanträge'!$C$6:$C$155&lt;=LT$5)*('Urlaubsanträge'!$D$6:$D$155&gt;=LT$5)*('Urlaubsanträge'!$E$6:$E$155="Genehmigt"))&gt;0,"U",IF(SUMPRODUCT(('Urlaubsanträge'!$B$6:$B$155=$B16)*('Urlaubsanträge'!$C$6:$C$155&lt;=LT$5)*('Urlaubsanträge'!$D$6:$D$155&gt;=LT$5)*('Urlaubsanträge'!$E$6:$E$155="Beantragt"))&gt;0,"?",""))))</f>
        <v/>
      </c>
      <c r="LU16" s="32" t="str">
        <f>IF($B16="","",IF(LU$5="","",IF(SUMPRODUCT(('Urlaubsanträge'!$B$6:$B$155=$B16)*('Urlaubsanträge'!$C$6:$C$155&lt;=LU$5)*('Urlaubsanträge'!$D$6:$D$155&gt;=LU$5)*('Urlaubsanträge'!$E$6:$E$155="Genehmigt"))&gt;0,"U",IF(SUMPRODUCT(('Urlaubsanträge'!$B$6:$B$155=$B16)*('Urlaubsanträge'!$C$6:$C$155&lt;=LU$5)*('Urlaubsanträge'!$D$6:$D$155&gt;=LU$5)*('Urlaubsanträge'!$E$6:$E$155="Beantragt"))&gt;0,"?",""))))</f>
        <v/>
      </c>
      <c r="LV16" s="32" t="str">
        <f>IF($B16="","",IF(LV$5="","",IF(SUMPRODUCT(('Urlaubsanträge'!$B$6:$B$155=$B16)*('Urlaubsanträge'!$C$6:$C$155&lt;=LV$5)*('Urlaubsanträge'!$D$6:$D$155&gt;=LV$5)*('Urlaubsanträge'!$E$6:$E$155="Genehmigt"))&gt;0,"U",IF(SUMPRODUCT(('Urlaubsanträge'!$B$6:$B$155=$B16)*('Urlaubsanträge'!$C$6:$C$155&lt;=LV$5)*('Urlaubsanträge'!$D$6:$D$155&gt;=LV$5)*('Urlaubsanträge'!$E$6:$E$155="Beantragt"))&gt;0,"?",""))))</f>
        <v/>
      </c>
      <c r="LW16" s="32" t="str">
        <f>IF($B16="","",IF(LW$5="","",IF(SUMPRODUCT(('Urlaubsanträge'!$B$6:$B$155=$B16)*('Urlaubsanträge'!$C$6:$C$155&lt;=LW$5)*('Urlaubsanträge'!$D$6:$D$155&gt;=LW$5)*('Urlaubsanträge'!$E$6:$E$155="Genehmigt"))&gt;0,"U",IF(SUMPRODUCT(('Urlaubsanträge'!$B$6:$B$155=$B16)*('Urlaubsanträge'!$C$6:$C$155&lt;=LW$5)*('Urlaubsanträge'!$D$6:$D$155&gt;=LW$5)*('Urlaubsanträge'!$E$6:$E$155="Beantragt"))&gt;0,"?",""))))</f>
        <v/>
      </c>
      <c r="LX16" s="32" t="str">
        <f>IF($B16="","",IF(LX$5="","",IF(SUMPRODUCT(('Urlaubsanträge'!$B$6:$B$155=$B16)*('Urlaubsanträge'!$C$6:$C$155&lt;=LX$5)*('Urlaubsanträge'!$D$6:$D$155&gt;=LX$5)*('Urlaubsanträge'!$E$6:$E$155="Genehmigt"))&gt;0,"U",IF(SUMPRODUCT(('Urlaubsanträge'!$B$6:$B$155=$B16)*('Urlaubsanträge'!$C$6:$C$155&lt;=LX$5)*('Urlaubsanträge'!$D$6:$D$155&gt;=LX$5)*('Urlaubsanträge'!$E$6:$E$155="Beantragt"))&gt;0,"?",""))))</f>
        <v/>
      </c>
      <c r="LY16" s="32" t="str">
        <f>IF($B16="","",IF(LY$5="","",IF(SUMPRODUCT(('Urlaubsanträge'!$B$6:$B$155=$B16)*('Urlaubsanträge'!$C$6:$C$155&lt;=LY$5)*('Urlaubsanträge'!$D$6:$D$155&gt;=LY$5)*('Urlaubsanträge'!$E$6:$E$155="Genehmigt"))&gt;0,"U",IF(SUMPRODUCT(('Urlaubsanträge'!$B$6:$B$155=$B16)*('Urlaubsanträge'!$C$6:$C$155&lt;=LY$5)*('Urlaubsanträge'!$D$6:$D$155&gt;=LY$5)*('Urlaubsanträge'!$E$6:$E$155="Beantragt"))&gt;0,"?",""))))</f>
        <v/>
      </c>
      <c r="LZ16" s="32" t="str">
        <f>IF($B16="","",IF(LZ$5="","",IF(SUMPRODUCT(('Urlaubsanträge'!$B$6:$B$155=$B16)*('Urlaubsanträge'!$C$6:$C$155&lt;=LZ$5)*('Urlaubsanträge'!$D$6:$D$155&gt;=LZ$5)*('Urlaubsanträge'!$E$6:$E$155="Genehmigt"))&gt;0,"U",IF(SUMPRODUCT(('Urlaubsanträge'!$B$6:$B$155=$B16)*('Urlaubsanträge'!$C$6:$C$155&lt;=LZ$5)*('Urlaubsanträge'!$D$6:$D$155&gt;=LZ$5)*('Urlaubsanträge'!$E$6:$E$155="Beantragt"))&gt;0,"?",""))))</f>
        <v/>
      </c>
      <c r="MA16" s="32" t="str">
        <f>IF($B16="","",IF(MA$5="","",IF(SUMPRODUCT(('Urlaubsanträge'!$B$6:$B$155=$B16)*('Urlaubsanträge'!$C$6:$C$155&lt;=MA$5)*('Urlaubsanträge'!$D$6:$D$155&gt;=MA$5)*('Urlaubsanträge'!$E$6:$E$155="Genehmigt"))&gt;0,"U",IF(SUMPRODUCT(('Urlaubsanträge'!$B$6:$B$155=$B16)*('Urlaubsanträge'!$C$6:$C$155&lt;=MA$5)*('Urlaubsanträge'!$D$6:$D$155&gt;=MA$5)*('Urlaubsanträge'!$E$6:$E$155="Beantragt"))&gt;0,"?",""))))</f>
        <v/>
      </c>
      <c r="MB16" s="32" t="str">
        <f>IF($B16="","",IF(MB$5="","",IF(SUMPRODUCT(('Urlaubsanträge'!$B$6:$B$155=$B16)*('Urlaubsanträge'!$C$6:$C$155&lt;=MB$5)*('Urlaubsanträge'!$D$6:$D$155&gt;=MB$5)*('Urlaubsanträge'!$E$6:$E$155="Genehmigt"))&gt;0,"U",IF(SUMPRODUCT(('Urlaubsanträge'!$B$6:$B$155=$B16)*('Urlaubsanträge'!$C$6:$C$155&lt;=MB$5)*('Urlaubsanträge'!$D$6:$D$155&gt;=MB$5)*('Urlaubsanträge'!$E$6:$E$155="Beantragt"))&gt;0,"?",""))))</f>
        <v/>
      </c>
      <c r="MC16" s="32" t="str">
        <f>IF($B16="","",IF(MC$5="","",IF(SUMPRODUCT(('Urlaubsanträge'!$B$6:$B$155=$B16)*('Urlaubsanträge'!$C$6:$C$155&lt;=MC$5)*('Urlaubsanträge'!$D$6:$D$155&gt;=MC$5)*('Urlaubsanträge'!$E$6:$E$155="Genehmigt"))&gt;0,"U",IF(SUMPRODUCT(('Urlaubsanträge'!$B$6:$B$155=$B16)*('Urlaubsanträge'!$C$6:$C$155&lt;=MC$5)*('Urlaubsanträge'!$D$6:$D$155&gt;=MC$5)*('Urlaubsanträge'!$E$6:$E$155="Beantragt"))&gt;0,"?",""))))</f>
        <v/>
      </c>
      <c r="MD16" s="32" t="str">
        <f>IF($B16="","",IF(MD$5="","",IF(SUMPRODUCT(('Urlaubsanträge'!$B$6:$B$155=$B16)*('Urlaubsanträge'!$C$6:$C$155&lt;=MD$5)*('Urlaubsanträge'!$D$6:$D$155&gt;=MD$5)*('Urlaubsanträge'!$E$6:$E$155="Genehmigt"))&gt;0,"U",IF(SUMPRODUCT(('Urlaubsanträge'!$B$6:$B$155=$B16)*('Urlaubsanträge'!$C$6:$C$155&lt;=MD$5)*('Urlaubsanträge'!$D$6:$D$155&gt;=MD$5)*('Urlaubsanträge'!$E$6:$E$155="Beantragt"))&gt;0,"?",""))))</f>
        <v/>
      </c>
      <c r="ME16" s="32" t="str">
        <f>IF($B16="","",IF(ME$5="","",IF(SUMPRODUCT(('Urlaubsanträge'!$B$6:$B$155=$B16)*('Urlaubsanträge'!$C$6:$C$155&lt;=ME$5)*('Urlaubsanträge'!$D$6:$D$155&gt;=ME$5)*('Urlaubsanträge'!$E$6:$E$155="Genehmigt"))&gt;0,"U",IF(SUMPRODUCT(('Urlaubsanträge'!$B$6:$B$155=$B16)*('Urlaubsanträge'!$C$6:$C$155&lt;=ME$5)*('Urlaubsanträge'!$D$6:$D$155&gt;=ME$5)*('Urlaubsanträge'!$E$6:$E$155="Beantragt"))&gt;0,"?",""))))</f>
        <v/>
      </c>
      <c r="MF16" s="32" t="str">
        <f>IF($B16="","",IF(MF$5="","",IF(SUMPRODUCT(('Urlaubsanträge'!$B$6:$B$155=$B16)*('Urlaubsanträge'!$C$6:$C$155&lt;=MF$5)*('Urlaubsanträge'!$D$6:$D$155&gt;=MF$5)*('Urlaubsanträge'!$E$6:$E$155="Genehmigt"))&gt;0,"U",IF(SUMPRODUCT(('Urlaubsanträge'!$B$6:$B$155=$B16)*('Urlaubsanträge'!$C$6:$C$155&lt;=MF$5)*('Urlaubsanträge'!$D$6:$D$155&gt;=MF$5)*('Urlaubsanträge'!$E$6:$E$155="Beantragt"))&gt;0,"?",""))))</f>
        <v/>
      </c>
      <c r="MG16" s="32" t="str">
        <f>IF($B16="","",IF(MG$5="","",IF(SUMPRODUCT(('Urlaubsanträge'!$B$6:$B$155=$B16)*('Urlaubsanträge'!$C$6:$C$155&lt;=MG$5)*('Urlaubsanträge'!$D$6:$D$155&gt;=MG$5)*('Urlaubsanträge'!$E$6:$E$155="Genehmigt"))&gt;0,"U",IF(SUMPRODUCT(('Urlaubsanträge'!$B$6:$B$155=$B16)*('Urlaubsanträge'!$C$6:$C$155&lt;=MG$5)*('Urlaubsanträge'!$D$6:$D$155&gt;=MG$5)*('Urlaubsanträge'!$E$6:$E$155="Beantragt"))&gt;0,"?",""))))</f>
        <v/>
      </c>
      <c r="MH16" s="32" t="str">
        <f>IF($B16="","",IF(MH$5="","",IF(SUMPRODUCT(('Urlaubsanträge'!$B$6:$B$155=$B16)*('Urlaubsanträge'!$C$6:$C$155&lt;=MH$5)*('Urlaubsanträge'!$D$6:$D$155&gt;=MH$5)*('Urlaubsanträge'!$E$6:$E$155="Genehmigt"))&gt;0,"U",IF(SUMPRODUCT(('Urlaubsanträge'!$B$6:$B$155=$B16)*('Urlaubsanträge'!$C$6:$C$155&lt;=MH$5)*('Urlaubsanträge'!$D$6:$D$155&gt;=MH$5)*('Urlaubsanträge'!$E$6:$E$155="Beantragt"))&gt;0,"?",""))))</f>
        <v/>
      </c>
      <c r="MI16" s="32" t="str">
        <f>IF($B16="","",IF(MI$5="","",IF(SUMPRODUCT(('Urlaubsanträge'!$B$6:$B$155=$B16)*('Urlaubsanträge'!$C$6:$C$155&lt;=MI$5)*('Urlaubsanträge'!$D$6:$D$155&gt;=MI$5)*('Urlaubsanträge'!$E$6:$E$155="Genehmigt"))&gt;0,"U",IF(SUMPRODUCT(('Urlaubsanträge'!$B$6:$B$155=$B16)*('Urlaubsanträge'!$C$6:$C$155&lt;=MI$5)*('Urlaubsanträge'!$D$6:$D$155&gt;=MI$5)*('Urlaubsanträge'!$E$6:$E$155="Beantragt"))&gt;0,"?",""))))</f>
        <v/>
      </c>
      <c r="MJ16" s="32" t="str">
        <f>IF($B16="","",IF(MJ$5="","",IF(SUMPRODUCT(('Urlaubsanträge'!$B$6:$B$155=$B16)*('Urlaubsanträge'!$C$6:$C$155&lt;=MJ$5)*('Urlaubsanträge'!$D$6:$D$155&gt;=MJ$5)*('Urlaubsanträge'!$E$6:$E$155="Genehmigt"))&gt;0,"U",IF(SUMPRODUCT(('Urlaubsanträge'!$B$6:$B$155=$B16)*('Urlaubsanträge'!$C$6:$C$155&lt;=MJ$5)*('Urlaubsanträge'!$D$6:$D$155&gt;=MJ$5)*('Urlaubsanträge'!$E$6:$E$155="Beantragt"))&gt;0,"?",""))))</f>
        <v/>
      </c>
      <c r="MK16" s="32" t="str">
        <f>IF($B16="","",IF(MK$5="","",IF(SUMPRODUCT(('Urlaubsanträge'!$B$6:$B$155=$B16)*('Urlaubsanträge'!$C$6:$C$155&lt;=MK$5)*('Urlaubsanträge'!$D$6:$D$155&gt;=MK$5)*('Urlaubsanträge'!$E$6:$E$155="Genehmigt"))&gt;0,"U",IF(SUMPRODUCT(('Urlaubsanträge'!$B$6:$B$155=$B16)*('Urlaubsanträge'!$C$6:$C$155&lt;=MK$5)*('Urlaubsanträge'!$D$6:$D$155&gt;=MK$5)*('Urlaubsanträge'!$E$6:$E$155="Beantragt"))&gt;0,"?",""))))</f>
        <v/>
      </c>
      <c r="ML16" s="32" t="str">
        <f>IF($B16="","",IF(ML$5="","",IF(SUMPRODUCT(('Urlaubsanträge'!$B$6:$B$155=$B16)*('Urlaubsanträge'!$C$6:$C$155&lt;=ML$5)*('Urlaubsanträge'!$D$6:$D$155&gt;=ML$5)*('Urlaubsanträge'!$E$6:$E$155="Genehmigt"))&gt;0,"U",IF(SUMPRODUCT(('Urlaubsanträge'!$B$6:$B$155=$B16)*('Urlaubsanträge'!$C$6:$C$155&lt;=ML$5)*('Urlaubsanträge'!$D$6:$D$155&gt;=ML$5)*('Urlaubsanträge'!$E$6:$E$155="Beantragt"))&gt;0,"?",""))))</f>
        <v/>
      </c>
      <c r="MM16" s="32" t="str">
        <f>IF($B16="","",IF(MM$5="","",IF(SUMPRODUCT(('Urlaubsanträge'!$B$6:$B$155=$B16)*('Urlaubsanträge'!$C$6:$C$155&lt;=MM$5)*('Urlaubsanträge'!$D$6:$D$155&gt;=MM$5)*('Urlaubsanträge'!$E$6:$E$155="Genehmigt"))&gt;0,"U",IF(SUMPRODUCT(('Urlaubsanträge'!$B$6:$B$155=$B16)*('Urlaubsanträge'!$C$6:$C$155&lt;=MM$5)*('Urlaubsanträge'!$D$6:$D$155&gt;=MM$5)*('Urlaubsanträge'!$E$6:$E$155="Beantragt"))&gt;0,"?",""))))</f>
        <v/>
      </c>
      <c r="MN16" s="32" t="str">
        <f>IF($B16="","",IF(MN$5="","",IF(SUMPRODUCT(('Urlaubsanträge'!$B$6:$B$155=$B16)*('Urlaubsanträge'!$C$6:$C$155&lt;=MN$5)*('Urlaubsanträge'!$D$6:$D$155&gt;=MN$5)*('Urlaubsanträge'!$E$6:$E$155="Genehmigt"))&gt;0,"U",IF(SUMPRODUCT(('Urlaubsanträge'!$B$6:$B$155=$B16)*('Urlaubsanträge'!$C$6:$C$155&lt;=MN$5)*('Urlaubsanträge'!$D$6:$D$155&gt;=MN$5)*('Urlaubsanträge'!$E$6:$E$155="Beantragt"))&gt;0,"?",""))))</f>
        <v/>
      </c>
      <c r="MO16" s="32" t="str">
        <f>IF($B16="","",IF(MO$5="","",IF(SUMPRODUCT(('Urlaubsanträge'!$B$6:$B$155=$B16)*('Urlaubsanträge'!$C$6:$C$155&lt;=MO$5)*('Urlaubsanträge'!$D$6:$D$155&gt;=MO$5)*('Urlaubsanträge'!$E$6:$E$155="Genehmigt"))&gt;0,"U",IF(SUMPRODUCT(('Urlaubsanträge'!$B$6:$B$155=$B16)*('Urlaubsanträge'!$C$6:$C$155&lt;=MO$5)*('Urlaubsanträge'!$D$6:$D$155&gt;=MO$5)*('Urlaubsanträge'!$E$6:$E$155="Beantragt"))&gt;0,"?",""))))</f>
        <v/>
      </c>
      <c r="MP16" s="32" t="str">
        <f>IF($B16="","",IF(MP$5="","",IF(SUMPRODUCT(('Urlaubsanträge'!$B$6:$B$155=$B16)*('Urlaubsanträge'!$C$6:$C$155&lt;=MP$5)*('Urlaubsanträge'!$D$6:$D$155&gt;=MP$5)*('Urlaubsanträge'!$E$6:$E$155="Genehmigt"))&gt;0,"U",IF(SUMPRODUCT(('Urlaubsanträge'!$B$6:$B$155=$B16)*('Urlaubsanträge'!$C$6:$C$155&lt;=MP$5)*('Urlaubsanträge'!$D$6:$D$155&gt;=MP$5)*('Urlaubsanträge'!$E$6:$E$155="Beantragt"))&gt;0,"?",""))))</f>
        <v/>
      </c>
      <c r="MQ16" s="32" t="str">
        <f>IF($B16="","",IF(MQ$5="","",IF(SUMPRODUCT(('Urlaubsanträge'!$B$6:$B$155=$B16)*('Urlaubsanträge'!$C$6:$C$155&lt;=MQ$5)*('Urlaubsanträge'!$D$6:$D$155&gt;=MQ$5)*('Urlaubsanträge'!$E$6:$E$155="Genehmigt"))&gt;0,"U",IF(SUMPRODUCT(('Urlaubsanträge'!$B$6:$B$155=$B16)*('Urlaubsanträge'!$C$6:$C$155&lt;=MQ$5)*('Urlaubsanträge'!$D$6:$D$155&gt;=MQ$5)*('Urlaubsanträge'!$E$6:$E$155="Beantragt"))&gt;0,"?",""))))</f>
        <v/>
      </c>
      <c r="MR16" s="32" t="str">
        <f>IF($B16="","",IF(MR$5="","",IF(SUMPRODUCT(('Urlaubsanträge'!$B$6:$B$155=$B16)*('Urlaubsanträge'!$C$6:$C$155&lt;=MR$5)*('Urlaubsanträge'!$D$6:$D$155&gt;=MR$5)*('Urlaubsanträge'!$E$6:$E$155="Genehmigt"))&gt;0,"U",IF(SUMPRODUCT(('Urlaubsanträge'!$B$6:$B$155=$B16)*('Urlaubsanträge'!$C$6:$C$155&lt;=MR$5)*('Urlaubsanträge'!$D$6:$D$155&gt;=MR$5)*('Urlaubsanträge'!$E$6:$E$155="Beantragt"))&gt;0,"?",""))))</f>
        <v/>
      </c>
      <c r="MS16" s="32" t="str">
        <f>IF($B16="","",IF(MS$5="","",IF(SUMPRODUCT(('Urlaubsanträge'!$B$6:$B$155=$B16)*('Urlaubsanträge'!$C$6:$C$155&lt;=MS$5)*('Urlaubsanträge'!$D$6:$D$155&gt;=MS$5)*('Urlaubsanträge'!$E$6:$E$155="Genehmigt"))&gt;0,"U",IF(SUMPRODUCT(('Urlaubsanträge'!$B$6:$B$155=$B16)*('Urlaubsanträge'!$C$6:$C$155&lt;=MS$5)*('Urlaubsanträge'!$D$6:$D$155&gt;=MS$5)*('Urlaubsanträge'!$E$6:$E$155="Beantragt"))&gt;0,"?",""))))</f>
        <v/>
      </c>
      <c r="MT16" s="32" t="str">
        <f>IF($B16="","",IF(MT$5="","",IF(SUMPRODUCT(('Urlaubsanträge'!$B$6:$B$155=$B16)*('Urlaubsanträge'!$C$6:$C$155&lt;=MT$5)*('Urlaubsanträge'!$D$6:$D$155&gt;=MT$5)*('Urlaubsanträge'!$E$6:$E$155="Genehmigt"))&gt;0,"U",IF(SUMPRODUCT(('Urlaubsanträge'!$B$6:$B$155=$B16)*('Urlaubsanträge'!$C$6:$C$155&lt;=MT$5)*('Urlaubsanträge'!$D$6:$D$155&gt;=MT$5)*('Urlaubsanträge'!$E$6:$E$155="Beantragt"))&gt;0,"?",""))))</f>
        <v/>
      </c>
      <c r="MU16" s="32" t="str">
        <f>IF($B16="","",IF(MU$5="","",IF(SUMPRODUCT(('Urlaubsanträge'!$B$6:$B$155=$B16)*('Urlaubsanträge'!$C$6:$C$155&lt;=MU$5)*('Urlaubsanträge'!$D$6:$D$155&gt;=MU$5)*('Urlaubsanträge'!$E$6:$E$155="Genehmigt"))&gt;0,"U",IF(SUMPRODUCT(('Urlaubsanträge'!$B$6:$B$155=$B16)*('Urlaubsanträge'!$C$6:$C$155&lt;=MU$5)*('Urlaubsanträge'!$D$6:$D$155&gt;=MU$5)*('Urlaubsanträge'!$E$6:$E$155="Beantragt"))&gt;0,"?",""))))</f>
        <v/>
      </c>
      <c r="MV16" s="32" t="str">
        <f>IF($B16="","",IF(MV$5="","",IF(SUMPRODUCT(('Urlaubsanträge'!$B$6:$B$155=$B16)*('Urlaubsanträge'!$C$6:$C$155&lt;=MV$5)*('Urlaubsanträge'!$D$6:$D$155&gt;=MV$5)*('Urlaubsanträge'!$E$6:$E$155="Genehmigt"))&gt;0,"U",IF(SUMPRODUCT(('Urlaubsanträge'!$B$6:$B$155=$B16)*('Urlaubsanträge'!$C$6:$C$155&lt;=MV$5)*('Urlaubsanträge'!$D$6:$D$155&gt;=MV$5)*('Urlaubsanträge'!$E$6:$E$155="Beantragt"))&gt;0,"?",""))))</f>
        <v/>
      </c>
      <c r="MW16" s="32" t="str">
        <f>IF($B16="","",IF(MW$5="","",IF(SUMPRODUCT(('Urlaubsanträge'!$B$6:$B$155=$B16)*('Urlaubsanträge'!$C$6:$C$155&lt;=MW$5)*('Urlaubsanträge'!$D$6:$D$155&gt;=MW$5)*('Urlaubsanträge'!$E$6:$E$155="Genehmigt"))&gt;0,"U",IF(SUMPRODUCT(('Urlaubsanträge'!$B$6:$B$155=$B16)*('Urlaubsanträge'!$C$6:$C$155&lt;=MW$5)*('Urlaubsanträge'!$D$6:$D$155&gt;=MW$5)*('Urlaubsanträge'!$E$6:$E$155="Beantragt"))&gt;0,"?",""))))</f>
        <v/>
      </c>
      <c r="MX16" s="32" t="str">
        <f>IF($B16="","",IF(MX$5="","",IF(SUMPRODUCT(('Urlaubsanträge'!$B$6:$B$155=$B16)*('Urlaubsanträge'!$C$6:$C$155&lt;=MX$5)*('Urlaubsanträge'!$D$6:$D$155&gt;=MX$5)*('Urlaubsanträge'!$E$6:$E$155="Genehmigt"))&gt;0,"U",IF(SUMPRODUCT(('Urlaubsanträge'!$B$6:$B$155=$B16)*('Urlaubsanträge'!$C$6:$C$155&lt;=MX$5)*('Urlaubsanträge'!$D$6:$D$155&gt;=MX$5)*('Urlaubsanträge'!$E$6:$E$155="Beantragt"))&gt;0,"?",""))))</f>
        <v/>
      </c>
      <c r="MY16" s="32" t="str">
        <f>IF($B16="","",IF(MY$5="","",IF(SUMPRODUCT(('Urlaubsanträge'!$B$6:$B$155=$B16)*('Urlaubsanträge'!$C$6:$C$155&lt;=MY$5)*('Urlaubsanträge'!$D$6:$D$155&gt;=MY$5)*('Urlaubsanträge'!$E$6:$E$155="Genehmigt"))&gt;0,"U",IF(SUMPRODUCT(('Urlaubsanträge'!$B$6:$B$155=$B16)*('Urlaubsanträge'!$C$6:$C$155&lt;=MY$5)*('Urlaubsanträge'!$D$6:$D$155&gt;=MY$5)*('Urlaubsanträge'!$E$6:$E$155="Beantragt"))&gt;0,"?",""))))</f>
        <v/>
      </c>
      <c r="MZ16" s="32" t="str">
        <f>IF($B16="","",IF(MZ$5="","",IF(SUMPRODUCT(('Urlaubsanträge'!$B$6:$B$155=$B16)*('Urlaubsanträge'!$C$6:$C$155&lt;=MZ$5)*('Urlaubsanträge'!$D$6:$D$155&gt;=MZ$5)*('Urlaubsanträge'!$E$6:$E$155="Genehmigt"))&gt;0,"U",IF(SUMPRODUCT(('Urlaubsanträge'!$B$6:$B$155=$B16)*('Urlaubsanträge'!$C$6:$C$155&lt;=MZ$5)*('Urlaubsanträge'!$D$6:$D$155&gt;=MZ$5)*('Urlaubsanträge'!$E$6:$E$155="Beantragt"))&gt;0,"?",""))))</f>
        <v/>
      </c>
      <c r="NA16" s="32" t="str">
        <f>IF($B16="","",IF(NA$5="","",IF(SUMPRODUCT(('Urlaubsanträge'!$B$6:$B$155=$B16)*('Urlaubsanträge'!$C$6:$C$155&lt;=NA$5)*('Urlaubsanträge'!$D$6:$D$155&gt;=NA$5)*('Urlaubsanträge'!$E$6:$E$155="Genehmigt"))&gt;0,"U",IF(SUMPRODUCT(('Urlaubsanträge'!$B$6:$B$155=$B16)*('Urlaubsanträge'!$C$6:$C$155&lt;=NA$5)*('Urlaubsanträge'!$D$6:$D$155&gt;=NA$5)*('Urlaubsanträge'!$E$6:$E$155="Beantragt"))&gt;0,"?",""))))</f>
        <v/>
      </c>
      <c r="NB16" s="32" t="str">
        <f>IF($B16="","",IF(NB$5="","",IF(SUMPRODUCT(('Urlaubsanträge'!$B$6:$B$155=$B16)*('Urlaubsanträge'!$C$6:$C$155&lt;=NB$5)*('Urlaubsanträge'!$D$6:$D$155&gt;=NB$5)*('Urlaubsanträge'!$E$6:$E$155="Genehmigt"))&gt;0,"U",IF(SUMPRODUCT(('Urlaubsanträge'!$B$6:$B$155=$B16)*('Urlaubsanträge'!$C$6:$C$155&lt;=NB$5)*('Urlaubsanträge'!$D$6:$D$155&gt;=NB$5)*('Urlaubsanträge'!$E$6:$E$155="Beantragt"))&gt;0,"?",""))))</f>
        <v/>
      </c>
      <c r="NC16" s="32" t="str">
        <f>IF($B16="","",IF(NC$5="","",IF(SUMPRODUCT(('Urlaubsanträge'!$B$6:$B$155=$B16)*('Urlaubsanträge'!$C$6:$C$155&lt;=NC$5)*('Urlaubsanträge'!$D$6:$D$155&gt;=NC$5)*('Urlaubsanträge'!$E$6:$E$155="Genehmigt"))&gt;0,"U",IF(SUMPRODUCT(('Urlaubsanträge'!$B$6:$B$155=$B16)*('Urlaubsanträge'!$C$6:$C$155&lt;=NC$5)*('Urlaubsanträge'!$D$6:$D$155&gt;=NC$5)*('Urlaubsanträge'!$E$6:$E$155="Beantragt"))&gt;0,"?",""))))</f>
        <v/>
      </c>
      <c r="ND16" s="32" t="str">
        <f>IF($B16="","",IF(ND$5="","",IF(SUMPRODUCT(('Urlaubsanträge'!$B$6:$B$155=$B16)*('Urlaubsanträge'!$C$6:$C$155&lt;=ND$5)*('Urlaubsanträge'!$D$6:$D$155&gt;=ND$5)*('Urlaubsanträge'!$E$6:$E$155="Genehmigt"))&gt;0,"U",IF(SUMPRODUCT(('Urlaubsanträge'!$B$6:$B$155=$B16)*('Urlaubsanträge'!$C$6:$C$155&lt;=ND$5)*('Urlaubsanträge'!$D$6:$D$155&gt;=ND$5)*('Urlaubsanträge'!$E$6:$E$155="Beantragt"))&gt;0,"?",""))))</f>
        <v/>
      </c>
      <c r="NE16" s="32" t="str">
        <f>IF($B16="","",IF(NE$5="","",IF(SUMPRODUCT(('Urlaubsanträge'!$B$6:$B$155=$B16)*('Urlaubsanträge'!$C$6:$C$155&lt;=NE$5)*('Urlaubsanträge'!$D$6:$D$155&gt;=NE$5)*('Urlaubsanträge'!$E$6:$E$155="Genehmigt"))&gt;0,"U",IF(SUMPRODUCT(('Urlaubsanträge'!$B$6:$B$155=$B16)*('Urlaubsanträge'!$C$6:$C$155&lt;=NE$5)*('Urlaubsanträge'!$D$6:$D$155&gt;=NE$5)*('Urlaubsanträge'!$E$6:$E$155="Beantragt"))&gt;0,"?",""))))</f>
        <v/>
      </c>
    </row>
    <row r="17">
      <c r="B17" s="30" t="str">
        <f>IF(Mitarbeiter!$B15="","",Mitarbeiter!$B15)</f>
        <v/>
      </c>
      <c r="C17" s="31" t="str">
        <f>IF(Mitarbeiter!$C15="","",Mitarbeiter!$C15)</f>
        <v/>
      </c>
      <c r="D17" s="32" t="str">
        <f>IF($B17="","",IF(D$5="","",IF(SUMPRODUCT(('Urlaubsanträge'!$B$6:$B$155=$B17)*('Urlaubsanträge'!$C$6:$C$155&lt;=D$5)*('Urlaubsanträge'!$D$6:$D$155&gt;=D$5)*('Urlaubsanträge'!$E$6:$E$155="Genehmigt"))&gt;0,"U",IF(SUMPRODUCT(('Urlaubsanträge'!$B$6:$B$155=$B17)*('Urlaubsanträge'!$C$6:$C$155&lt;=D$5)*('Urlaubsanträge'!$D$6:$D$155&gt;=D$5)*('Urlaubsanträge'!$E$6:$E$155="Beantragt"))&gt;0,"?",""))))</f>
        <v/>
      </c>
      <c r="E17" s="32" t="str">
        <f>IF($B17="","",IF(E$5="","",IF(SUMPRODUCT(('Urlaubsanträge'!$B$6:$B$155=$B17)*('Urlaubsanträge'!$C$6:$C$155&lt;=E$5)*('Urlaubsanträge'!$D$6:$D$155&gt;=E$5)*('Urlaubsanträge'!$E$6:$E$155="Genehmigt"))&gt;0,"U",IF(SUMPRODUCT(('Urlaubsanträge'!$B$6:$B$155=$B17)*('Urlaubsanträge'!$C$6:$C$155&lt;=E$5)*('Urlaubsanträge'!$D$6:$D$155&gt;=E$5)*('Urlaubsanträge'!$E$6:$E$155="Beantragt"))&gt;0,"?",""))))</f>
        <v/>
      </c>
      <c r="F17" s="32" t="str">
        <f>IF($B17="","",IF(F$5="","",IF(SUMPRODUCT(('Urlaubsanträge'!$B$6:$B$155=$B17)*('Urlaubsanträge'!$C$6:$C$155&lt;=F$5)*('Urlaubsanträge'!$D$6:$D$155&gt;=F$5)*('Urlaubsanträge'!$E$6:$E$155="Genehmigt"))&gt;0,"U",IF(SUMPRODUCT(('Urlaubsanträge'!$B$6:$B$155=$B17)*('Urlaubsanträge'!$C$6:$C$155&lt;=F$5)*('Urlaubsanträge'!$D$6:$D$155&gt;=F$5)*('Urlaubsanträge'!$E$6:$E$155="Beantragt"))&gt;0,"?",""))))</f>
        <v/>
      </c>
      <c r="G17" s="32" t="str">
        <f>IF($B17="","",IF(G$5="","",IF(SUMPRODUCT(('Urlaubsanträge'!$B$6:$B$155=$B17)*('Urlaubsanträge'!$C$6:$C$155&lt;=G$5)*('Urlaubsanträge'!$D$6:$D$155&gt;=G$5)*('Urlaubsanträge'!$E$6:$E$155="Genehmigt"))&gt;0,"U",IF(SUMPRODUCT(('Urlaubsanträge'!$B$6:$B$155=$B17)*('Urlaubsanträge'!$C$6:$C$155&lt;=G$5)*('Urlaubsanträge'!$D$6:$D$155&gt;=G$5)*('Urlaubsanträge'!$E$6:$E$155="Beantragt"))&gt;0,"?",""))))</f>
        <v/>
      </c>
      <c r="H17" s="32" t="str">
        <f>IF($B17="","",IF(H$5="","",IF(SUMPRODUCT(('Urlaubsanträge'!$B$6:$B$155=$B17)*('Urlaubsanträge'!$C$6:$C$155&lt;=H$5)*('Urlaubsanträge'!$D$6:$D$155&gt;=H$5)*('Urlaubsanträge'!$E$6:$E$155="Genehmigt"))&gt;0,"U",IF(SUMPRODUCT(('Urlaubsanträge'!$B$6:$B$155=$B17)*('Urlaubsanträge'!$C$6:$C$155&lt;=H$5)*('Urlaubsanträge'!$D$6:$D$155&gt;=H$5)*('Urlaubsanträge'!$E$6:$E$155="Beantragt"))&gt;0,"?",""))))</f>
        <v/>
      </c>
      <c r="I17" s="32" t="str">
        <f>IF($B17="","",IF(I$5="","",IF(SUMPRODUCT(('Urlaubsanträge'!$B$6:$B$155=$B17)*('Urlaubsanträge'!$C$6:$C$155&lt;=I$5)*('Urlaubsanträge'!$D$6:$D$155&gt;=I$5)*('Urlaubsanträge'!$E$6:$E$155="Genehmigt"))&gt;0,"U",IF(SUMPRODUCT(('Urlaubsanträge'!$B$6:$B$155=$B17)*('Urlaubsanträge'!$C$6:$C$155&lt;=I$5)*('Urlaubsanträge'!$D$6:$D$155&gt;=I$5)*('Urlaubsanträge'!$E$6:$E$155="Beantragt"))&gt;0,"?",""))))</f>
        <v/>
      </c>
      <c r="J17" s="32" t="str">
        <f>IF($B17="","",IF(J$5="","",IF(SUMPRODUCT(('Urlaubsanträge'!$B$6:$B$155=$B17)*('Urlaubsanträge'!$C$6:$C$155&lt;=J$5)*('Urlaubsanträge'!$D$6:$D$155&gt;=J$5)*('Urlaubsanträge'!$E$6:$E$155="Genehmigt"))&gt;0,"U",IF(SUMPRODUCT(('Urlaubsanträge'!$B$6:$B$155=$B17)*('Urlaubsanträge'!$C$6:$C$155&lt;=J$5)*('Urlaubsanträge'!$D$6:$D$155&gt;=J$5)*('Urlaubsanträge'!$E$6:$E$155="Beantragt"))&gt;0,"?",""))))</f>
        <v/>
      </c>
      <c r="K17" s="32" t="str">
        <f>IF($B17="","",IF(K$5="","",IF(SUMPRODUCT(('Urlaubsanträge'!$B$6:$B$155=$B17)*('Urlaubsanträge'!$C$6:$C$155&lt;=K$5)*('Urlaubsanträge'!$D$6:$D$155&gt;=K$5)*('Urlaubsanträge'!$E$6:$E$155="Genehmigt"))&gt;0,"U",IF(SUMPRODUCT(('Urlaubsanträge'!$B$6:$B$155=$B17)*('Urlaubsanträge'!$C$6:$C$155&lt;=K$5)*('Urlaubsanträge'!$D$6:$D$155&gt;=K$5)*('Urlaubsanträge'!$E$6:$E$155="Beantragt"))&gt;0,"?",""))))</f>
        <v/>
      </c>
      <c r="L17" s="32" t="str">
        <f>IF($B17="","",IF(L$5="","",IF(SUMPRODUCT(('Urlaubsanträge'!$B$6:$B$155=$B17)*('Urlaubsanträge'!$C$6:$C$155&lt;=L$5)*('Urlaubsanträge'!$D$6:$D$155&gt;=L$5)*('Urlaubsanträge'!$E$6:$E$155="Genehmigt"))&gt;0,"U",IF(SUMPRODUCT(('Urlaubsanträge'!$B$6:$B$155=$B17)*('Urlaubsanträge'!$C$6:$C$155&lt;=L$5)*('Urlaubsanträge'!$D$6:$D$155&gt;=L$5)*('Urlaubsanträge'!$E$6:$E$155="Beantragt"))&gt;0,"?",""))))</f>
        <v/>
      </c>
      <c r="M17" s="32" t="str">
        <f>IF($B17="","",IF(M$5="","",IF(SUMPRODUCT(('Urlaubsanträge'!$B$6:$B$155=$B17)*('Urlaubsanträge'!$C$6:$C$155&lt;=M$5)*('Urlaubsanträge'!$D$6:$D$155&gt;=M$5)*('Urlaubsanträge'!$E$6:$E$155="Genehmigt"))&gt;0,"U",IF(SUMPRODUCT(('Urlaubsanträge'!$B$6:$B$155=$B17)*('Urlaubsanträge'!$C$6:$C$155&lt;=M$5)*('Urlaubsanträge'!$D$6:$D$155&gt;=M$5)*('Urlaubsanträge'!$E$6:$E$155="Beantragt"))&gt;0,"?",""))))</f>
        <v/>
      </c>
      <c r="N17" s="32" t="str">
        <f>IF($B17="","",IF(N$5="","",IF(SUMPRODUCT(('Urlaubsanträge'!$B$6:$B$155=$B17)*('Urlaubsanträge'!$C$6:$C$155&lt;=N$5)*('Urlaubsanträge'!$D$6:$D$155&gt;=N$5)*('Urlaubsanträge'!$E$6:$E$155="Genehmigt"))&gt;0,"U",IF(SUMPRODUCT(('Urlaubsanträge'!$B$6:$B$155=$B17)*('Urlaubsanträge'!$C$6:$C$155&lt;=N$5)*('Urlaubsanträge'!$D$6:$D$155&gt;=N$5)*('Urlaubsanträge'!$E$6:$E$155="Beantragt"))&gt;0,"?",""))))</f>
        <v/>
      </c>
      <c r="O17" s="32" t="str">
        <f>IF($B17="","",IF(O$5="","",IF(SUMPRODUCT(('Urlaubsanträge'!$B$6:$B$155=$B17)*('Urlaubsanträge'!$C$6:$C$155&lt;=O$5)*('Urlaubsanträge'!$D$6:$D$155&gt;=O$5)*('Urlaubsanträge'!$E$6:$E$155="Genehmigt"))&gt;0,"U",IF(SUMPRODUCT(('Urlaubsanträge'!$B$6:$B$155=$B17)*('Urlaubsanträge'!$C$6:$C$155&lt;=O$5)*('Urlaubsanträge'!$D$6:$D$155&gt;=O$5)*('Urlaubsanträge'!$E$6:$E$155="Beantragt"))&gt;0,"?",""))))</f>
        <v/>
      </c>
      <c r="P17" s="32" t="str">
        <f>IF($B17="","",IF(P$5="","",IF(SUMPRODUCT(('Urlaubsanträge'!$B$6:$B$155=$B17)*('Urlaubsanträge'!$C$6:$C$155&lt;=P$5)*('Urlaubsanträge'!$D$6:$D$155&gt;=P$5)*('Urlaubsanträge'!$E$6:$E$155="Genehmigt"))&gt;0,"U",IF(SUMPRODUCT(('Urlaubsanträge'!$B$6:$B$155=$B17)*('Urlaubsanträge'!$C$6:$C$155&lt;=P$5)*('Urlaubsanträge'!$D$6:$D$155&gt;=P$5)*('Urlaubsanträge'!$E$6:$E$155="Beantragt"))&gt;0,"?",""))))</f>
        <v/>
      </c>
      <c r="Q17" s="32" t="str">
        <f>IF($B17="","",IF(Q$5="","",IF(SUMPRODUCT(('Urlaubsanträge'!$B$6:$B$155=$B17)*('Urlaubsanträge'!$C$6:$C$155&lt;=Q$5)*('Urlaubsanträge'!$D$6:$D$155&gt;=Q$5)*('Urlaubsanträge'!$E$6:$E$155="Genehmigt"))&gt;0,"U",IF(SUMPRODUCT(('Urlaubsanträge'!$B$6:$B$155=$B17)*('Urlaubsanträge'!$C$6:$C$155&lt;=Q$5)*('Urlaubsanträge'!$D$6:$D$155&gt;=Q$5)*('Urlaubsanträge'!$E$6:$E$155="Beantragt"))&gt;0,"?",""))))</f>
        <v/>
      </c>
      <c r="R17" s="32" t="str">
        <f>IF($B17="","",IF(R$5="","",IF(SUMPRODUCT(('Urlaubsanträge'!$B$6:$B$155=$B17)*('Urlaubsanträge'!$C$6:$C$155&lt;=R$5)*('Urlaubsanträge'!$D$6:$D$155&gt;=R$5)*('Urlaubsanträge'!$E$6:$E$155="Genehmigt"))&gt;0,"U",IF(SUMPRODUCT(('Urlaubsanträge'!$B$6:$B$155=$B17)*('Urlaubsanträge'!$C$6:$C$155&lt;=R$5)*('Urlaubsanträge'!$D$6:$D$155&gt;=R$5)*('Urlaubsanträge'!$E$6:$E$155="Beantragt"))&gt;0,"?",""))))</f>
        <v/>
      </c>
      <c r="S17" s="32" t="str">
        <f>IF($B17="","",IF(S$5="","",IF(SUMPRODUCT(('Urlaubsanträge'!$B$6:$B$155=$B17)*('Urlaubsanträge'!$C$6:$C$155&lt;=S$5)*('Urlaubsanträge'!$D$6:$D$155&gt;=S$5)*('Urlaubsanträge'!$E$6:$E$155="Genehmigt"))&gt;0,"U",IF(SUMPRODUCT(('Urlaubsanträge'!$B$6:$B$155=$B17)*('Urlaubsanträge'!$C$6:$C$155&lt;=S$5)*('Urlaubsanträge'!$D$6:$D$155&gt;=S$5)*('Urlaubsanträge'!$E$6:$E$155="Beantragt"))&gt;0,"?",""))))</f>
        <v/>
      </c>
      <c r="T17" s="32" t="str">
        <f>IF($B17="","",IF(T$5="","",IF(SUMPRODUCT(('Urlaubsanträge'!$B$6:$B$155=$B17)*('Urlaubsanträge'!$C$6:$C$155&lt;=T$5)*('Urlaubsanträge'!$D$6:$D$155&gt;=T$5)*('Urlaubsanträge'!$E$6:$E$155="Genehmigt"))&gt;0,"U",IF(SUMPRODUCT(('Urlaubsanträge'!$B$6:$B$155=$B17)*('Urlaubsanträge'!$C$6:$C$155&lt;=T$5)*('Urlaubsanträge'!$D$6:$D$155&gt;=T$5)*('Urlaubsanträge'!$E$6:$E$155="Beantragt"))&gt;0,"?",""))))</f>
        <v/>
      </c>
      <c r="U17" s="32" t="str">
        <f>IF($B17="","",IF(U$5="","",IF(SUMPRODUCT(('Urlaubsanträge'!$B$6:$B$155=$B17)*('Urlaubsanträge'!$C$6:$C$155&lt;=U$5)*('Urlaubsanträge'!$D$6:$D$155&gt;=U$5)*('Urlaubsanträge'!$E$6:$E$155="Genehmigt"))&gt;0,"U",IF(SUMPRODUCT(('Urlaubsanträge'!$B$6:$B$155=$B17)*('Urlaubsanträge'!$C$6:$C$155&lt;=U$5)*('Urlaubsanträge'!$D$6:$D$155&gt;=U$5)*('Urlaubsanträge'!$E$6:$E$155="Beantragt"))&gt;0,"?",""))))</f>
        <v/>
      </c>
      <c r="V17" s="32" t="str">
        <f>IF($B17="","",IF(V$5="","",IF(SUMPRODUCT(('Urlaubsanträge'!$B$6:$B$155=$B17)*('Urlaubsanträge'!$C$6:$C$155&lt;=V$5)*('Urlaubsanträge'!$D$6:$D$155&gt;=V$5)*('Urlaubsanträge'!$E$6:$E$155="Genehmigt"))&gt;0,"U",IF(SUMPRODUCT(('Urlaubsanträge'!$B$6:$B$155=$B17)*('Urlaubsanträge'!$C$6:$C$155&lt;=V$5)*('Urlaubsanträge'!$D$6:$D$155&gt;=V$5)*('Urlaubsanträge'!$E$6:$E$155="Beantragt"))&gt;0,"?",""))))</f>
        <v/>
      </c>
      <c r="W17" s="32" t="str">
        <f>IF($B17="","",IF(W$5="","",IF(SUMPRODUCT(('Urlaubsanträge'!$B$6:$B$155=$B17)*('Urlaubsanträge'!$C$6:$C$155&lt;=W$5)*('Urlaubsanträge'!$D$6:$D$155&gt;=W$5)*('Urlaubsanträge'!$E$6:$E$155="Genehmigt"))&gt;0,"U",IF(SUMPRODUCT(('Urlaubsanträge'!$B$6:$B$155=$B17)*('Urlaubsanträge'!$C$6:$C$155&lt;=W$5)*('Urlaubsanträge'!$D$6:$D$155&gt;=W$5)*('Urlaubsanträge'!$E$6:$E$155="Beantragt"))&gt;0,"?",""))))</f>
        <v/>
      </c>
      <c r="X17" s="32" t="str">
        <f>IF($B17="","",IF(X$5="","",IF(SUMPRODUCT(('Urlaubsanträge'!$B$6:$B$155=$B17)*('Urlaubsanträge'!$C$6:$C$155&lt;=X$5)*('Urlaubsanträge'!$D$6:$D$155&gt;=X$5)*('Urlaubsanträge'!$E$6:$E$155="Genehmigt"))&gt;0,"U",IF(SUMPRODUCT(('Urlaubsanträge'!$B$6:$B$155=$B17)*('Urlaubsanträge'!$C$6:$C$155&lt;=X$5)*('Urlaubsanträge'!$D$6:$D$155&gt;=X$5)*('Urlaubsanträge'!$E$6:$E$155="Beantragt"))&gt;0,"?",""))))</f>
        <v/>
      </c>
      <c r="Y17" s="32" t="str">
        <f>IF($B17="","",IF(Y$5="","",IF(SUMPRODUCT(('Urlaubsanträge'!$B$6:$B$155=$B17)*('Urlaubsanträge'!$C$6:$C$155&lt;=Y$5)*('Urlaubsanträge'!$D$6:$D$155&gt;=Y$5)*('Urlaubsanträge'!$E$6:$E$155="Genehmigt"))&gt;0,"U",IF(SUMPRODUCT(('Urlaubsanträge'!$B$6:$B$155=$B17)*('Urlaubsanträge'!$C$6:$C$155&lt;=Y$5)*('Urlaubsanträge'!$D$6:$D$155&gt;=Y$5)*('Urlaubsanträge'!$E$6:$E$155="Beantragt"))&gt;0,"?",""))))</f>
        <v/>
      </c>
      <c r="Z17" s="32" t="str">
        <f>IF($B17="","",IF(Z$5="","",IF(SUMPRODUCT(('Urlaubsanträge'!$B$6:$B$155=$B17)*('Urlaubsanträge'!$C$6:$C$155&lt;=Z$5)*('Urlaubsanträge'!$D$6:$D$155&gt;=Z$5)*('Urlaubsanträge'!$E$6:$E$155="Genehmigt"))&gt;0,"U",IF(SUMPRODUCT(('Urlaubsanträge'!$B$6:$B$155=$B17)*('Urlaubsanträge'!$C$6:$C$155&lt;=Z$5)*('Urlaubsanträge'!$D$6:$D$155&gt;=Z$5)*('Urlaubsanträge'!$E$6:$E$155="Beantragt"))&gt;0,"?",""))))</f>
        <v/>
      </c>
      <c r="AA17" s="32" t="str">
        <f>IF($B17="","",IF(AA$5="","",IF(SUMPRODUCT(('Urlaubsanträge'!$B$6:$B$155=$B17)*('Urlaubsanträge'!$C$6:$C$155&lt;=AA$5)*('Urlaubsanträge'!$D$6:$D$155&gt;=AA$5)*('Urlaubsanträge'!$E$6:$E$155="Genehmigt"))&gt;0,"U",IF(SUMPRODUCT(('Urlaubsanträge'!$B$6:$B$155=$B17)*('Urlaubsanträge'!$C$6:$C$155&lt;=AA$5)*('Urlaubsanträge'!$D$6:$D$155&gt;=AA$5)*('Urlaubsanträge'!$E$6:$E$155="Beantragt"))&gt;0,"?",""))))</f>
        <v/>
      </c>
      <c r="AB17" s="32" t="str">
        <f>IF($B17="","",IF(AB$5="","",IF(SUMPRODUCT(('Urlaubsanträge'!$B$6:$B$155=$B17)*('Urlaubsanträge'!$C$6:$C$155&lt;=AB$5)*('Urlaubsanträge'!$D$6:$D$155&gt;=AB$5)*('Urlaubsanträge'!$E$6:$E$155="Genehmigt"))&gt;0,"U",IF(SUMPRODUCT(('Urlaubsanträge'!$B$6:$B$155=$B17)*('Urlaubsanträge'!$C$6:$C$155&lt;=AB$5)*('Urlaubsanträge'!$D$6:$D$155&gt;=AB$5)*('Urlaubsanträge'!$E$6:$E$155="Beantragt"))&gt;0,"?",""))))</f>
        <v/>
      </c>
      <c r="AC17" s="32" t="str">
        <f>IF($B17="","",IF(AC$5="","",IF(SUMPRODUCT(('Urlaubsanträge'!$B$6:$B$155=$B17)*('Urlaubsanträge'!$C$6:$C$155&lt;=AC$5)*('Urlaubsanträge'!$D$6:$D$155&gt;=AC$5)*('Urlaubsanträge'!$E$6:$E$155="Genehmigt"))&gt;0,"U",IF(SUMPRODUCT(('Urlaubsanträge'!$B$6:$B$155=$B17)*('Urlaubsanträge'!$C$6:$C$155&lt;=AC$5)*('Urlaubsanträge'!$D$6:$D$155&gt;=AC$5)*('Urlaubsanträge'!$E$6:$E$155="Beantragt"))&gt;0,"?",""))))</f>
        <v/>
      </c>
      <c r="AD17" s="32" t="str">
        <f>IF($B17="","",IF(AD$5="","",IF(SUMPRODUCT(('Urlaubsanträge'!$B$6:$B$155=$B17)*('Urlaubsanträge'!$C$6:$C$155&lt;=AD$5)*('Urlaubsanträge'!$D$6:$D$155&gt;=AD$5)*('Urlaubsanträge'!$E$6:$E$155="Genehmigt"))&gt;0,"U",IF(SUMPRODUCT(('Urlaubsanträge'!$B$6:$B$155=$B17)*('Urlaubsanträge'!$C$6:$C$155&lt;=AD$5)*('Urlaubsanträge'!$D$6:$D$155&gt;=AD$5)*('Urlaubsanträge'!$E$6:$E$155="Beantragt"))&gt;0,"?",""))))</f>
        <v/>
      </c>
      <c r="AE17" s="32" t="str">
        <f>IF($B17="","",IF(AE$5="","",IF(SUMPRODUCT(('Urlaubsanträge'!$B$6:$B$155=$B17)*('Urlaubsanträge'!$C$6:$C$155&lt;=AE$5)*('Urlaubsanträge'!$D$6:$D$155&gt;=AE$5)*('Urlaubsanträge'!$E$6:$E$155="Genehmigt"))&gt;0,"U",IF(SUMPRODUCT(('Urlaubsanträge'!$B$6:$B$155=$B17)*('Urlaubsanträge'!$C$6:$C$155&lt;=AE$5)*('Urlaubsanträge'!$D$6:$D$155&gt;=AE$5)*('Urlaubsanträge'!$E$6:$E$155="Beantragt"))&gt;0,"?",""))))</f>
        <v/>
      </c>
      <c r="AF17" s="32" t="str">
        <f>IF($B17="","",IF(AF$5="","",IF(SUMPRODUCT(('Urlaubsanträge'!$B$6:$B$155=$B17)*('Urlaubsanträge'!$C$6:$C$155&lt;=AF$5)*('Urlaubsanträge'!$D$6:$D$155&gt;=AF$5)*('Urlaubsanträge'!$E$6:$E$155="Genehmigt"))&gt;0,"U",IF(SUMPRODUCT(('Urlaubsanträge'!$B$6:$B$155=$B17)*('Urlaubsanträge'!$C$6:$C$155&lt;=AF$5)*('Urlaubsanträge'!$D$6:$D$155&gt;=AF$5)*('Urlaubsanträge'!$E$6:$E$155="Beantragt"))&gt;0,"?",""))))</f>
        <v/>
      </c>
      <c r="AG17" s="32" t="str">
        <f>IF($B17="","",IF(AG$5="","",IF(SUMPRODUCT(('Urlaubsanträge'!$B$6:$B$155=$B17)*('Urlaubsanträge'!$C$6:$C$155&lt;=AG$5)*('Urlaubsanträge'!$D$6:$D$155&gt;=AG$5)*('Urlaubsanträge'!$E$6:$E$155="Genehmigt"))&gt;0,"U",IF(SUMPRODUCT(('Urlaubsanträge'!$B$6:$B$155=$B17)*('Urlaubsanträge'!$C$6:$C$155&lt;=AG$5)*('Urlaubsanträge'!$D$6:$D$155&gt;=AG$5)*('Urlaubsanträge'!$E$6:$E$155="Beantragt"))&gt;0,"?",""))))</f>
        <v/>
      </c>
      <c r="AH17" s="32" t="str">
        <f>IF($B17="","",IF(AH$5="","",IF(SUMPRODUCT(('Urlaubsanträge'!$B$6:$B$155=$B17)*('Urlaubsanträge'!$C$6:$C$155&lt;=AH$5)*('Urlaubsanträge'!$D$6:$D$155&gt;=AH$5)*('Urlaubsanträge'!$E$6:$E$155="Genehmigt"))&gt;0,"U",IF(SUMPRODUCT(('Urlaubsanträge'!$B$6:$B$155=$B17)*('Urlaubsanträge'!$C$6:$C$155&lt;=AH$5)*('Urlaubsanträge'!$D$6:$D$155&gt;=AH$5)*('Urlaubsanträge'!$E$6:$E$155="Beantragt"))&gt;0,"?",""))))</f>
        <v/>
      </c>
      <c r="AI17" s="32" t="str">
        <f>IF($B17="","",IF(AI$5="","",IF(SUMPRODUCT(('Urlaubsanträge'!$B$6:$B$155=$B17)*('Urlaubsanträge'!$C$6:$C$155&lt;=AI$5)*('Urlaubsanträge'!$D$6:$D$155&gt;=AI$5)*('Urlaubsanträge'!$E$6:$E$155="Genehmigt"))&gt;0,"U",IF(SUMPRODUCT(('Urlaubsanträge'!$B$6:$B$155=$B17)*('Urlaubsanträge'!$C$6:$C$155&lt;=AI$5)*('Urlaubsanträge'!$D$6:$D$155&gt;=AI$5)*('Urlaubsanträge'!$E$6:$E$155="Beantragt"))&gt;0,"?",""))))</f>
        <v/>
      </c>
      <c r="AJ17" s="32" t="str">
        <f>IF($B17="","",IF(AJ$5="","",IF(SUMPRODUCT(('Urlaubsanträge'!$B$6:$B$155=$B17)*('Urlaubsanträge'!$C$6:$C$155&lt;=AJ$5)*('Urlaubsanträge'!$D$6:$D$155&gt;=AJ$5)*('Urlaubsanträge'!$E$6:$E$155="Genehmigt"))&gt;0,"U",IF(SUMPRODUCT(('Urlaubsanträge'!$B$6:$B$155=$B17)*('Urlaubsanträge'!$C$6:$C$155&lt;=AJ$5)*('Urlaubsanträge'!$D$6:$D$155&gt;=AJ$5)*('Urlaubsanträge'!$E$6:$E$155="Beantragt"))&gt;0,"?",""))))</f>
        <v/>
      </c>
      <c r="AK17" s="32" t="str">
        <f>IF($B17="","",IF(AK$5="","",IF(SUMPRODUCT(('Urlaubsanträge'!$B$6:$B$155=$B17)*('Urlaubsanträge'!$C$6:$C$155&lt;=AK$5)*('Urlaubsanträge'!$D$6:$D$155&gt;=AK$5)*('Urlaubsanträge'!$E$6:$E$155="Genehmigt"))&gt;0,"U",IF(SUMPRODUCT(('Urlaubsanträge'!$B$6:$B$155=$B17)*('Urlaubsanträge'!$C$6:$C$155&lt;=AK$5)*('Urlaubsanträge'!$D$6:$D$155&gt;=AK$5)*('Urlaubsanträge'!$E$6:$E$155="Beantragt"))&gt;0,"?",""))))</f>
        <v/>
      </c>
      <c r="AL17" s="32" t="str">
        <f>IF($B17="","",IF(AL$5="","",IF(SUMPRODUCT(('Urlaubsanträge'!$B$6:$B$155=$B17)*('Urlaubsanträge'!$C$6:$C$155&lt;=AL$5)*('Urlaubsanträge'!$D$6:$D$155&gt;=AL$5)*('Urlaubsanträge'!$E$6:$E$155="Genehmigt"))&gt;0,"U",IF(SUMPRODUCT(('Urlaubsanträge'!$B$6:$B$155=$B17)*('Urlaubsanträge'!$C$6:$C$155&lt;=AL$5)*('Urlaubsanträge'!$D$6:$D$155&gt;=AL$5)*('Urlaubsanträge'!$E$6:$E$155="Beantragt"))&gt;0,"?",""))))</f>
        <v/>
      </c>
      <c r="AM17" s="32" t="str">
        <f>IF($B17="","",IF(AM$5="","",IF(SUMPRODUCT(('Urlaubsanträge'!$B$6:$B$155=$B17)*('Urlaubsanträge'!$C$6:$C$155&lt;=AM$5)*('Urlaubsanträge'!$D$6:$D$155&gt;=AM$5)*('Urlaubsanträge'!$E$6:$E$155="Genehmigt"))&gt;0,"U",IF(SUMPRODUCT(('Urlaubsanträge'!$B$6:$B$155=$B17)*('Urlaubsanträge'!$C$6:$C$155&lt;=AM$5)*('Urlaubsanträge'!$D$6:$D$155&gt;=AM$5)*('Urlaubsanträge'!$E$6:$E$155="Beantragt"))&gt;0,"?",""))))</f>
        <v/>
      </c>
      <c r="AN17" s="32" t="str">
        <f>IF($B17="","",IF(AN$5="","",IF(SUMPRODUCT(('Urlaubsanträge'!$B$6:$B$155=$B17)*('Urlaubsanträge'!$C$6:$C$155&lt;=AN$5)*('Urlaubsanträge'!$D$6:$D$155&gt;=AN$5)*('Urlaubsanträge'!$E$6:$E$155="Genehmigt"))&gt;0,"U",IF(SUMPRODUCT(('Urlaubsanträge'!$B$6:$B$155=$B17)*('Urlaubsanträge'!$C$6:$C$155&lt;=AN$5)*('Urlaubsanträge'!$D$6:$D$155&gt;=AN$5)*('Urlaubsanträge'!$E$6:$E$155="Beantragt"))&gt;0,"?",""))))</f>
        <v/>
      </c>
      <c r="AO17" s="32" t="str">
        <f>IF($B17="","",IF(AO$5="","",IF(SUMPRODUCT(('Urlaubsanträge'!$B$6:$B$155=$B17)*('Urlaubsanträge'!$C$6:$C$155&lt;=AO$5)*('Urlaubsanträge'!$D$6:$D$155&gt;=AO$5)*('Urlaubsanträge'!$E$6:$E$155="Genehmigt"))&gt;0,"U",IF(SUMPRODUCT(('Urlaubsanträge'!$B$6:$B$155=$B17)*('Urlaubsanträge'!$C$6:$C$155&lt;=AO$5)*('Urlaubsanträge'!$D$6:$D$155&gt;=AO$5)*('Urlaubsanträge'!$E$6:$E$155="Beantragt"))&gt;0,"?",""))))</f>
        <v/>
      </c>
      <c r="AP17" s="32" t="str">
        <f>IF($B17="","",IF(AP$5="","",IF(SUMPRODUCT(('Urlaubsanträge'!$B$6:$B$155=$B17)*('Urlaubsanträge'!$C$6:$C$155&lt;=AP$5)*('Urlaubsanträge'!$D$6:$D$155&gt;=AP$5)*('Urlaubsanträge'!$E$6:$E$155="Genehmigt"))&gt;0,"U",IF(SUMPRODUCT(('Urlaubsanträge'!$B$6:$B$155=$B17)*('Urlaubsanträge'!$C$6:$C$155&lt;=AP$5)*('Urlaubsanträge'!$D$6:$D$155&gt;=AP$5)*('Urlaubsanträge'!$E$6:$E$155="Beantragt"))&gt;0,"?",""))))</f>
        <v/>
      </c>
      <c r="AQ17" s="32" t="str">
        <f>IF($B17="","",IF(AQ$5="","",IF(SUMPRODUCT(('Urlaubsanträge'!$B$6:$B$155=$B17)*('Urlaubsanträge'!$C$6:$C$155&lt;=AQ$5)*('Urlaubsanträge'!$D$6:$D$155&gt;=AQ$5)*('Urlaubsanträge'!$E$6:$E$155="Genehmigt"))&gt;0,"U",IF(SUMPRODUCT(('Urlaubsanträge'!$B$6:$B$155=$B17)*('Urlaubsanträge'!$C$6:$C$155&lt;=AQ$5)*('Urlaubsanträge'!$D$6:$D$155&gt;=AQ$5)*('Urlaubsanträge'!$E$6:$E$155="Beantragt"))&gt;0,"?",""))))</f>
        <v/>
      </c>
      <c r="AR17" s="32" t="str">
        <f>IF($B17="","",IF(AR$5="","",IF(SUMPRODUCT(('Urlaubsanträge'!$B$6:$B$155=$B17)*('Urlaubsanträge'!$C$6:$C$155&lt;=AR$5)*('Urlaubsanträge'!$D$6:$D$155&gt;=AR$5)*('Urlaubsanträge'!$E$6:$E$155="Genehmigt"))&gt;0,"U",IF(SUMPRODUCT(('Urlaubsanträge'!$B$6:$B$155=$B17)*('Urlaubsanträge'!$C$6:$C$155&lt;=AR$5)*('Urlaubsanträge'!$D$6:$D$155&gt;=AR$5)*('Urlaubsanträge'!$E$6:$E$155="Beantragt"))&gt;0,"?",""))))</f>
        <v/>
      </c>
      <c r="AS17" s="32" t="str">
        <f>IF($B17="","",IF(AS$5="","",IF(SUMPRODUCT(('Urlaubsanträge'!$B$6:$B$155=$B17)*('Urlaubsanträge'!$C$6:$C$155&lt;=AS$5)*('Urlaubsanträge'!$D$6:$D$155&gt;=AS$5)*('Urlaubsanträge'!$E$6:$E$155="Genehmigt"))&gt;0,"U",IF(SUMPRODUCT(('Urlaubsanträge'!$B$6:$B$155=$B17)*('Urlaubsanträge'!$C$6:$C$155&lt;=AS$5)*('Urlaubsanträge'!$D$6:$D$155&gt;=AS$5)*('Urlaubsanträge'!$E$6:$E$155="Beantragt"))&gt;0,"?",""))))</f>
        <v/>
      </c>
      <c r="AT17" s="32" t="str">
        <f>IF($B17="","",IF(AT$5="","",IF(SUMPRODUCT(('Urlaubsanträge'!$B$6:$B$155=$B17)*('Urlaubsanträge'!$C$6:$C$155&lt;=AT$5)*('Urlaubsanträge'!$D$6:$D$155&gt;=AT$5)*('Urlaubsanträge'!$E$6:$E$155="Genehmigt"))&gt;0,"U",IF(SUMPRODUCT(('Urlaubsanträge'!$B$6:$B$155=$B17)*('Urlaubsanträge'!$C$6:$C$155&lt;=AT$5)*('Urlaubsanträge'!$D$6:$D$155&gt;=AT$5)*('Urlaubsanträge'!$E$6:$E$155="Beantragt"))&gt;0,"?",""))))</f>
        <v/>
      </c>
      <c r="AU17" s="32" t="str">
        <f>IF($B17="","",IF(AU$5="","",IF(SUMPRODUCT(('Urlaubsanträge'!$B$6:$B$155=$B17)*('Urlaubsanträge'!$C$6:$C$155&lt;=AU$5)*('Urlaubsanträge'!$D$6:$D$155&gt;=AU$5)*('Urlaubsanträge'!$E$6:$E$155="Genehmigt"))&gt;0,"U",IF(SUMPRODUCT(('Urlaubsanträge'!$B$6:$B$155=$B17)*('Urlaubsanträge'!$C$6:$C$155&lt;=AU$5)*('Urlaubsanträge'!$D$6:$D$155&gt;=AU$5)*('Urlaubsanträge'!$E$6:$E$155="Beantragt"))&gt;0,"?",""))))</f>
        <v/>
      </c>
      <c r="AV17" s="32" t="str">
        <f>IF($B17="","",IF(AV$5="","",IF(SUMPRODUCT(('Urlaubsanträge'!$B$6:$B$155=$B17)*('Urlaubsanträge'!$C$6:$C$155&lt;=AV$5)*('Urlaubsanträge'!$D$6:$D$155&gt;=AV$5)*('Urlaubsanträge'!$E$6:$E$155="Genehmigt"))&gt;0,"U",IF(SUMPRODUCT(('Urlaubsanträge'!$B$6:$B$155=$B17)*('Urlaubsanträge'!$C$6:$C$155&lt;=AV$5)*('Urlaubsanträge'!$D$6:$D$155&gt;=AV$5)*('Urlaubsanträge'!$E$6:$E$155="Beantragt"))&gt;0,"?",""))))</f>
        <v/>
      </c>
      <c r="AW17" s="32" t="str">
        <f>IF($B17="","",IF(AW$5="","",IF(SUMPRODUCT(('Urlaubsanträge'!$B$6:$B$155=$B17)*('Urlaubsanträge'!$C$6:$C$155&lt;=AW$5)*('Urlaubsanträge'!$D$6:$D$155&gt;=AW$5)*('Urlaubsanträge'!$E$6:$E$155="Genehmigt"))&gt;0,"U",IF(SUMPRODUCT(('Urlaubsanträge'!$B$6:$B$155=$B17)*('Urlaubsanträge'!$C$6:$C$155&lt;=AW$5)*('Urlaubsanträge'!$D$6:$D$155&gt;=AW$5)*('Urlaubsanträge'!$E$6:$E$155="Beantragt"))&gt;0,"?",""))))</f>
        <v/>
      </c>
      <c r="AX17" s="32" t="str">
        <f>IF($B17="","",IF(AX$5="","",IF(SUMPRODUCT(('Urlaubsanträge'!$B$6:$B$155=$B17)*('Urlaubsanträge'!$C$6:$C$155&lt;=AX$5)*('Urlaubsanträge'!$D$6:$D$155&gt;=AX$5)*('Urlaubsanträge'!$E$6:$E$155="Genehmigt"))&gt;0,"U",IF(SUMPRODUCT(('Urlaubsanträge'!$B$6:$B$155=$B17)*('Urlaubsanträge'!$C$6:$C$155&lt;=AX$5)*('Urlaubsanträge'!$D$6:$D$155&gt;=AX$5)*('Urlaubsanträge'!$E$6:$E$155="Beantragt"))&gt;0,"?",""))))</f>
        <v/>
      </c>
      <c r="AY17" s="32" t="str">
        <f>IF($B17="","",IF(AY$5="","",IF(SUMPRODUCT(('Urlaubsanträge'!$B$6:$B$155=$B17)*('Urlaubsanträge'!$C$6:$C$155&lt;=AY$5)*('Urlaubsanträge'!$D$6:$D$155&gt;=AY$5)*('Urlaubsanträge'!$E$6:$E$155="Genehmigt"))&gt;0,"U",IF(SUMPRODUCT(('Urlaubsanträge'!$B$6:$B$155=$B17)*('Urlaubsanträge'!$C$6:$C$155&lt;=AY$5)*('Urlaubsanträge'!$D$6:$D$155&gt;=AY$5)*('Urlaubsanträge'!$E$6:$E$155="Beantragt"))&gt;0,"?",""))))</f>
        <v/>
      </c>
      <c r="AZ17" s="32" t="str">
        <f>IF($B17="","",IF(AZ$5="","",IF(SUMPRODUCT(('Urlaubsanträge'!$B$6:$B$155=$B17)*('Urlaubsanträge'!$C$6:$C$155&lt;=AZ$5)*('Urlaubsanträge'!$D$6:$D$155&gt;=AZ$5)*('Urlaubsanträge'!$E$6:$E$155="Genehmigt"))&gt;0,"U",IF(SUMPRODUCT(('Urlaubsanträge'!$B$6:$B$155=$B17)*('Urlaubsanträge'!$C$6:$C$155&lt;=AZ$5)*('Urlaubsanträge'!$D$6:$D$155&gt;=AZ$5)*('Urlaubsanträge'!$E$6:$E$155="Beantragt"))&gt;0,"?",""))))</f>
        <v/>
      </c>
      <c r="BA17" s="32" t="str">
        <f>IF($B17="","",IF(BA$5="","",IF(SUMPRODUCT(('Urlaubsanträge'!$B$6:$B$155=$B17)*('Urlaubsanträge'!$C$6:$C$155&lt;=BA$5)*('Urlaubsanträge'!$D$6:$D$155&gt;=BA$5)*('Urlaubsanträge'!$E$6:$E$155="Genehmigt"))&gt;0,"U",IF(SUMPRODUCT(('Urlaubsanträge'!$B$6:$B$155=$B17)*('Urlaubsanträge'!$C$6:$C$155&lt;=BA$5)*('Urlaubsanträge'!$D$6:$D$155&gt;=BA$5)*('Urlaubsanträge'!$E$6:$E$155="Beantragt"))&gt;0,"?",""))))</f>
        <v/>
      </c>
      <c r="BB17" s="32" t="str">
        <f>IF($B17="","",IF(BB$5="","",IF(SUMPRODUCT(('Urlaubsanträge'!$B$6:$B$155=$B17)*('Urlaubsanträge'!$C$6:$C$155&lt;=BB$5)*('Urlaubsanträge'!$D$6:$D$155&gt;=BB$5)*('Urlaubsanträge'!$E$6:$E$155="Genehmigt"))&gt;0,"U",IF(SUMPRODUCT(('Urlaubsanträge'!$B$6:$B$155=$B17)*('Urlaubsanträge'!$C$6:$C$155&lt;=BB$5)*('Urlaubsanträge'!$D$6:$D$155&gt;=BB$5)*('Urlaubsanträge'!$E$6:$E$155="Beantragt"))&gt;0,"?",""))))</f>
        <v/>
      </c>
      <c r="BC17" s="32" t="str">
        <f>IF($B17="","",IF(BC$5="","",IF(SUMPRODUCT(('Urlaubsanträge'!$B$6:$B$155=$B17)*('Urlaubsanträge'!$C$6:$C$155&lt;=BC$5)*('Urlaubsanträge'!$D$6:$D$155&gt;=BC$5)*('Urlaubsanträge'!$E$6:$E$155="Genehmigt"))&gt;0,"U",IF(SUMPRODUCT(('Urlaubsanträge'!$B$6:$B$155=$B17)*('Urlaubsanträge'!$C$6:$C$155&lt;=BC$5)*('Urlaubsanträge'!$D$6:$D$155&gt;=BC$5)*('Urlaubsanträge'!$E$6:$E$155="Beantragt"))&gt;0,"?",""))))</f>
        <v/>
      </c>
      <c r="BD17" s="32" t="str">
        <f>IF($B17="","",IF(BD$5="","",IF(SUMPRODUCT(('Urlaubsanträge'!$B$6:$B$155=$B17)*('Urlaubsanträge'!$C$6:$C$155&lt;=BD$5)*('Urlaubsanträge'!$D$6:$D$155&gt;=BD$5)*('Urlaubsanträge'!$E$6:$E$155="Genehmigt"))&gt;0,"U",IF(SUMPRODUCT(('Urlaubsanträge'!$B$6:$B$155=$B17)*('Urlaubsanträge'!$C$6:$C$155&lt;=BD$5)*('Urlaubsanträge'!$D$6:$D$155&gt;=BD$5)*('Urlaubsanträge'!$E$6:$E$155="Beantragt"))&gt;0,"?",""))))</f>
        <v/>
      </c>
      <c r="BE17" s="32" t="str">
        <f>IF($B17="","",IF(BE$5="","",IF(SUMPRODUCT(('Urlaubsanträge'!$B$6:$B$155=$B17)*('Urlaubsanträge'!$C$6:$C$155&lt;=BE$5)*('Urlaubsanträge'!$D$6:$D$155&gt;=BE$5)*('Urlaubsanträge'!$E$6:$E$155="Genehmigt"))&gt;0,"U",IF(SUMPRODUCT(('Urlaubsanträge'!$B$6:$B$155=$B17)*('Urlaubsanträge'!$C$6:$C$155&lt;=BE$5)*('Urlaubsanträge'!$D$6:$D$155&gt;=BE$5)*('Urlaubsanträge'!$E$6:$E$155="Beantragt"))&gt;0,"?",""))))</f>
        <v/>
      </c>
      <c r="BF17" s="32" t="str">
        <f>IF($B17="","",IF(BF$5="","",IF(SUMPRODUCT(('Urlaubsanträge'!$B$6:$B$155=$B17)*('Urlaubsanträge'!$C$6:$C$155&lt;=BF$5)*('Urlaubsanträge'!$D$6:$D$155&gt;=BF$5)*('Urlaubsanträge'!$E$6:$E$155="Genehmigt"))&gt;0,"U",IF(SUMPRODUCT(('Urlaubsanträge'!$B$6:$B$155=$B17)*('Urlaubsanträge'!$C$6:$C$155&lt;=BF$5)*('Urlaubsanträge'!$D$6:$D$155&gt;=BF$5)*('Urlaubsanträge'!$E$6:$E$155="Beantragt"))&gt;0,"?",""))))</f>
        <v/>
      </c>
      <c r="BG17" s="32" t="str">
        <f>IF($B17="","",IF(BG$5="","",IF(SUMPRODUCT(('Urlaubsanträge'!$B$6:$B$155=$B17)*('Urlaubsanträge'!$C$6:$C$155&lt;=BG$5)*('Urlaubsanträge'!$D$6:$D$155&gt;=BG$5)*('Urlaubsanträge'!$E$6:$E$155="Genehmigt"))&gt;0,"U",IF(SUMPRODUCT(('Urlaubsanträge'!$B$6:$B$155=$B17)*('Urlaubsanträge'!$C$6:$C$155&lt;=BG$5)*('Urlaubsanträge'!$D$6:$D$155&gt;=BG$5)*('Urlaubsanträge'!$E$6:$E$155="Beantragt"))&gt;0,"?",""))))</f>
        <v/>
      </c>
      <c r="BH17" s="32" t="str">
        <f>IF($B17="","",IF(BH$5="","",IF(SUMPRODUCT(('Urlaubsanträge'!$B$6:$B$155=$B17)*('Urlaubsanträge'!$C$6:$C$155&lt;=BH$5)*('Urlaubsanträge'!$D$6:$D$155&gt;=BH$5)*('Urlaubsanträge'!$E$6:$E$155="Genehmigt"))&gt;0,"U",IF(SUMPRODUCT(('Urlaubsanträge'!$B$6:$B$155=$B17)*('Urlaubsanträge'!$C$6:$C$155&lt;=BH$5)*('Urlaubsanträge'!$D$6:$D$155&gt;=BH$5)*('Urlaubsanträge'!$E$6:$E$155="Beantragt"))&gt;0,"?",""))))</f>
        <v/>
      </c>
      <c r="BI17" s="32" t="str">
        <f>IF($B17="","",IF(BI$5="","",IF(SUMPRODUCT(('Urlaubsanträge'!$B$6:$B$155=$B17)*('Urlaubsanträge'!$C$6:$C$155&lt;=BI$5)*('Urlaubsanträge'!$D$6:$D$155&gt;=BI$5)*('Urlaubsanträge'!$E$6:$E$155="Genehmigt"))&gt;0,"U",IF(SUMPRODUCT(('Urlaubsanträge'!$B$6:$B$155=$B17)*('Urlaubsanträge'!$C$6:$C$155&lt;=BI$5)*('Urlaubsanträge'!$D$6:$D$155&gt;=BI$5)*('Urlaubsanträge'!$E$6:$E$155="Beantragt"))&gt;0,"?",""))))</f>
        <v/>
      </c>
      <c r="BJ17" s="32" t="str">
        <f>IF($B17="","",IF(BJ$5="","",IF(SUMPRODUCT(('Urlaubsanträge'!$B$6:$B$155=$B17)*('Urlaubsanträge'!$C$6:$C$155&lt;=BJ$5)*('Urlaubsanträge'!$D$6:$D$155&gt;=BJ$5)*('Urlaubsanträge'!$E$6:$E$155="Genehmigt"))&gt;0,"U",IF(SUMPRODUCT(('Urlaubsanträge'!$B$6:$B$155=$B17)*('Urlaubsanträge'!$C$6:$C$155&lt;=BJ$5)*('Urlaubsanträge'!$D$6:$D$155&gt;=BJ$5)*('Urlaubsanträge'!$E$6:$E$155="Beantragt"))&gt;0,"?",""))))</f>
        <v/>
      </c>
      <c r="BK17" s="32" t="str">
        <f>IF($B17="","",IF(BK$5="","",IF(SUMPRODUCT(('Urlaubsanträge'!$B$6:$B$155=$B17)*('Urlaubsanträge'!$C$6:$C$155&lt;=BK$5)*('Urlaubsanträge'!$D$6:$D$155&gt;=BK$5)*('Urlaubsanträge'!$E$6:$E$155="Genehmigt"))&gt;0,"U",IF(SUMPRODUCT(('Urlaubsanträge'!$B$6:$B$155=$B17)*('Urlaubsanträge'!$C$6:$C$155&lt;=BK$5)*('Urlaubsanträge'!$D$6:$D$155&gt;=BK$5)*('Urlaubsanträge'!$E$6:$E$155="Beantragt"))&gt;0,"?",""))))</f>
        <v/>
      </c>
      <c r="BL17" s="32" t="str">
        <f>IF($B17="","",IF(BL$5="","",IF(SUMPRODUCT(('Urlaubsanträge'!$B$6:$B$155=$B17)*('Urlaubsanträge'!$C$6:$C$155&lt;=BL$5)*('Urlaubsanträge'!$D$6:$D$155&gt;=BL$5)*('Urlaubsanträge'!$E$6:$E$155="Genehmigt"))&gt;0,"U",IF(SUMPRODUCT(('Urlaubsanträge'!$B$6:$B$155=$B17)*('Urlaubsanträge'!$C$6:$C$155&lt;=BL$5)*('Urlaubsanträge'!$D$6:$D$155&gt;=BL$5)*('Urlaubsanträge'!$E$6:$E$155="Beantragt"))&gt;0,"?",""))))</f>
        <v/>
      </c>
      <c r="BM17" s="32" t="str">
        <f>IF($B17="","",IF(BM$5="","",IF(SUMPRODUCT(('Urlaubsanträge'!$B$6:$B$155=$B17)*('Urlaubsanträge'!$C$6:$C$155&lt;=BM$5)*('Urlaubsanträge'!$D$6:$D$155&gt;=BM$5)*('Urlaubsanträge'!$E$6:$E$155="Genehmigt"))&gt;0,"U",IF(SUMPRODUCT(('Urlaubsanträge'!$B$6:$B$155=$B17)*('Urlaubsanträge'!$C$6:$C$155&lt;=BM$5)*('Urlaubsanträge'!$D$6:$D$155&gt;=BM$5)*('Urlaubsanträge'!$E$6:$E$155="Beantragt"))&gt;0,"?",""))))</f>
        <v/>
      </c>
      <c r="BN17" s="32" t="str">
        <f>IF($B17="","",IF(BN$5="","",IF(SUMPRODUCT(('Urlaubsanträge'!$B$6:$B$155=$B17)*('Urlaubsanträge'!$C$6:$C$155&lt;=BN$5)*('Urlaubsanträge'!$D$6:$D$155&gt;=BN$5)*('Urlaubsanträge'!$E$6:$E$155="Genehmigt"))&gt;0,"U",IF(SUMPRODUCT(('Urlaubsanträge'!$B$6:$B$155=$B17)*('Urlaubsanträge'!$C$6:$C$155&lt;=BN$5)*('Urlaubsanträge'!$D$6:$D$155&gt;=BN$5)*('Urlaubsanträge'!$E$6:$E$155="Beantragt"))&gt;0,"?",""))))</f>
        <v/>
      </c>
      <c r="BO17" s="32" t="str">
        <f>IF($B17="","",IF(BO$5="","",IF(SUMPRODUCT(('Urlaubsanträge'!$B$6:$B$155=$B17)*('Urlaubsanträge'!$C$6:$C$155&lt;=BO$5)*('Urlaubsanträge'!$D$6:$D$155&gt;=BO$5)*('Urlaubsanträge'!$E$6:$E$155="Genehmigt"))&gt;0,"U",IF(SUMPRODUCT(('Urlaubsanträge'!$B$6:$B$155=$B17)*('Urlaubsanträge'!$C$6:$C$155&lt;=BO$5)*('Urlaubsanträge'!$D$6:$D$155&gt;=BO$5)*('Urlaubsanträge'!$E$6:$E$155="Beantragt"))&gt;0,"?",""))))</f>
        <v/>
      </c>
      <c r="BP17" s="32" t="str">
        <f>IF($B17="","",IF(BP$5="","",IF(SUMPRODUCT(('Urlaubsanträge'!$B$6:$B$155=$B17)*('Urlaubsanträge'!$C$6:$C$155&lt;=BP$5)*('Urlaubsanträge'!$D$6:$D$155&gt;=BP$5)*('Urlaubsanträge'!$E$6:$E$155="Genehmigt"))&gt;0,"U",IF(SUMPRODUCT(('Urlaubsanträge'!$B$6:$B$155=$B17)*('Urlaubsanträge'!$C$6:$C$155&lt;=BP$5)*('Urlaubsanträge'!$D$6:$D$155&gt;=BP$5)*('Urlaubsanträge'!$E$6:$E$155="Beantragt"))&gt;0,"?",""))))</f>
        <v/>
      </c>
      <c r="BQ17" s="32" t="str">
        <f>IF($B17="","",IF(BQ$5="","",IF(SUMPRODUCT(('Urlaubsanträge'!$B$6:$B$155=$B17)*('Urlaubsanträge'!$C$6:$C$155&lt;=BQ$5)*('Urlaubsanträge'!$D$6:$D$155&gt;=BQ$5)*('Urlaubsanträge'!$E$6:$E$155="Genehmigt"))&gt;0,"U",IF(SUMPRODUCT(('Urlaubsanträge'!$B$6:$B$155=$B17)*('Urlaubsanträge'!$C$6:$C$155&lt;=BQ$5)*('Urlaubsanträge'!$D$6:$D$155&gt;=BQ$5)*('Urlaubsanträge'!$E$6:$E$155="Beantragt"))&gt;0,"?",""))))</f>
        <v/>
      </c>
      <c r="BR17" s="32" t="str">
        <f>IF($B17="","",IF(BR$5="","",IF(SUMPRODUCT(('Urlaubsanträge'!$B$6:$B$155=$B17)*('Urlaubsanträge'!$C$6:$C$155&lt;=BR$5)*('Urlaubsanträge'!$D$6:$D$155&gt;=BR$5)*('Urlaubsanträge'!$E$6:$E$155="Genehmigt"))&gt;0,"U",IF(SUMPRODUCT(('Urlaubsanträge'!$B$6:$B$155=$B17)*('Urlaubsanträge'!$C$6:$C$155&lt;=BR$5)*('Urlaubsanträge'!$D$6:$D$155&gt;=BR$5)*('Urlaubsanträge'!$E$6:$E$155="Beantragt"))&gt;0,"?",""))))</f>
        <v/>
      </c>
      <c r="BS17" s="32" t="str">
        <f>IF($B17="","",IF(BS$5="","",IF(SUMPRODUCT(('Urlaubsanträge'!$B$6:$B$155=$B17)*('Urlaubsanträge'!$C$6:$C$155&lt;=BS$5)*('Urlaubsanträge'!$D$6:$D$155&gt;=BS$5)*('Urlaubsanträge'!$E$6:$E$155="Genehmigt"))&gt;0,"U",IF(SUMPRODUCT(('Urlaubsanträge'!$B$6:$B$155=$B17)*('Urlaubsanträge'!$C$6:$C$155&lt;=BS$5)*('Urlaubsanträge'!$D$6:$D$155&gt;=BS$5)*('Urlaubsanträge'!$E$6:$E$155="Beantragt"))&gt;0,"?",""))))</f>
        <v/>
      </c>
      <c r="BT17" s="32" t="str">
        <f>IF($B17="","",IF(BT$5="","",IF(SUMPRODUCT(('Urlaubsanträge'!$B$6:$B$155=$B17)*('Urlaubsanträge'!$C$6:$C$155&lt;=BT$5)*('Urlaubsanträge'!$D$6:$D$155&gt;=BT$5)*('Urlaubsanträge'!$E$6:$E$155="Genehmigt"))&gt;0,"U",IF(SUMPRODUCT(('Urlaubsanträge'!$B$6:$B$155=$B17)*('Urlaubsanträge'!$C$6:$C$155&lt;=BT$5)*('Urlaubsanträge'!$D$6:$D$155&gt;=BT$5)*('Urlaubsanträge'!$E$6:$E$155="Beantragt"))&gt;0,"?",""))))</f>
        <v/>
      </c>
      <c r="BU17" s="32" t="str">
        <f>IF($B17="","",IF(BU$5="","",IF(SUMPRODUCT(('Urlaubsanträge'!$B$6:$B$155=$B17)*('Urlaubsanträge'!$C$6:$C$155&lt;=BU$5)*('Urlaubsanträge'!$D$6:$D$155&gt;=BU$5)*('Urlaubsanträge'!$E$6:$E$155="Genehmigt"))&gt;0,"U",IF(SUMPRODUCT(('Urlaubsanträge'!$B$6:$B$155=$B17)*('Urlaubsanträge'!$C$6:$C$155&lt;=BU$5)*('Urlaubsanträge'!$D$6:$D$155&gt;=BU$5)*('Urlaubsanträge'!$E$6:$E$155="Beantragt"))&gt;0,"?",""))))</f>
        <v/>
      </c>
      <c r="BV17" s="32" t="str">
        <f>IF($B17="","",IF(BV$5="","",IF(SUMPRODUCT(('Urlaubsanträge'!$B$6:$B$155=$B17)*('Urlaubsanträge'!$C$6:$C$155&lt;=BV$5)*('Urlaubsanträge'!$D$6:$D$155&gt;=BV$5)*('Urlaubsanträge'!$E$6:$E$155="Genehmigt"))&gt;0,"U",IF(SUMPRODUCT(('Urlaubsanträge'!$B$6:$B$155=$B17)*('Urlaubsanträge'!$C$6:$C$155&lt;=BV$5)*('Urlaubsanträge'!$D$6:$D$155&gt;=BV$5)*('Urlaubsanträge'!$E$6:$E$155="Beantragt"))&gt;0,"?",""))))</f>
        <v/>
      </c>
      <c r="BW17" s="32" t="str">
        <f>IF($B17="","",IF(BW$5="","",IF(SUMPRODUCT(('Urlaubsanträge'!$B$6:$B$155=$B17)*('Urlaubsanträge'!$C$6:$C$155&lt;=BW$5)*('Urlaubsanträge'!$D$6:$D$155&gt;=BW$5)*('Urlaubsanträge'!$E$6:$E$155="Genehmigt"))&gt;0,"U",IF(SUMPRODUCT(('Urlaubsanträge'!$B$6:$B$155=$B17)*('Urlaubsanträge'!$C$6:$C$155&lt;=BW$5)*('Urlaubsanträge'!$D$6:$D$155&gt;=BW$5)*('Urlaubsanträge'!$E$6:$E$155="Beantragt"))&gt;0,"?",""))))</f>
        <v/>
      </c>
      <c r="BX17" s="32" t="str">
        <f>IF($B17="","",IF(BX$5="","",IF(SUMPRODUCT(('Urlaubsanträge'!$B$6:$B$155=$B17)*('Urlaubsanträge'!$C$6:$C$155&lt;=BX$5)*('Urlaubsanträge'!$D$6:$D$155&gt;=BX$5)*('Urlaubsanträge'!$E$6:$E$155="Genehmigt"))&gt;0,"U",IF(SUMPRODUCT(('Urlaubsanträge'!$B$6:$B$155=$B17)*('Urlaubsanträge'!$C$6:$C$155&lt;=BX$5)*('Urlaubsanträge'!$D$6:$D$155&gt;=BX$5)*('Urlaubsanträge'!$E$6:$E$155="Beantragt"))&gt;0,"?",""))))</f>
        <v/>
      </c>
      <c r="BY17" s="32" t="str">
        <f>IF($B17="","",IF(BY$5="","",IF(SUMPRODUCT(('Urlaubsanträge'!$B$6:$B$155=$B17)*('Urlaubsanträge'!$C$6:$C$155&lt;=BY$5)*('Urlaubsanträge'!$D$6:$D$155&gt;=BY$5)*('Urlaubsanträge'!$E$6:$E$155="Genehmigt"))&gt;0,"U",IF(SUMPRODUCT(('Urlaubsanträge'!$B$6:$B$155=$B17)*('Urlaubsanträge'!$C$6:$C$155&lt;=BY$5)*('Urlaubsanträge'!$D$6:$D$155&gt;=BY$5)*('Urlaubsanträge'!$E$6:$E$155="Beantragt"))&gt;0,"?",""))))</f>
        <v/>
      </c>
      <c r="BZ17" s="32" t="str">
        <f>IF($B17="","",IF(BZ$5="","",IF(SUMPRODUCT(('Urlaubsanträge'!$B$6:$B$155=$B17)*('Urlaubsanträge'!$C$6:$C$155&lt;=BZ$5)*('Urlaubsanträge'!$D$6:$D$155&gt;=BZ$5)*('Urlaubsanträge'!$E$6:$E$155="Genehmigt"))&gt;0,"U",IF(SUMPRODUCT(('Urlaubsanträge'!$B$6:$B$155=$B17)*('Urlaubsanträge'!$C$6:$C$155&lt;=BZ$5)*('Urlaubsanträge'!$D$6:$D$155&gt;=BZ$5)*('Urlaubsanträge'!$E$6:$E$155="Beantragt"))&gt;0,"?",""))))</f>
        <v/>
      </c>
      <c r="CA17" s="32" t="str">
        <f>IF($B17="","",IF(CA$5="","",IF(SUMPRODUCT(('Urlaubsanträge'!$B$6:$B$155=$B17)*('Urlaubsanträge'!$C$6:$C$155&lt;=CA$5)*('Urlaubsanträge'!$D$6:$D$155&gt;=CA$5)*('Urlaubsanträge'!$E$6:$E$155="Genehmigt"))&gt;0,"U",IF(SUMPRODUCT(('Urlaubsanträge'!$B$6:$B$155=$B17)*('Urlaubsanträge'!$C$6:$C$155&lt;=CA$5)*('Urlaubsanträge'!$D$6:$D$155&gt;=CA$5)*('Urlaubsanträge'!$E$6:$E$155="Beantragt"))&gt;0,"?",""))))</f>
        <v/>
      </c>
      <c r="CB17" s="32" t="str">
        <f>IF($B17="","",IF(CB$5="","",IF(SUMPRODUCT(('Urlaubsanträge'!$B$6:$B$155=$B17)*('Urlaubsanträge'!$C$6:$C$155&lt;=CB$5)*('Urlaubsanträge'!$D$6:$D$155&gt;=CB$5)*('Urlaubsanträge'!$E$6:$E$155="Genehmigt"))&gt;0,"U",IF(SUMPRODUCT(('Urlaubsanträge'!$B$6:$B$155=$B17)*('Urlaubsanträge'!$C$6:$C$155&lt;=CB$5)*('Urlaubsanträge'!$D$6:$D$155&gt;=CB$5)*('Urlaubsanträge'!$E$6:$E$155="Beantragt"))&gt;0,"?",""))))</f>
        <v/>
      </c>
      <c r="CC17" s="32" t="str">
        <f>IF($B17="","",IF(CC$5="","",IF(SUMPRODUCT(('Urlaubsanträge'!$B$6:$B$155=$B17)*('Urlaubsanträge'!$C$6:$C$155&lt;=CC$5)*('Urlaubsanträge'!$D$6:$D$155&gt;=CC$5)*('Urlaubsanträge'!$E$6:$E$155="Genehmigt"))&gt;0,"U",IF(SUMPRODUCT(('Urlaubsanträge'!$B$6:$B$155=$B17)*('Urlaubsanträge'!$C$6:$C$155&lt;=CC$5)*('Urlaubsanträge'!$D$6:$D$155&gt;=CC$5)*('Urlaubsanträge'!$E$6:$E$155="Beantragt"))&gt;0,"?",""))))</f>
        <v/>
      </c>
      <c r="CD17" s="32" t="str">
        <f>IF($B17="","",IF(CD$5="","",IF(SUMPRODUCT(('Urlaubsanträge'!$B$6:$B$155=$B17)*('Urlaubsanträge'!$C$6:$C$155&lt;=CD$5)*('Urlaubsanträge'!$D$6:$D$155&gt;=CD$5)*('Urlaubsanträge'!$E$6:$E$155="Genehmigt"))&gt;0,"U",IF(SUMPRODUCT(('Urlaubsanträge'!$B$6:$B$155=$B17)*('Urlaubsanträge'!$C$6:$C$155&lt;=CD$5)*('Urlaubsanträge'!$D$6:$D$155&gt;=CD$5)*('Urlaubsanträge'!$E$6:$E$155="Beantragt"))&gt;0,"?",""))))</f>
        <v/>
      </c>
      <c r="CE17" s="32" t="str">
        <f>IF($B17="","",IF(CE$5="","",IF(SUMPRODUCT(('Urlaubsanträge'!$B$6:$B$155=$B17)*('Urlaubsanträge'!$C$6:$C$155&lt;=CE$5)*('Urlaubsanträge'!$D$6:$D$155&gt;=CE$5)*('Urlaubsanträge'!$E$6:$E$155="Genehmigt"))&gt;0,"U",IF(SUMPRODUCT(('Urlaubsanträge'!$B$6:$B$155=$B17)*('Urlaubsanträge'!$C$6:$C$155&lt;=CE$5)*('Urlaubsanträge'!$D$6:$D$155&gt;=CE$5)*('Urlaubsanträge'!$E$6:$E$155="Beantragt"))&gt;0,"?",""))))</f>
        <v/>
      </c>
      <c r="CF17" s="32" t="str">
        <f>IF($B17="","",IF(CF$5="","",IF(SUMPRODUCT(('Urlaubsanträge'!$B$6:$B$155=$B17)*('Urlaubsanträge'!$C$6:$C$155&lt;=CF$5)*('Urlaubsanträge'!$D$6:$D$155&gt;=CF$5)*('Urlaubsanträge'!$E$6:$E$155="Genehmigt"))&gt;0,"U",IF(SUMPRODUCT(('Urlaubsanträge'!$B$6:$B$155=$B17)*('Urlaubsanträge'!$C$6:$C$155&lt;=CF$5)*('Urlaubsanträge'!$D$6:$D$155&gt;=CF$5)*('Urlaubsanträge'!$E$6:$E$155="Beantragt"))&gt;0,"?",""))))</f>
        <v/>
      </c>
      <c r="CG17" s="32" t="str">
        <f>IF($B17="","",IF(CG$5="","",IF(SUMPRODUCT(('Urlaubsanträge'!$B$6:$B$155=$B17)*('Urlaubsanträge'!$C$6:$C$155&lt;=CG$5)*('Urlaubsanträge'!$D$6:$D$155&gt;=CG$5)*('Urlaubsanträge'!$E$6:$E$155="Genehmigt"))&gt;0,"U",IF(SUMPRODUCT(('Urlaubsanträge'!$B$6:$B$155=$B17)*('Urlaubsanträge'!$C$6:$C$155&lt;=CG$5)*('Urlaubsanträge'!$D$6:$D$155&gt;=CG$5)*('Urlaubsanträge'!$E$6:$E$155="Beantragt"))&gt;0,"?",""))))</f>
        <v/>
      </c>
      <c r="CH17" s="32" t="str">
        <f>IF($B17="","",IF(CH$5="","",IF(SUMPRODUCT(('Urlaubsanträge'!$B$6:$B$155=$B17)*('Urlaubsanträge'!$C$6:$C$155&lt;=CH$5)*('Urlaubsanträge'!$D$6:$D$155&gt;=CH$5)*('Urlaubsanträge'!$E$6:$E$155="Genehmigt"))&gt;0,"U",IF(SUMPRODUCT(('Urlaubsanträge'!$B$6:$B$155=$B17)*('Urlaubsanträge'!$C$6:$C$155&lt;=CH$5)*('Urlaubsanträge'!$D$6:$D$155&gt;=CH$5)*('Urlaubsanträge'!$E$6:$E$155="Beantragt"))&gt;0,"?",""))))</f>
        <v/>
      </c>
      <c r="CI17" s="32" t="str">
        <f>IF($B17="","",IF(CI$5="","",IF(SUMPRODUCT(('Urlaubsanträge'!$B$6:$B$155=$B17)*('Urlaubsanträge'!$C$6:$C$155&lt;=CI$5)*('Urlaubsanträge'!$D$6:$D$155&gt;=CI$5)*('Urlaubsanträge'!$E$6:$E$155="Genehmigt"))&gt;0,"U",IF(SUMPRODUCT(('Urlaubsanträge'!$B$6:$B$155=$B17)*('Urlaubsanträge'!$C$6:$C$155&lt;=CI$5)*('Urlaubsanträge'!$D$6:$D$155&gt;=CI$5)*('Urlaubsanträge'!$E$6:$E$155="Beantragt"))&gt;0,"?",""))))</f>
        <v/>
      </c>
      <c r="CJ17" s="32" t="str">
        <f>IF($B17="","",IF(CJ$5="","",IF(SUMPRODUCT(('Urlaubsanträge'!$B$6:$B$155=$B17)*('Urlaubsanträge'!$C$6:$C$155&lt;=CJ$5)*('Urlaubsanträge'!$D$6:$D$155&gt;=CJ$5)*('Urlaubsanträge'!$E$6:$E$155="Genehmigt"))&gt;0,"U",IF(SUMPRODUCT(('Urlaubsanträge'!$B$6:$B$155=$B17)*('Urlaubsanträge'!$C$6:$C$155&lt;=CJ$5)*('Urlaubsanträge'!$D$6:$D$155&gt;=CJ$5)*('Urlaubsanträge'!$E$6:$E$155="Beantragt"))&gt;0,"?",""))))</f>
        <v/>
      </c>
      <c r="CK17" s="32" t="str">
        <f>IF($B17="","",IF(CK$5="","",IF(SUMPRODUCT(('Urlaubsanträge'!$B$6:$B$155=$B17)*('Urlaubsanträge'!$C$6:$C$155&lt;=CK$5)*('Urlaubsanträge'!$D$6:$D$155&gt;=CK$5)*('Urlaubsanträge'!$E$6:$E$155="Genehmigt"))&gt;0,"U",IF(SUMPRODUCT(('Urlaubsanträge'!$B$6:$B$155=$B17)*('Urlaubsanträge'!$C$6:$C$155&lt;=CK$5)*('Urlaubsanträge'!$D$6:$D$155&gt;=CK$5)*('Urlaubsanträge'!$E$6:$E$155="Beantragt"))&gt;0,"?",""))))</f>
        <v/>
      </c>
      <c r="CL17" s="32" t="str">
        <f>IF($B17="","",IF(CL$5="","",IF(SUMPRODUCT(('Urlaubsanträge'!$B$6:$B$155=$B17)*('Urlaubsanträge'!$C$6:$C$155&lt;=CL$5)*('Urlaubsanträge'!$D$6:$D$155&gt;=CL$5)*('Urlaubsanträge'!$E$6:$E$155="Genehmigt"))&gt;0,"U",IF(SUMPRODUCT(('Urlaubsanträge'!$B$6:$B$155=$B17)*('Urlaubsanträge'!$C$6:$C$155&lt;=CL$5)*('Urlaubsanträge'!$D$6:$D$155&gt;=CL$5)*('Urlaubsanträge'!$E$6:$E$155="Beantragt"))&gt;0,"?",""))))</f>
        <v/>
      </c>
      <c r="CM17" s="32" t="str">
        <f>IF($B17="","",IF(CM$5="","",IF(SUMPRODUCT(('Urlaubsanträge'!$B$6:$B$155=$B17)*('Urlaubsanträge'!$C$6:$C$155&lt;=CM$5)*('Urlaubsanträge'!$D$6:$D$155&gt;=CM$5)*('Urlaubsanträge'!$E$6:$E$155="Genehmigt"))&gt;0,"U",IF(SUMPRODUCT(('Urlaubsanträge'!$B$6:$B$155=$B17)*('Urlaubsanträge'!$C$6:$C$155&lt;=CM$5)*('Urlaubsanträge'!$D$6:$D$155&gt;=CM$5)*('Urlaubsanträge'!$E$6:$E$155="Beantragt"))&gt;0,"?",""))))</f>
        <v/>
      </c>
      <c r="CN17" s="32" t="str">
        <f>IF($B17="","",IF(CN$5="","",IF(SUMPRODUCT(('Urlaubsanträge'!$B$6:$B$155=$B17)*('Urlaubsanträge'!$C$6:$C$155&lt;=CN$5)*('Urlaubsanträge'!$D$6:$D$155&gt;=CN$5)*('Urlaubsanträge'!$E$6:$E$155="Genehmigt"))&gt;0,"U",IF(SUMPRODUCT(('Urlaubsanträge'!$B$6:$B$155=$B17)*('Urlaubsanträge'!$C$6:$C$155&lt;=CN$5)*('Urlaubsanträge'!$D$6:$D$155&gt;=CN$5)*('Urlaubsanträge'!$E$6:$E$155="Beantragt"))&gt;0,"?",""))))</f>
        <v/>
      </c>
      <c r="CO17" s="32" t="str">
        <f>IF($B17="","",IF(CO$5="","",IF(SUMPRODUCT(('Urlaubsanträge'!$B$6:$B$155=$B17)*('Urlaubsanträge'!$C$6:$C$155&lt;=CO$5)*('Urlaubsanträge'!$D$6:$D$155&gt;=CO$5)*('Urlaubsanträge'!$E$6:$E$155="Genehmigt"))&gt;0,"U",IF(SUMPRODUCT(('Urlaubsanträge'!$B$6:$B$155=$B17)*('Urlaubsanträge'!$C$6:$C$155&lt;=CO$5)*('Urlaubsanträge'!$D$6:$D$155&gt;=CO$5)*('Urlaubsanträge'!$E$6:$E$155="Beantragt"))&gt;0,"?",""))))</f>
        <v/>
      </c>
      <c r="CP17" s="32" t="str">
        <f>IF($B17="","",IF(CP$5="","",IF(SUMPRODUCT(('Urlaubsanträge'!$B$6:$B$155=$B17)*('Urlaubsanträge'!$C$6:$C$155&lt;=CP$5)*('Urlaubsanträge'!$D$6:$D$155&gt;=CP$5)*('Urlaubsanträge'!$E$6:$E$155="Genehmigt"))&gt;0,"U",IF(SUMPRODUCT(('Urlaubsanträge'!$B$6:$B$155=$B17)*('Urlaubsanträge'!$C$6:$C$155&lt;=CP$5)*('Urlaubsanträge'!$D$6:$D$155&gt;=CP$5)*('Urlaubsanträge'!$E$6:$E$155="Beantragt"))&gt;0,"?",""))))</f>
        <v/>
      </c>
      <c r="CQ17" s="32" t="str">
        <f>IF($B17="","",IF(CQ$5="","",IF(SUMPRODUCT(('Urlaubsanträge'!$B$6:$B$155=$B17)*('Urlaubsanträge'!$C$6:$C$155&lt;=CQ$5)*('Urlaubsanträge'!$D$6:$D$155&gt;=CQ$5)*('Urlaubsanträge'!$E$6:$E$155="Genehmigt"))&gt;0,"U",IF(SUMPRODUCT(('Urlaubsanträge'!$B$6:$B$155=$B17)*('Urlaubsanträge'!$C$6:$C$155&lt;=CQ$5)*('Urlaubsanträge'!$D$6:$D$155&gt;=CQ$5)*('Urlaubsanträge'!$E$6:$E$155="Beantragt"))&gt;0,"?",""))))</f>
        <v/>
      </c>
      <c r="CR17" s="32" t="str">
        <f>IF($B17="","",IF(CR$5="","",IF(SUMPRODUCT(('Urlaubsanträge'!$B$6:$B$155=$B17)*('Urlaubsanträge'!$C$6:$C$155&lt;=CR$5)*('Urlaubsanträge'!$D$6:$D$155&gt;=CR$5)*('Urlaubsanträge'!$E$6:$E$155="Genehmigt"))&gt;0,"U",IF(SUMPRODUCT(('Urlaubsanträge'!$B$6:$B$155=$B17)*('Urlaubsanträge'!$C$6:$C$155&lt;=CR$5)*('Urlaubsanträge'!$D$6:$D$155&gt;=CR$5)*('Urlaubsanträge'!$E$6:$E$155="Beantragt"))&gt;0,"?",""))))</f>
        <v/>
      </c>
      <c r="CS17" s="32" t="str">
        <f>IF($B17="","",IF(CS$5="","",IF(SUMPRODUCT(('Urlaubsanträge'!$B$6:$B$155=$B17)*('Urlaubsanträge'!$C$6:$C$155&lt;=CS$5)*('Urlaubsanträge'!$D$6:$D$155&gt;=CS$5)*('Urlaubsanträge'!$E$6:$E$155="Genehmigt"))&gt;0,"U",IF(SUMPRODUCT(('Urlaubsanträge'!$B$6:$B$155=$B17)*('Urlaubsanträge'!$C$6:$C$155&lt;=CS$5)*('Urlaubsanträge'!$D$6:$D$155&gt;=CS$5)*('Urlaubsanträge'!$E$6:$E$155="Beantragt"))&gt;0,"?",""))))</f>
        <v/>
      </c>
      <c r="CT17" s="32" t="str">
        <f>IF($B17="","",IF(CT$5="","",IF(SUMPRODUCT(('Urlaubsanträge'!$B$6:$B$155=$B17)*('Urlaubsanträge'!$C$6:$C$155&lt;=CT$5)*('Urlaubsanträge'!$D$6:$D$155&gt;=CT$5)*('Urlaubsanträge'!$E$6:$E$155="Genehmigt"))&gt;0,"U",IF(SUMPRODUCT(('Urlaubsanträge'!$B$6:$B$155=$B17)*('Urlaubsanträge'!$C$6:$C$155&lt;=CT$5)*('Urlaubsanträge'!$D$6:$D$155&gt;=CT$5)*('Urlaubsanträge'!$E$6:$E$155="Beantragt"))&gt;0,"?",""))))</f>
        <v/>
      </c>
      <c r="CU17" s="32" t="str">
        <f>IF($B17="","",IF(CU$5="","",IF(SUMPRODUCT(('Urlaubsanträge'!$B$6:$B$155=$B17)*('Urlaubsanträge'!$C$6:$C$155&lt;=CU$5)*('Urlaubsanträge'!$D$6:$D$155&gt;=CU$5)*('Urlaubsanträge'!$E$6:$E$155="Genehmigt"))&gt;0,"U",IF(SUMPRODUCT(('Urlaubsanträge'!$B$6:$B$155=$B17)*('Urlaubsanträge'!$C$6:$C$155&lt;=CU$5)*('Urlaubsanträge'!$D$6:$D$155&gt;=CU$5)*('Urlaubsanträge'!$E$6:$E$155="Beantragt"))&gt;0,"?",""))))</f>
        <v/>
      </c>
      <c r="CV17" s="32" t="str">
        <f>IF($B17="","",IF(CV$5="","",IF(SUMPRODUCT(('Urlaubsanträge'!$B$6:$B$155=$B17)*('Urlaubsanträge'!$C$6:$C$155&lt;=CV$5)*('Urlaubsanträge'!$D$6:$D$155&gt;=CV$5)*('Urlaubsanträge'!$E$6:$E$155="Genehmigt"))&gt;0,"U",IF(SUMPRODUCT(('Urlaubsanträge'!$B$6:$B$155=$B17)*('Urlaubsanträge'!$C$6:$C$155&lt;=CV$5)*('Urlaubsanträge'!$D$6:$D$155&gt;=CV$5)*('Urlaubsanträge'!$E$6:$E$155="Beantragt"))&gt;0,"?",""))))</f>
        <v/>
      </c>
      <c r="CW17" s="32" t="str">
        <f>IF($B17="","",IF(CW$5="","",IF(SUMPRODUCT(('Urlaubsanträge'!$B$6:$B$155=$B17)*('Urlaubsanträge'!$C$6:$C$155&lt;=CW$5)*('Urlaubsanträge'!$D$6:$D$155&gt;=CW$5)*('Urlaubsanträge'!$E$6:$E$155="Genehmigt"))&gt;0,"U",IF(SUMPRODUCT(('Urlaubsanträge'!$B$6:$B$155=$B17)*('Urlaubsanträge'!$C$6:$C$155&lt;=CW$5)*('Urlaubsanträge'!$D$6:$D$155&gt;=CW$5)*('Urlaubsanträge'!$E$6:$E$155="Beantragt"))&gt;0,"?",""))))</f>
        <v/>
      </c>
      <c r="CX17" s="32" t="str">
        <f>IF($B17="","",IF(CX$5="","",IF(SUMPRODUCT(('Urlaubsanträge'!$B$6:$B$155=$B17)*('Urlaubsanträge'!$C$6:$C$155&lt;=CX$5)*('Urlaubsanträge'!$D$6:$D$155&gt;=CX$5)*('Urlaubsanträge'!$E$6:$E$155="Genehmigt"))&gt;0,"U",IF(SUMPRODUCT(('Urlaubsanträge'!$B$6:$B$155=$B17)*('Urlaubsanträge'!$C$6:$C$155&lt;=CX$5)*('Urlaubsanträge'!$D$6:$D$155&gt;=CX$5)*('Urlaubsanträge'!$E$6:$E$155="Beantragt"))&gt;0,"?",""))))</f>
        <v/>
      </c>
      <c r="CY17" s="32" t="str">
        <f>IF($B17="","",IF(CY$5="","",IF(SUMPRODUCT(('Urlaubsanträge'!$B$6:$B$155=$B17)*('Urlaubsanträge'!$C$6:$C$155&lt;=CY$5)*('Urlaubsanträge'!$D$6:$D$155&gt;=CY$5)*('Urlaubsanträge'!$E$6:$E$155="Genehmigt"))&gt;0,"U",IF(SUMPRODUCT(('Urlaubsanträge'!$B$6:$B$155=$B17)*('Urlaubsanträge'!$C$6:$C$155&lt;=CY$5)*('Urlaubsanträge'!$D$6:$D$155&gt;=CY$5)*('Urlaubsanträge'!$E$6:$E$155="Beantragt"))&gt;0,"?",""))))</f>
        <v/>
      </c>
      <c r="CZ17" s="32" t="str">
        <f>IF($B17="","",IF(CZ$5="","",IF(SUMPRODUCT(('Urlaubsanträge'!$B$6:$B$155=$B17)*('Urlaubsanträge'!$C$6:$C$155&lt;=CZ$5)*('Urlaubsanträge'!$D$6:$D$155&gt;=CZ$5)*('Urlaubsanträge'!$E$6:$E$155="Genehmigt"))&gt;0,"U",IF(SUMPRODUCT(('Urlaubsanträge'!$B$6:$B$155=$B17)*('Urlaubsanträge'!$C$6:$C$155&lt;=CZ$5)*('Urlaubsanträge'!$D$6:$D$155&gt;=CZ$5)*('Urlaubsanträge'!$E$6:$E$155="Beantragt"))&gt;0,"?",""))))</f>
        <v/>
      </c>
      <c r="DA17" s="32" t="str">
        <f>IF($B17="","",IF(DA$5="","",IF(SUMPRODUCT(('Urlaubsanträge'!$B$6:$B$155=$B17)*('Urlaubsanträge'!$C$6:$C$155&lt;=DA$5)*('Urlaubsanträge'!$D$6:$D$155&gt;=DA$5)*('Urlaubsanträge'!$E$6:$E$155="Genehmigt"))&gt;0,"U",IF(SUMPRODUCT(('Urlaubsanträge'!$B$6:$B$155=$B17)*('Urlaubsanträge'!$C$6:$C$155&lt;=DA$5)*('Urlaubsanträge'!$D$6:$D$155&gt;=DA$5)*('Urlaubsanträge'!$E$6:$E$155="Beantragt"))&gt;0,"?",""))))</f>
        <v/>
      </c>
      <c r="DB17" s="32" t="str">
        <f>IF($B17="","",IF(DB$5="","",IF(SUMPRODUCT(('Urlaubsanträge'!$B$6:$B$155=$B17)*('Urlaubsanträge'!$C$6:$C$155&lt;=DB$5)*('Urlaubsanträge'!$D$6:$D$155&gt;=DB$5)*('Urlaubsanträge'!$E$6:$E$155="Genehmigt"))&gt;0,"U",IF(SUMPRODUCT(('Urlaubsanträge'!$B$6:$B$155=$B17)*('Urlaubsanträge'!$C$6:$C$155&lt;=DB$5)*('Urlaubsanträge'!$D$6:$D$155&gt;=DB$5)*('Urlaubsanträge'!$E$6:$E$155="Beantragt"))&gt;0,"?",""))))</f>
        <v/>
      </c>
      <c r="DC17" s="32" t="str">
        <f>IF($B17="","",IF(DC$5="","",IF(SUMPRODUCT(('Urlaubsanträge'!$B$6:$B$155=$B17)*('Urlaubsanträge'!$C$6:$C$155&lt;=DC$5)*('Urlaubsanträge'!$D$6:$D$155&gt;=DC$5)*('Urlaubsanträge'!$E$6:$E$155="Genehmigt"))&gt;0,"U",IF(SUMPRODUCT(('Urlaubsanträge'!$B$6:$B$155=$B17)*('Urlaubsanträge'!$C$6:$C$155&lt;=DC$5)*('Urlaubsanträge'!$D$6:$D$155&gt;=DC$5)*('Urlaubsanträge'!$E$6:$E$155="Beantragt"))&gt;0,"?",""))))</f>
        <v/>
      </c>
      <c r="DD17" s="32" t="str">
        <f>IF($B17="","",IF(DD$5="","",IF(SUMPRODUCT(('Urlaubsanträge'!$B$6:$B$155=$B17)*('Urlaubsanträge'!$C$6:$C$155&lt;=DD$5)*('Urlaubsanträge'!$D$6:$D$155&gt;=DD$5)*('Urlaubsanträge'!$E$6:$E$155="Genehmigt"))&gt;0,"U",IF(SUMPRODUCT(('Urlaubsanträge'!$B$6:$B$155=$B17)*('Urlaubsanträge'!$C$6:$C$155&lt;=DD$5)*('Urlaubsanträge'!$D$6:$D$155&gt;=DD$5)*('Urlaubsanträge'!$E$6:$E$155="Beantragt"))&gt;0,"?",""))))</f>
        <v/>
      </c>
      <c r="DE17" s="32" t="str">
        <f>IF($B17="","",IF(DE$5="","",IF(SUMPRODUCT(('Urlaubsanträge'!$B$6:$B$155=$B17)*('Urlaubsanträge'!$C$6:$C$155&lt;=DE$5)*('Urlaubsanträge'!$D$6:$D$155&gt;=DE$5)*('Urlaubsanträge'!$E$6:$E$155="Genehmigt"))&gt;0,"U",IF(SUMPRODUCT(('Urlaubsanträge'!$B$6:$B$155=$B17)*('Urlaubsanträge'!$C$6:$C$155&lt;=DE$5)*('Urlaubsanträge'!$D$6:$D$155&gt;=DE$5)*('Urlaubsanträge'!$E$6:$E$155="Beantragt"))&gt;0,"?",""))))</f>
        <v/>
      </c>
      <c r="DF17" s="32" t="str">
        <f>IF($B17="","",IF(DF$5="","",IF(SUMPRODUCT(('Urlaubsanträge'!$B$6:$B$155=$B17)*('Urlaubsanträge'!$C$6:$C$155&lt;=DF$5)*('Urlaubsanträge'!$D$6:$D$155&gt;=DF$5)*('Urlaubsanträge'!$E$6:$E$155="Genehmigt"))&gt;0,"U",IF(SUMPRODUCT(('Urlaubsanträge'!$B$6:$B$155=$B17)*('Urlaubsanträge'!$C$6:$C$155&lt;=DF$5)*('Urlaubsanträge'!$D$6:$D$155&gt;=DF$5)*('Urlaubsanträge'!$E$6:$E$155="Beantragt"))&gt;0,"?",""))))</f>
        <v/>
      </c>
      <c r="DG17" s="32" t="str">
        <f>IF($B17="","",IF(DG$5="","",IF(SUMPRODUCT(('Urlaubsanträge'!$B$6:$B$155=$B17)*('Urlaubsanträge'!$C$6:$C$155&lt;=DG$5)*('Urlaubsanträge'!$D$6:$D$155&gt;=DG$5)*('Urlaubsanträge'!$E$6:$E$155="Genehmigt"))&gt;0,"U",IF(SUMPRODUCT(('Urlaubsanträge'!$B$6:$B$155=$B17)*('Urlaubsanträge'!$C$6:$C$155&lt;=DG$5)*('Urlaubsanträge'!$D$6:$D$155&gt;=DG$5)*('Urlaubsanträge'!$E$6:$E$155="Beantragt"))&gt;0,"?",""))))</f>
        <v/>
      </c>
      <c r="DH17" s="32" t="str">
        <f>IF($B17="","",IF(DH$5="","",IF(SUMPRODUCT(('Urlaubsanträge'!$B$6:$B$155=$B17)*('Urlaubsanträge'!$C$6:$C$155&lt;=DH$5)*('Urlaubsanträge'!$D$6:$D$155&gt;=DH$5)*('Urlaubsanträge'!$E$6:$E$155="Genehmigt"))&gt;0,"U",IF(SUMPRODUCT(('Urlaubsanträge'!$B$6:$B$155=$B17)*('Urlaubsanträge'!$C$6:$C$155&lt;=DH$5)*('Urlaubsanträge'!$D$6:$D$155&gt;=DH$5)*('Urlaubsanträge'!$E$6:$E$155="Beantragt"))&gt;0,"?",""))))</f>
        <v/>
      </c>
      <c r="DI17" s="32" t="str">
        <f>IF($B17="","",IF(DI$5="","",IF(SUMPRODUCT(('Urlaubsanträge'!$B$6:$B$155=$B17)*('Urlaubsanträge'!$C$6:$C$155&lt;=DI$5)*('Urlaubsanträge'!$D$6:$D$155&gt;=DI$5)*('Urlaubsanträge'!$E$6:$E$155="Genehmigt"))&gt;0,"U",IF(SUMPRODUCT(('Urlaubsanträge'!$B$6:$B$155=$B17)*('Urlaubsanträge'!$C$6:$C$155&lt;=DI$5)*('Urlaubsanträge'!$D$6:$D$155&gt;=DI$5)*('Urlaubsanträge'!$E$6:$E$155="Beantragt"))&gt;0,"?",""))))</f>
        <v/>
      </c>
      <c r="DJ17" s="32" t="str">
        <f>IF($B17="","",IF(DJ$5="","",IF(SUMPRODUCT(('Urlaubsanträge'!$B$6:$B$155=$B17)*('Urlaubsanträge'!$C$6:$C$155&lt;=DJ$5)*('Urlaubsanträge'!$D$6:$D$155&gt;=DJ$5)*('Urlaubsanträge'!$E$6:$E$155="Genehmigt"))&gt;0,"U",IF(SUMPRODUCT(('Urlaubsanträge'!$B$6:$B$155=$B17)*('Urlaubsanträge'!$C$6:$C$155&lt;=DJ$5)*('Urlaubsanträge'!$D$6:$D$155&gt;=DJ$5)*('Urlaubsanträge'!$E$6:$E$155="Beantragt"))&gt;0,"?",""))))</f>
        <v/>
      </c>
      <c r="DK17" s="32" t="str">
        <f>IF($B17="","",IF(DK$5="","",IF(SUMPRODUCT(('Urlaubsanträge'!$B$6:$B$155=$B17)*('Urlaubsanträge'!$C$6:$C$155&lt;=DK$5)*('Urlaubsanträge'!$D$6:$D$155&gt;=DK$5)*('Urlaubsanträge'!$E$6:$E$155="Genehmigt"))&gt;0,"U",IF(SUMPRODUCT(('Urlaubsanträge'!$B$6:$B$155=$B17)*('Urlaubsanträge'!$C$6:$C$155&lt;=DK$5)*('Urlaubsanträge'!$D$6:$D$155&gt;=DK$5)*('Urlaubsanträge'!$E$6:$E$155="Beantragt"))&gt;0,"?",""))))</f>
        <v/>
      </c>
      <c r="DL17" s="32" t="str">
        <f>IF($B17="","",IF(DL$5="","",IF(SUMPRODUCT(('Urlaubsanträge'!$B$6:$B$155=$B17)*('Urlaubsanträge'!$C$6:$C$155&lt;=DL$5)*('Urlaubsanträge'!$D$6:$D$155&gt;=DL$5)*('Urlaubsanträge'!$E$6:$E$155="Genehmigt"))&gt;0,"U",IF(SUMPRODUCT(('Urlaubsanträge'!$B$6:$B$155=$B17)*('Urlaubsanträge'!$C$6:$C$155&lt;=DL$5)*('Urlaubsanträge'!$D$6:$D$155&gt;=DL$5)*('Urlaubsanträge'!$E$6:$E$155="Beantragt"))&gt;0,"?",""))))</f>
        <v/>
      </c>
      <c r="DM17" s="32" t="str">
        <f>IF($B17="","",IF(DM$5="","",IF(SUMPRODUCT(('Urlaubsanträge'!$B$6:$B$155=$B17)*('Urlaubsanträge'!$C$6:$C$155&lt;=DM$5)*('Urlaubsanträge'!$D$6:$D$155&gt;=DM$5)*('Urlaubsanträge'!$E$6:$E$155="Genehmigt"))&gt;0,"U",IF(SUMPRODUCT(('Urlaubsanträge'!$B$6:$B$155=$B17)*('Urlaubsanträge'!$C$6:$C$155&lt;=DM$5)*('Urlaubsanträge'!$D$6:$D$155&gt;=DM$5)*('Urlaubsanträge'!$E$6:$E$155="Beantragt"))&gt;0,"?",""))))</f>
        <v/>
      </c>
      <c r="DN17" s="32" t="str">
        <f>IF($B17="","",IF(DN$5="","",IF(SUMPRODUCT(('Urlaubsanträge'!$B$6:$B$155=$B17)*('Urlaubsanträge'!$C$6:$C$155&lt;=DN$5)*('Urlaubsanträge'!$D$6:$D$155&gt;=DN$5)*('Urlaubsanträge'!$E$6:$E$155="Genehmigt"))&gt;0,"U",IF(SUMPRODUCT(('Urlaubsanträge'!$B$6:$B$155=$B17)*('Urlaubsanträge'!$C$6:$C$155&lt;=DN$5)*('Urlaubsanträge'!$D$6:$D$155&gt;=DN$5)*('Urlaubsanträge'!$E$6:$E$155="Beantragt"))&gt;0,"?",""))))</f>
        <v/>
      </c>
      <c r="DO17" s="32" t="str">
        <f>IF($B17="","",IF(DO$5="","",IF(SUMPRODUCT(('Urlaubsanträge'!$B$6:$B$155=$B17)*('Urlaubsanträge'!$C$6:$C$155&lt;=DO$5)*('Urlaubsanträge'!$D$6:$D$155&gt;=DO$5)*('Urlaubsanträge'!$E$6:$E$155="Genehmigt"))&gt;0,"U",IF(SUMPRODUCT(('Urlaubsanträge'!$B$6:$B$155=$B17)*('Urlaubsanträge'!$C$6:$C$155&lt;=DO$5)*('Urlaubsanträge'!$D$6:$D$155&gt;=DO$5)*('Urlaubsanträge'!$E$6:$E$155="Beantragt"))&gt;0,"?",""))))</f>
        <v/>
      </c>
      <c r="DP17" s="32" t="str">
        <f>IF($B17="","",IF(DP$5="","",IF(SUMPRODUCT(('Urlaubsanträge'!$B$6:$B$155=$B17)*('Urlaubsanträge'!$C$6:$C$155&lt;=DP$5)*('Urlaubsanträge'!$D$6:$D$155&gt;=DP$5)*('Urlaubsanträge'!$E$6:$E$155="Genehmigt"))&gt;0,"U",IF(SUMPRODUCT(('Urlaubsanträge'!$B$6:$B$155=$B17)*('Urlaubsanträge'!$C$6:$C$155&lt;=DP$5)*('Urlaubsanträge'!$D$6:$D$155&gt;=DP$5)*('Urlaubsanträge'!$E$6:$E$155="Beantragt"))&gt;0,"?",""))))</f>
        <v/>
      </c>
      <c r="DQ17" s="32" t="str">
        <f>IF($B17="","",IF(DQ$5="","",IF(SUMPRODUCT(('Urlaubsanträge'!$B$6:$B$155=$B17)*('Urlaubsanträge'!$C$6:$C$155&lt;=DQ$5)*('Urlaubsanträge'!$D$6:$D$155&gt;=DQ$5)*('Urlaubsanträge'!$E$6:$E$155="Genehmigt"))&gt;0,"U",IF(SUMPRODUCT(('Urlaubsanträge'!$B$6:$B$155=$B17)*('Urlaubsanträge'!$C$6:$C$155&lt;=DQ$5)*('Urlaubsanträge'!$D$6:$D$155&gt;=DQ$5)*('Urlaubsanträge'!$E$6:$E$155="Beantragt"))&gt;0,"?",""))))</f>
        <v/>
      </c>
      <c r="DR17" s="32" t="str">
        <f>IF($B17="","",IF(DR$5="","",IF(SUMPRODUCT(('Urlaubsanträge'!$B$6:$B$155=$B17)*('Urlaubsanträge'!$C$6:$C$155&lt;=DR$5)*('Urlaubsanträge'!$D$6:$D$155&gt;=DR$5)*('Urlaubsanträge'!$E$6:$E$155="Genehmigt"))&gt;0,"U",IF(SUMPRODUCT(('Urlaubsanträge'!$B$6:$B$155=$B17)*('Urlaubsanträge'!$C$6:$C$155&lt;=DR$5)*('Urlaubsanträge'!$D$6:$D$155&gt;=DR$5)*('Urlaubsanträge'!$E$6:$E$155="Beantragt"))&gt;0,"?",""))))</f>
        <v/>
      </c>
      <c r="DS17" s="32" t="str">
        <f>IF($B17="","",IF(DS$5="","",IF(SUMPRODUCT(('Urlaubsanträge'!$B$6:$B$155=$B17)*('Urlaubsanträge'!$C$6:$C$155&lt;=DS$5)*('Urlaubsanträge'!$D$6:$D$155&gt;=DS$5)*('Urlaubsanträge'!$E$6:$E$155="Genehmigt"))&gt;0,"U",IF(SUMPRODUCT(('Urlaubsanträge'!$B$6:$B$155=$B17)*('Urlaubsanträge'!$C$6:$C$155&lt;=DS$5)*('Urlaubsanträge'!$D$6:$D$155&gt;=DS$5)*('Urlaubsanträge'!$E$6:$E$155="Beantragt"))&gt;0,"?",""))))</f>
        <v/>
      </c>
      <c r="DT17" s="32" t="str">
        <f>IF($B17="","",IF(DT$5="","",IF(SUMPRODUCT(('Urlaubsanträge'!$B$6:$B$155=$B17)*('Urlaubsanträge'!$C$6:$C$155&lt;=DT$5)*('Urlaubsanträge'!$D$6:$D$155&gt;=DT$5)*('Urlaubsanträge'!$E$6:$E$155="Genehmigt"))&gt;0,"U",IF(SUMPRODUCT(('Urlaubsanträge'!$B$6:$B$155=$B17)*('Urlaubsanträge'!$C$6:$C$155&lt;=DT$5)*('Urlaubsanträge'!$D$6:$D$155&gt;=DT$5)*('Urlaubsanträge'!$E$6:$E$155="Beantragt"))&gt;0,"?",""))))</f>
        <v/>
      </c>
      <c r="DU17" s="32" t="str">
        <f>IF($B17="","",IF(DU$5="","",IF(SUMPRODUCT(('Urlaubsanträge'!$B$6:$B$155=$B17)*('Urlaubsanträge'!$C$6:$C$155&lt;=DU$5)*('Urlaubsanträge'!$D$6:$D$155&gt;=DU$5)*('Urlaubsanträge'!$E$6:$E$155="Genehmigt"))&gt;0,"U",IF(SUMPRODUCT(('Urlaubsanträge'!$B$6:$B$155=$B17)*('Urlaubsanträge'!$C$6:$C$155&lt;=DU$5)*('Urlaubsanträge'!$D$6:$D$155&gt;=DU$5)*('Urlaubsanträge'!$E$6:$E$155="Beantragt"))&gt;0,"?",""))))</f>
        <v/>
      </c>
      <c r="DV17" s="32" t="str">
        <f>IF($B17="","",IF(DV$5="","",IF(SUMPRODUCT(('Urlaubsanträge'!$B$6:$B$155=$B17)*('Urlaubsanträge'!$C$6:$C$155&lt;=DV$5)*('Urlaubsanträge'!$D$6:$D$155&gt;=DV$5)*('Urlaubsanträge'!$E$6:$E$155="Genehmigt"))&gt;0,"U",IF(SUMPRODUCT(('Urlaubsanträge'!$B$6:$B$155=$B17)*('Urlaubsanträge'!$C$6:$C$155&lt;=DV$5)*('Urlaubsanträge'!$D$6:$D$155&gt;=DV$5)*('Urlaubsanträge'!$E$6:$E$155="Beantragt"))&gt;0,"?",""))))</f>
        <v/>
      </c>
      <c r="DW17" s="32" t="str">
        <f>IF($B17="","",IF(DW$5="","",IF(SUMPRODUCT(('Urlaubsanträge'!$B$6:$B$155=$B17)*('Urlaubsanträge'!$C$6:$C$155&lt;=DW$5)*('Urlaubsanträge'!$D$6:$D$155&gt;=DW$5)*('Urlaubsanträge'!$E$6:$E$155="Genehmigt"))&gt;0,"U",IF(SUMPRODUCT(('Urlaubsanträge'!$B$6:$B$155=$B17)*('Urlaubsanträge'!$C$6:$C$155&lt;=DW$5)*('Urlaubsanträge'!$D$6:$D$155&gt;=DW$5)*('Urlaubsanträge'!$E$6:$E$155="Beantragt"))&gt;0,"?",""))))</f>
        <v/>
      </c>
      <c r="DX17" s="32" t="str">
        <f>IF($B17="","",IF(DX$5="","",IF(SUMPRODUCT(('Urlaubsanträge'!$B$6:$B$155=$B17)*('Urlaubsanträge'!$C$6:$C$155&lt;=DX$5)*('Urlaubsanträge'!$D$6:$D$155&gt;=DX$5)*('Urlaubsanträge'!$E$6:$E$155="Genehmigt"))&gt;0,"U",IF(SUMPRODUCT(('Urlaubsanträge'!$B$6:$B$155=$B17)*('Urlaubsanträge'!$C$6:$C$155&lt;=DX$5)*('Urlaubsanträge'!$D$6:$D$155&gt;=DX$5)*('Urlaubsanträge'!$E$6:$E$155="Beantragt"))&gt;0,"?",""))))</f>
        <v/>
      </c>
      <c r="DY17" s="32" t="str">
        <f>IF($B17="","",IF(DY$5="","",IF(SUMPRODUCT(('Urlaubsanträge'!$B$6:$B$155=$B17)*('Urlaubsanträge'!$C$6:$C$155&lt;=DY$5)*('Urlaubsanträge'!$D$6:$D$155&gt;=DY$5)*('Urlaubsanträge'!$E$6:$E$155="Genehmigt"))&gt;0,"U",IF(SUMPRODUCT(('Urlaubsanträge'!$B$6:$B$155=$B17)*('Urlaubsanträge'!$C$6:$C$155&lt;=DY$5)*('Urlaubsanträge'!$D$6:$D$155&gt;=DY$5)*('Urlaubsanträge'!$E$6:$E$155="Beantragt"))&gt;0,"?",""))))</f>
        <v/>
      </c>
      <c r="DZ17" s="32" t="str">
        <f>IF($B17="","",IF(DZ$5="","",IF(SUMPRODUCT(('Urlaubsanträge'!$B$6:$B$155=$B17)*('Urlaubsanträge'!$C$6:$C$155&lt;=DZ$5)*('Urlaubsanträge'!$D$6:$D$155&gt;=DZ$5)*('Urlaubsanträge'!$E$6:$E$155="Genehmigt"))&gt;0,"U",IF(SUMPRODUCT(('Urlaubsanträge'!$B$6:$B$155=$B17)*('Urlaubsanträge'!$C$6:$C$155&lt;=DZ$5)*('Urlaubsanträge'!$D$6:$D$155&gt;=DZ$5)*('Urlaubsanträge'!$E$6:$E$155="Beantragt"))&gt;0,"?",""))))</f>
        <v/>
      </c>
      <c r="EA17" s="32" t="str">
        <f>IF($B17="","",IF(EA$5="","",IF(SUMPRODUCT(('Urlaubsanträge'!$B$6:$B$155=$B17)*('Urlaubsanträge'!$C$6:$C$155&lt;=EA$5)*('Urlaubsanträge'!$D$6:$D$155&gt;=EA$5)*('Urlaubsanträge'!$E$6:$E$155="Genehmigt"))&gt;0,"U",IF(SUMPRODUCT(('Urlaubsanträge'!$B$6:$B$155=$B17)*('Urlaubsanträge'!$C$6:$C$155&lt;=EA$5)*('Urlaubsanträge'!$D$6:$D$155&gt;=EA$5)*('Urlaubsanträge'!$E$6:$E$155="Beantragt"))&gt;0,"?",""))))</f>
        <v/>
      </c>
      <c r="EB17" s="32" t="str">
        <f>IF($B17="","",IF(EB$5="","",IF(SUMPRODUCT(('Urlaubsanträge'!$B$6:$B$155=$B17)*('Urlaubsanträge'!$C$6:$C$155&lt;=EB$5)*('Urlaubsanträge'!$D$6:$D$155&gt;=EB$5)*('Urlaubsanträge'!$E$6:$E$155="Genehmigt"))&gt;0,"U",IF(SUMPRODUCT(('Urlaubsanträge'!$B$6:$B$155=$B17)*('Urlaubsanträge'!$C$6:$C$155&lt;=EB$5)*('Urlaubsanträge'!$D$6:$D$155&gt;=EB$5)*('Urlaubsanträge'!$E$6:$E$155="Beantragt"))&gt;0,"?",""))))</f>
        <v/>
      </c>
      <c r="EC17" s="32" t="str">
        <f>IF($B17="","",IF(EC$5="","",IF(SUMPRODUCT(('Urlaubsanträge'!$B$6:$B$155=$B17)*('Urlaubsanträge'!$C$6:$C$155&lt;=EC$5)*('Urlaubsanträge'!$D$6:$D$155&gt;=EC$5)*('Urlaubsanträge'!$E$6:$E$155="Genehmigt"))&gt;0,"U",IF(SUMPRODUCT(('Urlaubsanträge'!$B$6:$B$155=$B17)*('Urlaubsanträge'!$C$6:$C$155&lt;=EC$5)*('Urlaubsanträge'!$D$6:$D$155&gt;=EC$5)*('Urlaubsanträge'!$E$6:$E$155="Beantragt"))&gt;0,"?",""))))</f>
        <v/>
      </c>
      <c r="ED17" s="32" t="str">
        <f>IF($B17="","",IF(ED$5="","",IF(SUMPRODUCT(('Urlaubsanträge'!$B$6:$B$155=$B17)*('Urlaubsanträge'!$C$6:$C$155&lt;=ED$5)*('Urlaubsanträge'!$D$6:$D$155&gt;=ED$5)*('Urlaubsanträge'!$E$6:$E$155="Genehmigt"))&gt;0,"U",IF(SUMPRODUCT(('Urlaubsanträge'!$B$6:$B$155=$B17)*('Urlaubsanträge'!$C$6:$C$155&lt;=ED$5)*('Urlaubsanträge'!$D$6:$D$155&gt;=ED$5)*('Urlaubsanträge'!$E$6:$E$155="Beantragt"))&gt;0,"?",""))))</f>
        <v/>
      </c>
      <c r="EE17" s="32" t="str">
        <f>IF($B17="","",IF(EE$5="","",IF(SUMPRODUCT(('Urlaubsanträge'!$B$6:$B$155=$B17)*('Urlaubsanträge'!$C$6:$C$155&lt;=EE$5)*('Urlaubsanträge'!$D$6:$D$155&gt;=EE$5)*('Urlaubsanträge'!$E$6:$E$155="Genehmigt"))&gt;0,"U",IF(SUMPRODUCT(('Urlaubsanträge'!$B$6:$B$155=$B17)*('Urlaubsanträge'!$C$6:$C$155&lt;=EE$5)*('Urlaubsanträge'!$D$6:$D$155&gt;=EE$5)*('Urlaubsanträge'!$E$6:$E$155="Beantragt"))&gt;0,"?",""))))</f>
        <v/>
      </c>
      <c r="EF17" s="32" t="str">
        <f>IF($B17="","",IF(EF$5="","",IF(SUMPRODUCT(('Urlaubsanträge'!$B$6:$B$155=$B17)*('Urlaubsanträge'!$C$6:$C$155&lt;=EF$5)*('Urlaubsanträge'!$D$6:$D$155&gt;=EF$5)*('Urlaubsanträge'!$E$6:$E$155="Genehmigt"))&gt;0,"U",IF(SUMPRODUCT(('Urlaubsanträge'!$B$6:$B$155=$B17)*('Urlaubsanträge'!$C$6:$C$155&lt;=EF$5)*('Urlaubsanträge'!$D$6:$D$155&gt;=EF$5)*('Urlaubsanträge'!$E$6:$E$155="Beantragt"))&gt;0,"?",""))))</f>
        <v/>
      </c>
      <c r="EG17" s="32" t="str">
        <f>IF($B17="","",IF(EG$5="","",IF(SUMPRODUCT(('Urlaubsanträge'!$B$6:$B$155=$B17)*('Urlaubsanträge'!$C$6:$C$155&lt;=EG$5)*('Urlaubsanträge'!$D$6:$D$155&gt;=EG$5)*('Urlaubsanträge'!$E$6:$E$155="Genehmigt"))&gt;0,"U",IF(SUMPRODUCT(('Urlaubsanträge'!$B$6:$B$155=$B17)*('Urlaubsanträge'!$C$6:$C$155&lt;=EG$5)*('Urlaubsanträge'!$D$6:$D$155&gt;=EG$5)*('Urlaubsanträge'!$E$6:$E$155="Beantragt"))&gt;0,"?",""))))</f>
        <v/>
      </c>
      <c r="EH17" s="32" t="str">
        <f>IF($B17="","",IF(EH$5="","",IF(SUMPRODUCT(('Urlaubsanträge'!$B$6:$B$155=$B17)*('Urlaubsanträge'!$C$6:$C$155&lt;=EH$5)*('Urlaubsanträge'!$D$6:$D$155&gt;=EH$5)*('Urlaubsanträge'!$E$6:$E$155="Genehmigt"))&gt;0,"U",IF(SUMPRODUCT(('Urlaubsanträge'!$B$6:$B$155=$B17)*('Urlaubsanträge'!$C$6:$C$155&lt;=EH$5)*('Urlaubsanträge'!$D$6:$D$155&gt;=EH$5)*('Urlaubsanträge'!$E$6:$E$155="Beantragt"))&gt;0,"?",""))))</f>
        <v/>
      </c>
      <c r="EI17" s="32" t="str">
        <f>IF($B17="","",IF(EI$5="","",IF(SUMPRODUCT(('Urlaubsanträge'!$B$6:$B$155=$B17)*('Urlaubsanträge'!$C$6:$C$155&lt;=EI$5)*('Urlaubsanträge'!$D$6:$D$155&gt;=EI$5)*('Urlaubsanträge'!$E$6:$E$155="Genehmigt"))&gt;0,"U",IF(SUMPRODUCT(('Urlaubsanträge'!$B$6:$B$155=$B17)*('Urlaubsanträge'!$C$6:$C$155&lt;=EI$5)*('Urlaubsanträge'!$D$6:$D$155&gt;=EI$5)*('Urlaubsanträge'!$E$6:$E$155="Beantragt"))&gt;0,"?",""))))</f>
        <v/>
      </c>
      <c r="EJ17" s="32" t="str">
        <f>IF($B17="","",IF(EJ$5="","",IF(SUMPRODUCT(('Urlaubsanträge'!$B$6:$B$155=$B17)*('Urlaubsanträge'!$C$6:$C$155&lt;=EJ$5)*('Urlaubsanträge'!$D$6:$D$155&gt;=EJ$5)*('Urlaubsanträge'!$E$6:$E$155="Genehmigt"))&gt;0,"U",IF(SUMPRODUCT(('Urlaubsanträge'!$B$6:$B$155=$B17)*('Urlaubsanträge'!$C$6:$C$155&lt;=EJ$5)*('Urlaubsanträge'!$D$6:$D$155&gt;=EJ$5)*('Urlaubsanträge'!$E$6:$E$155="Beantragt"))&gt;0,"?",""))))</f>
        <v/>
      </c>
      <c r="EK17" s="32" t="str">
        <f>IF($B17="","",IF(EK$5="","",IF(SUMPRODUCT(('Urlaubsanträge'!$B$6:$B$155=$B17)*('Urlaubsanträge'!$C$6:$C$155&lt;=EK$5)*('Urlaubsanträge'!$D$6:$D$155&gt;=EK$5)*('Urlaubsanträge'!$E$6:$E$155="Genehmigt"))&gt;0,"U",IF(SUMPRODUCT(('Urlaubsanträge'!$B$6:$B$155=$B17)*('Urlaubsanträge'!$C$6:$C$155&lt;=EK$5)*('Urlaubsanträge'!$D$6:$D$155&gt;=EK$5)*('Urlaubsanträge'!$E$6:$E$155="Beantragt"))&gt;0,"?",""))))</f>
        <v/>
      </c>
      <c r="EL17" s="32" t="str">
        <f>IF($B17="","",IF(EL$5="","",IF(SUMPRODUCT(('Urlaubsanträge'!$B$6:$B$155=$B17)*('Urlaubsanträge'!$C$6:$C$155&lt;=EL$5)*('Urlaubsanträge'!$D$6:$D$155&gt;=EL$5)*('Urlaubsanträge'!$E$6:$E$155="Genehmigt"))&gt;0,"U",IF(SUMPRODUCT(('Urlaubsanträge'!$B$6:$B$155=$B17)*('Urlaubsanträge'!$C$6:$C$155&lt;=EL$5)*('Urlaubsanträge'!$D$6:$D$155&gt;=EL$5)*('Urlaubsanträge'!$E$6:$E$155="Beantragt"))&gt;0,"?",""))))</f>
        <v/>
      </c>
      <c r="EM17" s="32" t="str">
        <f>IF($B17="","",IF(EM$5="","",IF(SUMPRODUCT(('Urlaubsanträge'!$B$6:$B$155=$B17)*('Urlaubsanträge'!$C$6:$C$155&lt;=EM$5)*('Urlaubsanträge'!$D$6:$D$155&gt;=EM$5)*('Urlaubsanträge'!$E$6:$E$155="Genehmigt"))&gt;0,"U",IF(SUMPRODUCT(('Urlaubsanträge'!$B$6:$B$155=$B17)*('Urlaubsanträge'!$C$6:$C$155&lt;=EM$5)*('Urlaubsanträge'!$D$6:$D$155&gt;=EM$5)*('Urlaubsanträge'!$E$6:$E$155="Beantragt"))&gt;0,"?",""))))</f>
        <v/>
      </c>
      <c r="EN17" s="32" t="str">
        <f>IF($B17="","",IF(EN$5="","",IF(SUMPRODUCT(('Urlaubsanträge'!$B$6:$B$155=$B17)*('Urlaubsanträge'!$C$6:$C$155&lt;=EN$5)*('Urlaubsanträge'!$D$6:$D$155&gt;=EN$5)*('Urlaubsanträge'!$E$6:$E$155="Genehmigt"))&gt;0,"U",IF(SUMPRODUCT(('Urlaubsanträge'!$B$6:$B$155=$B17)*('Urlaubsanträge'!$C$6:$C$155&lt;=EN$5)*('Urlaubsanträge'!$D$6:$D$155&gt;=EN$5)*('Urlaubsanträge'!$E$6:$E$155="Beantragt"))&gt;0,"?",""))))</f>
        <v/>
      </c>
      <c r="EO17" s="32" t="str">
        <f>IF($B17="","",IF(EO$5="","",IF(SUMPRODUCT(('Urlaubsanträge'!$B$6:$B$155=$B17)*('Urlaubsanträge'!$C$6:$C$155&lt;=EO$5)*('Urlaubsanträge'!$D$6:$D$155&gt;=EO$5)*('Urlaubsanträge'!$E$6:$E$155="Genehmigt"))&gt;0,"U",IF(SUMPRODUCT(('Urlaubsanträge'!$B$6:$B$155=$B17)*('Urlaubsanträge'!$C$6:$C$155&lt;=EO$5)*('Urlaubsanträge'!$D$6:$D$155&gt;=EO$5)*('Urlaubsanträge'!$E$6:$E$155="Beantragt"))&gt;0,"?",""))))</f>
        <v/>
      </c>
      <c r="EP17" s="32" t="str">
        <f>IF($B17="","",IF(EP$5="","",IF(SUMPRODUCT(('Urlaubsanträge'!$B$6:$B$155=$B17)*('Urlaubsanträge'!$C$6:$C$155&lt;=EP$5)*('Urlaubsanträge'!$D$6:$D$155&gt;=EP$5)*('Urlaubsanträge'!$E$6:$E$155="Genehmigt"))&gt;0,"U",IF(SUMPRODUCT(('Urlaubsanträge'!$B$6:$B$155=$B17)*('Urlaubsanträge'!$C$6:$C$155&lt;=EP$5)*('Urlaubsanträge'!$D$6:$D$155&gt;=EP$5)*('Urlaubsanträge'!$E$6:$E$155="Beantragt"))&gt;0,"?",""))))</f>
        <v/>
      </c>
      <c r="EQ17" s="32" t="str">
        <f>IF($B17="","",IF(EQ$5="","",IF(SUMPRODUCT(('Urlaubsanträge'!$B$6:$B$155=$B17)*('Urlaubsanträge'!$C$6:$C$155&lt;=EQ$5)*('Urlaubsanträge'!$D$6:$D$155&gt;=EQ$5)*('Urlaubsanträge'!$E$6:$E$155="Genehmigt"))&gt;0,"U",IF(SUMPRODUCT(('Urlaubsanträge'!$B$6:$B$155=$B17)*('Urlaubsanträge'!$C$6:$C$155&lt;=EQ$5)*('Urlaubsanträge'!$D$6:$D$155&gt;=EQ$5)*('Urlaubsanträge'!$E$6:$E$155="Beantragt"))&gt;0,"?",""))))</f>
        <v/>
      </c>
      <c r="ER17" s="32" t="str">
        <f>IF($B17="","",IF(ER$5="","",IF(SUMPRODUCT(('Urlaubsanträge'!$B$6:$B$155=$B17)*('Urlaubsanträge'!$C$6:$C$155&lt;=ER$5)*('Urlaubsanträge'!$D$6:$D$155&gt;=ER$5)*('Urlaubsanträge'!$E$6:$E$155="Genehmigt"))&gt;0,"U",IF(SUMPRODUCT(('Urlaubsanträge'!$B$6:$B$155=$B17)*('Urlaubsanträge'!$C$6:$C$155&lt;=ER$5)*('Urlaubsanträge'!$D$6:$D$155&gt;=ER$5)*('Urlaubsanträge'!$E$6:$E$155="Beantragt"))&gt;0,"?",""))))</f>
        <v/>
      </c>
      <c r="ES17" s="32" t="str">
        <f>IF($B17="","",IF(ES$5="","",IF(SUMPRODUCT(('Urlaubsanträge'!$B$6:$B$155=$B17)*('Urlaubsanträge'!$C$6:$C$155&lt;=ES$5)*('Urlaubsanträge'!$D$6:$D$155&gt;=ES$5)*('Urlaubsanträge'!$E$6:$E$155="Genehmigt"))&gt;0,"U",IF(SUMPRODUCT(('Urlaubsanträge'!$B$6:$B$155=$B17)*('Urlaubsanträge'!$C$6:$C$155&lt;=ES$5)*('Urlaubsanträge'!$D$6:$D$155&gt;=ES$5)*('Urlaubsanträge'!$E$6:$E$155="Beantragt"))&gt;0,"?",""))))</f>
        <v/>
      </c>
      <c r="ET17" s="32" t="str">
        <f>IF($B17="","",IF(ET$5="","",IF(SUMPRODUCT(('Urlaubsanträge'!$B$6:$B$155=$B17)*('Urlaubsanträge'!$C$6:$C$155&lt;=ET$5)*('Urlaubsanträge'!$D$6:$D$155&gt;=ET$5)*('Urlaubsanträge'!$E$6:$E$155="Genehmigt"))&gt;0,"U",IF(SUMPRODUCT(('Urlaubsanträge'!$B$6:$B$155=$B17)*('Urlaubsanträge'!$C$6:$C$155&lt;=ET$5)*('Urlaubsanträge'!$D$6:$D$155&gt;=ET$5)*('Urlaubsanträge'!$E$6:$E$155="Beantragt"))&gt;0,"?",""))))</f>
        <v/>
      </c>
      <c r="EU17" s="32" t="str">
        <f>IF($B17="","",IF(EU$5="","",IF(SUMPRODUCT(('Urlaubsanträge'!$B$6:$B$155=$B17)*('Urlaubsanträge'!$C$6:$C$155&lt;=EU$5)*('Urlaubsanträge'!$D$6:$D$155&gt;=EU$5)*('Urlaubsanträge'!$E$6:$E$155="Genehmigt"))&gt;0,"U",IF(SUMPRODUCT(('Urlaubsanträge'!$B$6:$B$155=$B17)*('Urlaubsanträge'!$C$6:$C$155&lt;=EU$5)*('Urlaubsanträge'!$D$6:$D$155&gt;=EU$5)*('Urlaubsanträge'!$E$6:$E$155="Beantragt"))&gt;0,"?",""))))</f>
        <v/>
      </c>
      <c r="EV17" s="32" t="str">
        <f>IF($B17="","",IF(EV$5="","",IF(SUMPRODUCT(('Urlaubsanträge'!$B$6:$B$155=$B17)*('Urlaubsanträge'!$C$6:$C$155&lt;=EV$5)*('Urlaubsanträge'!$D$6:$D$155&gt;=EV$5)*('Urlaubsanträge'!$E$6:$E$155="Genehmigt"))&gt;0,"U",IF(SUMPRODUCT(('Urlaubsanträge'!$B$6:$B$155=$B17)*('Urlaubsanträge'!$C$6:$C$155&lt;=EV$5)*('Urlaubsanträge'!$D$6:$D$155&gt;=EV$5)*('Urlaubsanträge'!$E$6:$E$155="Beantragt"))&gt;0,"?",""))))</f>
        <v/>
      </c>
      <c r="EW17" s="32" t="str">
        <f>IF($B17="","",IF(EW$5="","",IF(SUMPRODUCT(('Urlaubsanträge'!$B$6:$B$155=$B17)*('Urlaubsanträge'!$C$6:$C$155&lt;=EW$5)*('Urlaubsanträge'!$D$6:$D$155&gt;=EW$5)*('Urlaubsanträge'!$E$6:$E$155="Genehmigt"))&gt;0,"U",IF(SUMPRODUCT(('Urlaubsanträge'!$B$6:$B$155=$B17)*('Urlaubsanträge'!$C$6:$C$155&lt;=EW$5)*('Urlaubsanträge'!$D$6:$D$155&gt;=EW$5)*('Urlaubsanträge'!$E$6:$E$155="Beantragt"))&gt;0,"?",""))))</f>
        <v/>
      </c>
      <c r="EX17" s="32" t="str">
        <f>IF($B17="","",IF(EX$5="","",IF(SUMPRODUCT(('Urlaubsanträge'!$B$6:$B$155=$B17)*('Urlaubsanträge'!$C$6:$C$155&lt;=EX$5)*('Urlaubsanträge'!$D$6:$D$155&gt;=EX$5)*('Urlaubsanträge'!$E$6:$E$155="Genehmigt"))&gt;0,"U",IF(SUMPRODUCT(('Urlaubsanträge'!$B$6:$B$155=$B17)*('Urlaubsanträge'!$C$6:$C$155&lt;=EX$5)*('Urlaubsanträge'!$D$6:$D$155&gt;=EX$5)*('Urlaubsanträge'!$E$6:$E$155="Beantragt"))&gt;0,"?",""))))</f>
        <v/>
      </c>
      <c r="EY17" s="32" t="str">
        <f>IF($B17="","",IF(EY$5="","",IF(SUMPRODUCT(('Urlaubsanträge'!$B$6:$B$155=$B17)*('Urlaubsanträge'!$C$6:$C$155&lt;=EY$5)*('Urlaubsanträge'!$D$6:$D$155&gt;=EY$5)*('Urlaubsanträge'!$E$6:$E$155="Genehmigt"))&gt;0,"U",IF(SUMPRODUCT(('Urlaubsanträge'!$B$6:$B$155=$B17)*('Urlaubsanträge'!$C$6:$C$155&lt;=EY$5)*('Urlaubsanträge'!$D$6:$D$155&gt;=EY$5)*('Urlaubsanträge'!$E$6:$E$155="Beantragt"))&gt;0,"?",""))))</f>
        <v/>
      </c>
      <c r="EZ17" s="32" t="str">
        <f>IF($B17="","",IF(EZ$5="","",IF(SUMPRODUCT(('Urlaubsanträge'!$B$6:$B$155=$B17)*('Urlaubsanträge'!$C$6:$C$155&lt;=EZ$5)*('Urlaubsanträge'!$D$6:$D$155&gt;=EZ$5)*('Urlaubsanträge'!$E$6:$E$155="Genehmigt"))&gt;0,"U",IF(SUMPRODUCT(('Urlaubsanträge'!$B$6:$B$155=$B17)*('Urlaubsanträge'!$C$6:$C$155&lt;=EZ$5)*('Urlaubsanträge'!$D$6:$D$155&gt;=EZ$5)*('Urlaubsanträge'!$E$6:$E$155="Beantragt"))&gt;0,"?",""))))</f>
        <v/>
      </c>
      <c r="FA17" s="32" t="str">
        <f>IF($B17="","",IF(FA$5="","",IF(SUMPRODUCT(('Urlaubsanträge'!$B$6:$B$155=$B17)*('Urlaubsanträge'!$C$6:$C$155&lt;=FA$5)*('Urlaubsanträge'!$D$6:$D$155&gt;=FA$5)*('Urlaubsanträge'!$E$6:$E$155="Genehmigt"))&gt;0,"U",IF(SUMPRODUCT(('Urlaubsanträge'!$B$6:$B$155=$B17)*('Urlaubsanträge'!$C$6:$C$155&lt;=FA$5)*('Urlaubsanträge'!$D$6:$D$155&gt;=FA$5)*('Urlaubsanträge'!$E$6:$E$155="Beantragt"))&gt;0,"?",""))))</f>
        <v/>
      </c>
      <c r="FB17" s="32" t="str">
        <f>IF($B17="","",IF(FB$5="","",IF(SUMPRODUCT(('Urlaubsanträge'!$B$6:$B$155=$B17)*('Urlaubsanträge'!$C$6:$C$155&lt;=FB$5)*('Urlaubsanträge'!$D$6:$D$155&gt;=FB$5)*('Urlaubsanträge'!$E$6:$E$155="Genehmigt"))&gt;0,"U",IF(SUMPRODUCT(('Urlaubsanträge'!$B$6:$B$155=$B17)*('Urlaubsanträge'!$C$6:$C$155&lt;=FB$5)*('Urlaubsanträge'!$D$6:$D$155&gt;=FB$5)*('Urlaubsanträge'!$E$6:$E$155="Beantragt"))&gt;0,"?",""))))</f>
        <v/>
      </c>
      <c r="FC17" s="32" t="str">
        <f>IF($B17="","",IF(FC$5="","",IF(SUMPRODUCT(('Urlaubsanträge'!$B$6:$B$155=$B17)*('Urlaubsanträge'!$C$6:$C$155&lt;=FC$5)*('Urlaubsanträge'!$D$6:$D$155&gt;=FC$5)*('Urlaubsanträge'!$E$6:$E$155="Genehmigt"))&gt;0,"U",IF(SUMPRODUCT(('Urlaubsanträge'!$B$6:$B$155=$B17)*('Urlaubsanträge'!$C$6:$C$155&lt;=FC$5)*('Urlaubsanträge'!$D$6:$D$155&gt;=FC$5)*('Urlaubsanträge'!$E$6:$E$155="Beantragt"))&gt;0,"?",""))))</f>
        <v/>
      </c>
      <c r="FD17" s="32" t="str">
        <f>IF($B17="","",IF(FD$5="","",IF(SUMPRODUCT(('Urlaubsanträge'!$B$6:$B$155=$B17)*('Urlaubsanträge'!$C$6:$C$155&lt;=FD$5)*('Urlaubsanträge'!$D$6:$D$155&gt;=FD$5)*('Urlaubsanträge'!$E$6:$E$155="Genehmigt"))&gt;0,"U",IF(SUMPRODUCT(('Urlaubsanträge'!$B$6:$B$155=$B17)*('Urlaubsanträge'!$C$6:$C$155&lt;=FD$5)*('Urlaubsanträge'!$D$6:$D$155&gt;=FD$5)*('Urlaubsanträge'!$E$6:$E$155="Beantragt"))&gt;0,"?",""))))</f>
        <v/>
      </c>
      <c r="FE17" s="32" t="str">
        <f>IF($B17="","",IF(FE$5="","",IF(SUMPRODUCT(('Urlaubsanträge'!$B$6:$B$155=$B17)*('Urlaubsanträge'!$C$6:$C$155&lt;=FE$5)*('Urlaubsanträge'!$D$6:$D$155&gt;=FE$5)*('Urlaubsanträge'!$E$6:$E$155="Genehmigt"))&gt;0,"U",IF(SUMPRODUCT(('Urlaubsanträge'!$B$6:$B$155=$B17)*('Urlaubsanträge'!$C$6:$C$155&lt;=FE$5)*('Urlaubsanträge'!$D$6:$D$155&gt;=FE$5)*('Urlaubsanträge'!$E$6:$E$155="Beantragt"))&gt;0,"?",""))))</f>
        <v/>
      </c>
      <c r="FF17" s="32" t="str">
        <f>IF($B17="","",IF(FF$5="","",IF(SUMPRODUCT(('Urlaubsanträge'!$B$6:$B$155=$B17)*('Urlaubsanträge'!$C$6:$C$155&lt;=FF$5)*('Urlaubsanträge'!$D$6:$D$155&gt;=FF$5)*('Urlaubsanträge'!$E$6:$E$155="Genehmigt"))&gt;0,"U",IF(SUMPRODUCT(('Urlaubsanträge'!$B$6:$B$155=$B17)*('Urlaubsanträge'!$C$6:$C$155&lt;=FF$5)*('Urlaubsanträge'!$D$6:$D$155&gt;=FF$5)*('Urlaubsanträge'!$E$6:$E$155="Beantragt"))&gt;0,"?",""))))</f>
        <v/>
      </c>
      <c r="FG17" s="32" t="str">
        <f>IF($B17="","",IF(FG$5="","",IF(SUMPRODUCT(('Urlaubsanträge'!$B$6:$B$155=$B17)*('Urlaubsanträge'!$C$6:$C$155&lt;=FG$5)*('Urlaubsanträge'!$D$6:$D$155&gt;=FG$5)*('Urlaubsanträge'!$E$6:$E$155="Genehmigt"))&gt;0,"U",IF(SUMPRODUCT(('Urlaubsanträge'!$B$6:$B$155=$B17)*('Urlaubsanträge'!$C$6:$C$155&lt;=FG$5)*('Urlaubsanträge'!$D$6:$D$155&gt;=FG$5)*('Urlaubsanträge'!$E$6:$E$155="Beantragt"))&gt;0,"?",""))))</f>
        <v/>
      </c>
      <c r="FH17" s="32" t="str">
        <f>IF($B17="","",IF(FH$5="","",IF(SUMPRODUCT(('Urlaubsanträge'!$B$6:$B$155=$B17)*('Urlaubsanträge'!$C$6:$C$155&lt;=FH$5)*('Urlaubsanträge'!$D$6:$D$155&gt;=FH$5)*('Urlaubsanträge'!$E$6:$E$155="Genehmigt"))&gt;0,"U",IF(SUMPRODUCT(('Urlaubsanträge'!$B$6:$B$155=$B17)*('Urlaubsanträge'!$C$6:$C$155&lt;=FH$5)*('Urlaubsanträge'!$D$6:$D$155&gt;=FH$5)*('Urlaubsanträge'!$E$6:$E$155="Beantragt"))&gt;0,"?",""))))</f>
        <v/>
      </c>
      <c r="FI17" s="32" t="str">
        <f>IF($B17="","",IF(FI$5="","",IF(SUMPRODUCT(('Urlaubsanträge'!$B$6:$B$155=$B17)*('Urlaubsanträge'!$C$6:$C$155&lt;=FI$5)*('Urlaubsanträge'!$D$6:$D$155&gt;=FI$5)*('Urlaubsanträge'!$E$6:$E$155="Genehmigt"))&gt;0,"U",IF(SUMPRODUCT(('Urlaubsanträge'!$B$6:$B$155=$B17)*('Urlaubsanträge'!$C$6:$C$155&lt;=FI$5)*('Urlaubsanträge'!$D$6:$D$155&gt;=FI$5)*('Urlaubsanträge'!$E$6:$E$155="Beantragt"))&gt;0,"?",""))))</f>
        <v/>
      </c>
      <c r="FJ17" s="32" t="str">
        <f>IF($B17="","",IF(FJ$5="","",IF(SUMPRODUCT(('Urlaubsanträge'!$B$6:$B$155=$B17)*('Urlaubsanträge'!$C$6:$C$155&lt;=FJ$5)*('Urlaubsanträge'!$D$6:$D$155&gt;=FJ$5)*('Urlaubsanträge'!$E$6:$E$155="Genehmigt"))&gt;0,"U",IF(SUMPRODUCT(('Urlaubsanträge'!$B$6:$B$155=$B17)*('Urlaubsanträge'!$C$6:$C$155&lt;=FJ$5)*('Urlaubsanträge'!$D$6:$D$155&gt;=FJ$5)*('Urlaubsanträge'!$E$6:$E$155="Beantragt"))&gt;0,"?",""))))</f>
        <v/>
      </c>
      <c r="FK17" s="32" t="str">
        <f>IF($B17="","",IF(FK$5="","",IF(SUMPRODUCT(('Urlaubsanträge'!$B$6:$B$155=$B17)*('Urlaubsanträge'!$C$6:$C$155&lt;=FK$5)*('Urlaubsanträge'!$D$6:$D$155&gt;=FK$5)*('Urlaubsanträge'!$E$6:$E$155="Genehmigt"))&gt;0,"U",IF(SUMPRODUCT(('Urlaubsanträge'!$B$6:$B$155=$B17)*('Urlaubsanträge'!$C$6:$C$155&lt;=FK$5)*('Urlaubsanträge'!$D$6:$D$155&gt;=FK$5)*('Urlaubsanträge'!$E$6:$E$155="Beantragt"))&gt;0,"?",""))))</f>
        <v/>
      </c>
      <c r="FL17" s="32" t="str">
        <f>IF($B17="","",IF(FL$5="","",IF(SUMPRODUCT(('Urlaubsanträge'!$B$6:$B$155=$B17)*('Urlaubsanträge'!$C$6:$C$155&lt;=FL$5)*('Urlaubsanträge'!$D$6:$D$155&gt;=FL$5)*('Urlaubsanträge'!$E$6:$E$155="Genehmigt"))&gt;0,"U",IF(SUMPRODUCT(('Urlaubsanträge'!$B$6:$B$155=$B17)*('Urlaubsanträge'!$C$6:$C$155&lt;=FL$5)*('Urlaubsanträge'!$D$6:$D$155&gt;=FL$5)*('Urlaubsanträge'!$E$6:$E$155="Beantragt"))&gt;0,"?",""))))</f>
        <v/>
      </c>
      <c r="FM17" s="32" t="str">
        <f>IF($B17="","",IF(FM$5="","",IF(SUMPRODUCT(('Urlaubsanträge'!$B$6:$B$155=$B17)*('Urlaubsanträge'!$C$6:$C$155&lt;=FM$5)*('Urlaubsanträge'!$D$6:$D$155&gt;=FM$5)*('Urlaubsanträge'!$E$6:$E$155="Genehmigt"))&gt;0,"U",IF(SUMPRODUCT(('Urlaubsanträge'!$B$6:$B$155=$B17)*('Urlaubsanträge'!$C$6:$C$155&lt;=FM$5)*('Urlaubsanträge'!$D$6:$D$155&gt;=FM$5)*('Urlaubsanträge'!$E$6:$E$155="Beantragt"))&gt;0,"?",""))))</f>
        <v/>
      </c>
      <c r="FN17" s="32" t="str">
        <f>IF($B17="","",IF(FN$5="","",IF(SUMPRODUCT(('Urlaubsanträge'!$B$6:$B$155=$B17)*('Urlaubsanträge'!$C$6:$C$155&lt;=FN$5)*('Urlaubsanträge'!$D$6:$D$155&gt;=FN$5)*('Urlaubsanträge'!$E$6:$E$155="Genehmigt"))&gt;0,"U",IF(SUMPRODUCT(('Urlaubsanträge'!$B$6:$B$155=$B17)*('Urlaubsanträge'!$C$6:$C$155&lt;=FN$5)*('Urlaubsanträge'!$D$6:$D$155&gt;=FN$5)*('Urlaubsanträge'!$E$6:$E$155="Beantragt"))&gt;0,"?",""))))</f>
        <v/>
      </c>
      <c r="FO17" s="32" t="str">
        <f>IF($B17="","",IF(FO$5="","",IF(SUMPRODUCT(('Urlaubsanträge'!$B$6:$B$155=$B17)*('Urlaubsanträge'!$C$6:$C$155&lt;=FO$5)*('Urlaubsanträge'!$D$6:$D$155&gt;=FO$5)*('Urlaubsanträge'!$E$6:$E$155="Genehmigt"))&gt;0,"U",IF(SUMPRODUCT(('Urlaubsanträge'!$B$6:$B$155=$B17)*('Urlaubsanträge'!$C$6:$C$155&lt;=FO$5)*('Urlaubsanträge'!$D$6:$D$155&gt;=FO$5)*('Urlaubsanträge'!$E$6:$E$155="Beantragt"))&gt;0,"?",""))))</f>
        <v/>
      </c>
      <c r="FP17" s="32" t="str">
        <f>IF($B17="","",IF(FP$5="","",IF(SUMPRODUCT(('Urlaubsanträge'!$B$6:$B$155=$B17)*('Urlaubsanträge'!$C$6:$C$155&lt;=FP$5)*('Urlaubsanträge'!$D$6:$D$155&gt;=FP$5)*('Urlaubsanträge'!$E$6:$E$155="Genehmigt"))&gt;0,"U",IF(SUMPRODUCT(('Urlaubsanträge'!$B$6:$B$155=$B17)*('Urlaubsanträge'!$C$6:$C$155&lt;=FP$5)*('Urlaubsanträge'!$D$6:$D$155&gt;=FP$5)*('Urlaubsanträge'!$E$6:$E$155="Beantragt"))&gt;0,"?",""))))</f>
        <v/>
      </c>
      <c r="FQ17" s="32" t="str">
        <f>IF($B17="","",IF(FQ$5="","",IF(SUMPRODUCT(('Urlaubsanträge'!$B$6:$B$155=$B17)*('Urlaubsanträge'!$C$6:$C$155&lt;=FQ$5)*('Urlaubsanträge'!$D$6:$D$155&gt;=FQ$5)*('Urlaubsanträge'!$E$6:$E$155="Genehmigt"))&gt;0,"U",IF(SUMPRODUCT(('Urlaubsanträge'!$B$6:$B$155=$B17)*('Urlaubsanträge'!$C$6:$C$155&lt;=FQ$5)*('Urlaubsanträge'!$D$6:$D$155&gt;=FQ$5)*('Urlaubsanträge'!$E$6:$E$155="Beantragt"))&gt;0,"?",""))))</f>
        <v/>
      </c>
      <c r="FR17" s="32" t="str">
        <f>IF($B17="","",IF(FR$5="","",IF(SUMPRODUCT(('Urlaubsanträge'!$B$6:$B$155=$B17)*('Urlaubsanträge'!$C$6:$C$155&lt;=FR$5)*('Urlaubsanträge'!$D$6:$D$155&gt;=FR$5)*('Urlaubsanträge'!$E$6:$E$155="Genehmigt"))&gt;0,"U",IF(SUMPRODUCT(('Urlaubsanträge'!$B$6:$B$155=$B17)*('Urlaubsanträge'!$C$6:$C$155&lt;=FR$5)*('Urlaubsanträge'!$D$6:$D$155&gt;=FR$5)*('Urlaubsanträge'!$E$6:$E$155="Beantragt"))&gt;0,"?",""))))</f>
        <v/>
      </c>
      <c r="FS17" s="32" t="str">
        <f>IF($B17="","",IF(FS$5="","",IF(SUMPRODUCT(('Urlaubsanträge'!$B$6:$B$155=$B17)*('Urlaubsanträge'!$C$6:$C$155&lt;=FS$5)*('Urlaubsanträge'!$D$6:$D$155&gt;=FS$5)*('Urlaubsanträge'!$E$6:$E$155="Genehmigt"))&gt;0,"U",IF(SUMPRODUCT(('Urlaubsanträge'!$B$6:$B$155=$B17)*('Urlaubsanträge'!$C$6:$C$155&lt;=FS$5)*('Urlaubsanträge'!$D$6:$D$155&gt;=FS$5)*('Urlaubsanträge'!$E$6:$E$155="Beantragt"))&gt;0,"?",""))))</f>
        <v/>
      </c>
      <c r="FT17" s="32" t="str">
        <f>IF($B17="","",IF(FT$5="","",IF(SUMPRODUCT(('Urlaubsanträge'!$B$6:$B$155=$B17)*('Urlaubsanträge'!$C$6:$C$155&lt;=FT$5)*('Urlaubsanträge'!$D$6:$D$155&gt;=FT$5)*('Urlaubsanträge'!$E$6:$E$155="Genehmigt"))&gt;0,"U",IF(SUMPRODUCT(('Urlaubsanträge'!$B$6:$B$155=$B17)*('Urlaubsanträge'!$C$6:$C$155&lt;=FT$5)*('Urlaubsanträge'!$D$6:$D$155&gt;=FT$5)*('Urlaubsanträge'!$E$6:$E$155="Beantragt"))&gt;0,"?",""))))</f>
        <v/>
      </c>
      <c r="FU17" s="32" t="str">
        <f>IF($B17="","",IF(FU$5="","",IF(SUMPRODUCT(('Urlaubsanträge'!$B$6:$B$155=$B17)*('Urlaubsanträge'!$C$6:$C$155&lt;=FU$5)*('Urlaubsanträge'!$D$6:$D$155&gt;=FU$5)*('Urlaubsanträge'!$E$6:$E$155="Genehmigt"))&gt;0,"U",IF(SUMPRODUCT(('Urlaubsanträge'!$B$6:$B$155=$B17)*('Urlaubsanträge'!$C$6:$C$155&lt;=FU$5)*('Urlaubsanträge'!$D$6:$D$155&gt;=FU$5)*('Urlaubsanträge'!$E$6:$E$155="Beantragt"))&gt;0,"?",""))))</f>
        <v/>
      </c>
      <c r="FV17" s="32" t="str">
        <f>IF($B17="","",IF(FV$5="","",IF(SUMPRODUCT(('Urlaubsanträge'!$B$6:$B$155=$B17)*('Urlaubsanträge'!$C$6:$C$155&lt;=FV$5)*('Urlaubsanträge'!$D$6:$D$155&gt;=FV$5)*('Urlaubsanträge'!$E$6:$E$155="Genehmigt"))&gt;0,"U",IF(SUMPRODUCT(('Urlaubsanträge'!$B$6:$B$155=$B17)*('Urlaubsanträge'!$C$6:$C$155&lt;=FV$5)*('Urlaubsanträge'!$D$6:$D$155&gt;=FV$5)*('Urlaubsanträge'!$E$6:$E$155="Beantragt"))&gt;0,"?",""))))</f>
        <v/>
      </c>
      <c r="FW17" s="32" t="str">
        <f>IF($B17="","",IF(FW$5="","",IF(SUMPRODUCT(('Urlaubsanträge'!$B$6:$B$155=$B17)*('Urlaubsanträge'!$C$6:$C$155&lt;=FW$5)*('Urlaubsanträge'!$D$6:$D$155&gt;=FW$5)*('Urlaubsanträge'!$E$6:$E$155="Genehmigt"))&gt;0,"U",IF(SUMPRODUCT(('Urlaubsanträge'!$B$6:$B$155=$B17)*('Urlaubsanträge'!$C$6:$C$155&lt;=FW$5)*('Urlaubsanträge'!$D$6:$D$155&gt;=FW$5)*('Urlaubsanträge'!$E$6:$E$155="Beantragt"))&gt;0,"?",""))))</f>
        <v/>
      </c>
      <c r="FX17" s="32" t="str">
        <f>IF($B17="","",IF(FX$5="","",IF(SUMPRODUCT(('Urlaubsanträge'!$B$6:$B$155=$B17)*('Urlaubsanträge'!$C$6:$C$155&lt;=FX$5)*('Urlaubsanträge'!$D$6:$D$155&gt;=FX$5)*('Urlaubsanträge'!$E$6:$E$155="Genehmigt"))&gt;0,"U",IF(SUMPRODUCT(('Urlaubsanträge'!$B$6:$B$155=$B17)*('Urlaubsanträge'!$C$6:$C$155&lt;=FX$5)*('Urlaubsanträge'!$D$6:$D$155&gt;=FX$5)*('Urlaubsanträge'!$E$6:$E$155="Beantragt"))&gt;0,"?",""))))</f>
        <v/>
      </c>
      <c r="FY17" s="32" t="str">
        <f>IF($B17="","",IF(FY$5="","",IF(SUMPRODUCT(('Urlaubsanträge'!$B$6:$B$155=$B17)*('Urlaubsanträge'!$C$6:$C$155&lt;=FY$5)*('Urlaubsanträge'!$D$6:$D$155&gt;=FY$5)*('Urlaubsanträge'!$E$6:$E$155="Genehmigt"))&gt;0,"U",IF(SUMPRODUCT(('Urlaubsanträge'!$B$6:$B$155=$B17)*('Urlaubsanträge'!$C$6:$C$155&lt;=FY$5)*('Urlaubsanträge'!$D$6:$D$155&gt;=FY$5)*('Urlaubsanträge'!$E$6:$E$155="Beantragt"))&gt;0,"?",""))))</f>
        <v/>
      </c>
      <c r="FZ17" s="32" t="str">
        <f>IF($B17="","",IF(FZ$5="","",IF(SUMPRODUCT(('Urlaubsanträge'!$B$6:$B$155=$B17)*('Urlaubsanträge'!$C$6:$C$155&lt;=FZ$5)*('Urlaubsanträge'!$D$6:$D$155&gt;=FZ$5)*('Urlaubsanträge'!$E$6:$E$155="Genehmigt"))&gt;0,"U",IF(SUMPRODUCT(('Urlaubsanträge'!$B$6:$B$155=$B17)*('Urlaubsanträge'!$C$6:$C$155&lt;=FZ$5)*('Urlaubsanträge'!$D$6:$D$155&gt;=FZ$5)*('Urlaubsanträge'!$E$6:$E$155="Beantragt"))&gt;0,"?",""))))</f>
        <v/>
      </c>
      <c r="GA17" s="32" t="str">
        <f>IF($B17="","",IF(GA$5="","",IF(SUMPRODUCT(('Urlaubsanträge'!$B$6:$B$155=$B17)*('Urlaubsanträge'!$C$6:$C$155&lt;=GA$5)*('Urlaubsanträge'!$D$6:$D$155&gt;=GA$5)*('Urlaubsanträge'!$E$6:$E$155="Genehmigt"))&gt;0,"U",IF(SUMPRODUCT(('Urlaubsanträge'!$B$6:$B$155=$B17)*('Urlaubsanträge'!$C$6:$C$155&lt;=GA$5)*('Urlaubsanträge'!$D$6:$D$155&gt;=GA$5)*('Urlaubsanträge'!$E$6:$E$155="Beantragt"))&gt;0,"?",""))))</f>
        <v/>
      </c>
      <c r="GB17" s="32" t="str">
        <f>IF($B17="","",IF(GB$5="","",IF(SUMPRODUCT(('Urlaubsanträge'!$B$6:$B$155=$B17)*('Urlaubsanträge'!$C$6:$C$155&lt;=GB$5)*('Urlaubsanträge'!$D$6:$D$155&gt;=GB$5)*('Urlaubsanträge'!$E$6:$E$155="Genehmigt"))&gt;0,"U",IF(SUMPRODUCT(('Urlaubsanträge'!$B$6:$B$155=$B17)*('Urlaubsanträge'!$C$6:$C$155&lt;=GB$5)*('Urlaubsanträge'!$D$6:$D$155&gt;=GB$5)*('Urlaubsanträge'!$E$6:$E$155="Beantragt"))&gt;0,"?",""))))</f>
        <v/>
      </c>
      <c r="GC17" s="32" t="str">
        <f>IF($B17="","",IF(GC$5="","",IF(SUMPRODUCT(('Urlaubsanträge'!$B$6:$B$155=$B17)*('Urlaubsanträge'!$C$6:$C$155&lt;=GC$5)*('Urlaubsanträge'!$D$6:$D$155&gt;=GC$5)*('Urlaubsanträge'!$E$6:$E$155="Genehmigt"))&gt;0,"U",IF(SUMPRODUCT(('Urlaubsanträge'!$B$6:$B$155=$B17)*('Urlaubsanträge'!$C$6:$C$155&lt;=GC$5)*('Urlaubsanträge'!$D$6:$D$155&gt;=GC$5)*('Urlaubsanträge'!$E$6:$E$155="Beantragt"))&gt;0,"?",""))))</f>
        <v/>
      </c>
      <c r="GD17" s="32" t="str">
        <f>IF($B17="","",IF(GD$5="","",IF(SUMPRODUCT(('Urlaubsanträge'!$B$6:$B$155=$B17)*('Urlaubsanträge'!$C$6:$C$155&lt;=GD$5)*('Urlaubsanträge'!$D$6:$D$155&gt;=GD$5)*('Urlaubsanträge'!$E$6:$E$155="Genehmigt"))&gt;0,"U",IF(SUMPRODUCT(('Urlaubsanträge'!$B$6:$B$155=$B17)*('Urlaubsanträge'!$C$6:$C$155&lt;=GD$5)*('Urlaubsanträge'!$D$6:$D$155&gt;=GD$5)*('Urlaubsanträge'!$E$6:$E$155="Beantragt"))&gt;0,"?",""))))</f>
        <v/>
      </c>
      <c r="GE17" s="32" t="str">
        <f>IF($B17="","",IF(GE$5="","",IF(SUMPRODUCT(('Urlaubsanträge'!$B$6:$B$155=$B17)*('Urlaubsanträge'!$C$6:$C$155&lt;=GE$5)*('Urlaubsanträge'!$D$6:$D$155&gt;=GE$5)*('Urlaubsanträge'!$E$6:$E$155="Genehmigt"))&gt;0,"U",IF(SUMPRODUCT(('Urlaubsanträge'!$B$6:$B$155=$B17)*('Urlaubsanträge'!$C$6:$C$155&lt;=GE$5)*('Urlaubsanträge'!$D$6:$D$155&gt;=GE$5)*('Urlaubsanträge'!$E$6:$E$155="Beantragt"))&gt;0,"?",""))))</f>
        <v/>
      </c>
      <c r="GF17" s="32" t="str">
        <f>IF($B17="","",IF(GF$5="","",IF(SUMPRODUCT(('Urlaubsanträge'!$B$6:$B$155=$B17)*('Urlaubsanträge'!$C$6:$C$155&lt;=GF$5)*('Urlaubsanträge'!$D$6:$D$155&gt;=GF$5)*('Urlaubsanträge'!$E$6:$E$155="Genehmigt"))&gt;0,"U",IF(SUMPRODUCT(('Urlaubsanträge'!$B$6:$B$155=$B17)*('Urlaubsanträge'!$C$6:$C$155&lt;=GF$5)*('Urlaubsanträge'!$D$6:$D$155&gt;=GF$5)*('Urlaubsanträge'!$E$6:$E$155="Beantragt"))&gt;0,"?",""))))</f>
        <v/>
      </c>
      <c r="GG17" s="32" t="str">
        <f>IF($B17="","",IF(GG$5="","",IF(SUMPRODUCT(('Urlaubsanträge'!$B$6:$B$155=$B17)*('Urlaubsanträge'!$C$6:$C$155&lt;=GG$5)*('Urlaubsanträge'!$D$6:$D$155&gt;=GG$5)*('Urlaubsanträge'!$E$6:$E$155="Genehmigt"))&gt;0,"U",IF(SUMPRODUCT(('Urlaubsanträge'!$B$6:$B$155=$B17)*('Urlaubsanträge'!$C$6:$C$155&lt;=GG$5)*('Urlaubsanträge'!$D$6:$D$155&gt;=GG$5)*('Urlaubsanträge'!$E$6:$E$155="Beantragt"))&gt;0,"?",""))))</f>
        <v/>
      </c>
      <c r="GH17" s="32" t="str">
        <f>IF($B17="","",IF(GH$5="","",IF(SUMPRODUCT(('Urlaubsanträge'!$B$6:$B$155=$B17)*('Urlaubsanträge'!$C$6:$C$155&lt;=GH$5)*('Urlaubsanträge'!$D$6:$D$155&gt;=GH$5)*('Urlaubsanträge'!$E$6:$E$155="Genehmigt"))&gt;0,"U",IF(SUMPRODUCT(('Urlaubsanträge'!$B$6:$B$155=$B17)*('Urlaubsanträge'!$C$6:$C$155&lt;=GH$5)*('Urlaubsanträge'!$D$6:$D$155&gt;=GH$5)*('Urlaubsanträge'!$E$6:$E$155="Beantragt"))&gt;0,"?",""))))</f>
        <v/>
      </c>
      <c r="GI17" s="32" t="str">
        <f>IF($B17="","",IF(GI$5="","",IF(SUMPRODUCT(('Urlaubsanträge'!$B$6:$B$155=$B17)*('Urlaubsanträge'!$C$6:$C$155&lt;=GI$5)*('Urlaubsanträge'!$D$6:$D$155&gt;=GI$5)*('Urlaubsanträge'!$E$6:$E$155="Genehmigt"))&gt;0,"U",IF(SUMPRODUCT(('Urlaubsanträge'!$B$6:$B$155=$B17)*('Urlaubsanträge'!$C$6:$C$155&lt;=GI$5)*('Urlaubsanträge'!$D$6:$D$155&gt;=GI$5)*('Urlaubsanträge'!$E$6:$E$155="Beantragt"))&gt;0,"?",""))))</f>
        <v/>
      </c>
      <c r="GJ17" s="32" t="str">
        <f>IF($B17="","",IF(GJ$5="","",IF(SUMPRODUCT(('Urlaubsanträge'!$B$6:$B$155=$B17)*('Urlaubsanträge'!$C$6:$C$155&lt;=GJ$5)*('Urlaubsanträge'!$D$6:$D$155&gt;=GJ$5)*('Urlaubsanträge'!$E$6:$E$155="Genehmigt"))&gt;0,"U",IF(SUMPRODUCT(('Urlaubsanträge'!$B$6:$B$155=$B17)*('Urlaubsanträge'!$C$6:$C$155&lt;=GJ$5)*('Urlaubsanträge'!$D$6:$D$155&gt;=GJ$5)*('Urlaubsanträge'!$E$6:$E$155="Beantragt"))&gt;0,"?",""))))</f>
        <v/>
      </c>
      <c r="GK17" s="32" t="str">
        <f>IF($B17="","",IF(GK$5="","",IF(SUMPRODUCT(('Urlaubsanträge'!$B$6:$B$155=$B17)*('Urlaubsanträge'!$C$6:$C$155&lt;=GK$5)*('Urlaubsanträge'!$D$6:$D$155&gt;=GK$5)*('Urlaubsanträge'!$E$6:$E$155="Genehmigt"))&gt;0,"U",IF(SUMPRODUCT(('Urlaubsanträge'!$B$6:$B$155=$B17)*('Urlaubsanträge'!$C$6:$C$155&lt;=GK$5)*('Urlaubsanträge'!$D$6:$D$155&gt;=GK$5)*('Urlaubsanträge'!$E$6:$E$155="Beantragt"))&gt;0,"?",""))))</f>
        <v/>
      </c>
      <c r="GL17" s="32" t="str">
        <f>IF($B17="","",IF(GL$5="","",IF(SUMPRODUCT(('Urlaubsanträge'!$B$6:$B$155=$B17)*('Urlaubsanträge'!$C$6:$C$155&lt;=GL$5)*('Urlaubsanträge'!$D$6:$D$155&gt;=GL$5)*('Urlaubsanträge'!$E$6:$E$155="Genehmigt"))&gt;0,"U",IF(SUMPRODUCT(('Urlaubsanträge'!$B$6:$B$155=$B17)*('Urlaubsanträge'!$C$6:$C$155&lt;=GL$5)*('Urlaubsanträge'!$D$6:$D$155&gt;=GL$5)*('Urlaubsanträge'!$E$6:$E$155="Beantragt"))&gt;0,"?",""))))</f>
        <v/>
      </c>
      <c r="GM17" s="32" t="str">
        <f>IF($B17="","",IF(GM$5="","",IF(SUMPRODUCT(('Urlaubsanträge'!$B$6:$B$155=$B17)*('Urlaubsanträge'!$C$6:$C$155&lt;=GM$5)*('Urlaubsanträge'!$D$6:$D$155&gt;=GM$5)*('Urlaubsanträge'!$E$6:$E$155="Genehmigt"))&gt;0,"U",IF(SUMPRODUCT(('Urlaubsanträge'!$B$6:$B$155=$B17)*('Urlaubsanträge'!$C$6:$C$155&lt;=GM$5)*('Urlaubsanträge'!$D$6:$D$155&gt;=GM$5)*('Urlaubsanträge'!$E$6:$E$155="Beantragt"))&gt;0,"?",""))))</f>
        <v/>
      </c>
      <c r="GN17" s="32" t="str">
        <f>IF($B17="","",IF(GN$5="","",IF(SUMPRODUCT(('Urlaubsanträge'!$B$6:$B$155=$B17)*('Urlaubsanträge'!$C$6:$C$155&lt;=GN$5)*('Urlaubsanträge'!$D$6:$D$155&gt;=GN$5)*('Urlaubsanträge'!$E$6:$E$155="Genehmigt"))&gt;0,"U",IF(SUMPRODUCT(('Urlaubsanträge'!$B$6:$B$155=$B17)*('Urlaubsanträge'!$C$6:$C$155&lt;=GN$5)*('Urlaubsanträge'!$D$6:$D$155&gt;=GN$5)*('Urlaubsanträge'!$E$6:$E$155="Beantragt"))&gt;0,"?",""))))</f>
        <v/>
      </c>
      <c r="GO17" s="32" t="str">
        <f>IF($B17="","",IF(GO$5="","",IF(SUMPRODUCT(('Urlaubsanträge'!$B$6:$B$155=$B17)*('Urlaubsanträge'!$C$6:$C$155&lt;=GO$5)*('Urlaubsanträge'!$D$6:$D$155&gt;=GO$5)*('Urlaubsanträge'!$E$6:$E$155="Genehmigt"))&gt;0,"U",IF(SUMPRODUCT(('Urlaubsanträge'!$B$6:$B$155=$B17)*('Urlaubsanträge'!$C$6:$C$155&lt;=GO$5)*('Urlaubsanträge'!$D$6:$D$155&gt;=GO$5)*('Urlaubsanträge'!$E$6:$E$155="Beantragt"))&gt;0,"?",""))))</f>
        <v/>
      </c>
      <c r="GP17" s="32" t="str">
        <f>IF($B17="","",IF(GP$5="","",IF(SUMPRODUCT(('Urlaubsanträge'!$B$6:$B$155=$B17)*('Urlaubsanträge'!$C$6:$C$155&lt;=GP$5)*('Urlaubsanträge'!$D$6:$D$155&gt;=GP$5)*('Urlaubsanträge'!$E$6:$E$155="Genehmigt"))&gt;0,"U",IF(SUMPRODUCT(('Urlaubsanträge'!$B$6:$B$155=$B17)*('Urlaubsanträge'!$C$6:$C$155&lt;=GP$5)*('Urlaubsanträge'!$D$6:$D$155&gt;=GP$5)*('Urlaubsanträge'!$E$6:$E$155="Beantragt"))&gt;0,"?",""))))</f>
        <v/>
      </c>
      <c r="GQ17" s="32" t="str">
        <f>IF($B17="","",IF(GQ$5="","",IF(SUMPRODUCT(('Urlaubsanträge'!$B$6:$B$155=$B17)*('Urlaubsanträge'!$C$6:$C$155&lt;=GQ$5)*('Urlaubsanträge'!$D$6:$D$155&gt;=GQ$5)*('Urlaubsanträge'!$E$6:$E$155="Genehmigt"))&gt;0,"U",IF(SUMPRODUCT(('Urlaubsanträge'!$B$6:$B$155=$B17)*('Urlaubsanträge'!$C$6:$C$155&lt;=GQ$5)*('Urlaubsanträge'!$D$6:$D$155&gt;=GQ$5)*('Urlaubsanträge'!$E$6:$E$155="Beantragt"))&gt;0,"?",""))))</f>
        <v/>
      </c>
      <c r="GR17" s="32" t="str">
        <f>IF($B17="","",IF(GR$5="","",IF(SUMPRODUCT(('Urlaubsanträge'!$B$6:$B$155=$B17)*('Urlaubsanträge'!$C$6:$C$155&lt;=GR$5)*('Urlaubsanträge'!$D$6:$D$155&gt;=GR$5)*('Urlaubsanträge'!$E$6:$E$155="Genehmigt"))&gt;0,"U",IF(SUMPRODUCT(('Urlaubsanträge'!$B$6:$B$155=$B17)*('Urlaubsanträge'!$C$6:$C$155&lt;=GR$5)*('Urlaubsanträge'!$D$6:$D$155&gt;=GR$5)*('Urlaubsanträge'!$E$6:$E$155="Beantragt"))&gt;0,"?",""))))</f>
        <v/>
      </c>
      <c r="GS17" s="32" t="str">
        <f>IF($B17="","",IF(GS$5="","",IF(SUMPRODUCT(('Urlaubsanträge'!$B$6:$B$155=$B17)*('Urlaubsanträge'!$C$6:$C$155&lt;=GS$5)*('Urlaubsanträge'!$D$6:$D$155&gt;=GS$5)*('Urlaubsanträge'!$E$6:$E$155="Genehmigt"))&gt;0,"U",IF(SUMPRODUCT(('Urlaubsanträge'!$B$6:$B$155=$B17)*('Urlaubsanträge'!$C$6:$C$155&lt;=GS$5)*('Urlaubsanträge'!$D$6:$D$155&gt;=GS$5)*('Urlaubsanträge'!$E$6:$E$155="Beantragt"))&gt;0,"?",""))))</f>
        <v/>
      </c>
      <c r="GT17" s="32" t="str">
        <f>IF($B17="","",IF(GT$5="","",IF(SUMPRODUCT(('Urlaubsanträge'!$B$6:$B$155=$B17)*('Urlaubsanträge'!$C$6:$C$155&lt;=GT$5)*('Urlaubsanträge'!$D$6:$D$155&gt;=GT$5)*('Urlaubsanträge'!$E$6:$E$155="Genehmigt"))&gt;0,"U",IF(SUMPRODUCT(('Urlaubsanträge'!$B$6:$B$155=$B17)*('Urlaubsanträge'!$C$6:$C$155&lt;=GT$5)*('Urlaubsanträge'!$D$6:$D$155&gt;=GT$5)*('Urlaubsanträge'!$E$6:$E$155="Beantragt"))&gt;0,"?",""))))</f>
        <v/>
      </c>
      <c r="GU17" s="32" t="str">
        <f>IF($B17="","",IF(GU$5="","",IF(SUMPRODUCT(('Urlaubsanträge'!$B$6:$B$155=$B17)*('Urlaubsanträge'!$C$6:$C$155&lt;=GU$5)*('Urlaubsanträge'!$D$6:$D$155&gt;=GU$5)*('Urlaubsanträge'!$E$6:$E$155="Genehmigt"))&gt;0,"U",IF(SUMPRODUCT(('Urlaubsanträge'!$B$6:$B$155=$B17)*('Urlaubsanträge'!$C$6:$C$155&lt;=GU$5)*('Urlaubsanträge'!$D$6:$D$155&gt;=GU$5)*('Urlaubsanträge'!$E$6:$E$155="Beantragt"))&gt;0,"?",""))))</f>
        <v/>
      </c>
      <c r="GV17" s="32" t="str">
        <f>IF($B17="","",IF(GV$5="","",IF(SUMPRODUCT(('Urlaubsanträge'!$B$6:$B$155=$B17)*('Urlaubsanträge'!$C$6:$C$155&lt;=GV$5)*('Urlaubsanträge'!$D$6:$D$155&gt;=GV$5)*('Urlaubsanträge'!$E$6:$E$155="Genehmigt"))&gt;0,"U",IF(SUMPRODUCT(('Urlaubsanträge'!$B$6:$B$155=$B17)*('Urlaubsanträge'!$C$6:$C$155&lt;=GV$5)*('Urlaubsanträge'!$D$6:$D$155&gt;=GV$5)*('Urlaubsanträge'!$E$6:$E$155="Beantragt"))&gt;0,"?",""))))</f>
        <v/>
      </c>
      <c r="GW17" s="32" t="str">
        <f>IF($B17="","",IF(GW$5="","",IF(SUMPRODUCT(('Urlaubsanträge'!$B$6:$B$155=$B17)*('Urlaubsanträge'!$C$6:$C$155&lt;=GW$5)*('Urlaubsanträge'!$D$6:$D$155&gt;=GW$5)*('Urlaubsanträge'!$E$6:$E$155="Genehmigt"))&gt;0,"U",IF(SUMPRODUCT(('Urlaubsanträge'!$B$6:$B$155=$B17)*('Urlaubsanträge'!$C$6:$C$155&lt;=GW$5)*('Urlaubsanträge'!$D$6:$D$155&gt;=GW$5)*('Urlaubsanträge'!$E$6:$E$155="Beantragt"))&gt;0,"?",""))))</f>
        <v/>
      </c>
      <c r="GX17" s="32" t="str">
        <f>IF($B17="","",IF(GX$5="","",IF(SUMPRODUCT(('Urlaubsanträge'!$B$6:$B$155=$B17)*('Urlaubsanträge'!$C$6:$C$155&lt;=GX$5)*('Urlaubsanträge'!$D$6:$D$155&gt;=GX$5)*('Urlaubsanträge'!$E$6:$E$155="Genehmigt"))&gt;0,"U",IF(SUMPRODUCT(('Urlaubsanträge'!$B$6:$B$155=$B17)*('Urlaubsanträge'!$C$6:$C$155&lt;=GX$5)*('Urlaubsanträge'!$D$6:$D$155&gt;=GX$5)*('Urlaubsanträge'!$E$6:$E$155="Beantragt"))&gt;0,"?",""))))</f>
        <v/>
      </c>
      <c r="GY17" s="32" t="str">
        <f>IF($B17="","",IF(GY$5="","",IF(SUMPRODUCT(('Urlaubsanträge'!$B$6:$B$155=$B17)*('Urlaubsanträge'!$C$6:$C$155&lt;=GY$5)*('Urlaubsanträge'!$D$6:$D$155&gt;=GY$5)*('Urlaubsanträge'!$E$6:$E$155="Genehmigt"))&gt;0,"U",IF(SUMPRODUCT(('Urlaubsanträge'!$B$6:$B$155=$B17)*('Urlaubsanträge'!$C$6:$C$155&lt;=GY$5)*('Urlaubsanträge'!$D$6:$D$155&gt;=GY$5)*('Urlaubsanträge'!$E$6:$E$155="Beantragt"))&gt;0,"?",""))))</f>
        <v/>
      </c>
      <c r="GZ17" s="32" t="str">
        <f>IF($B17="","",IF(GZ$5="","",IF(SUMPRODUCT(('Urlaubsanträge'!$B$6:$B$155=$B17)*('Urlaubsanträge'!$C$6:$C$155&lt;=GZ$5)*('Urlaubsanträge'!$D$6:$D$155&gt;=GZ$5)*('Urlaubsanträge'!$E$6:$E$155="Genehmigt"))&gt;0,"U",IF(SUMPRODUCT(('Urlaubsanträge'!$B$6:$B$155=$B17)*('Urlaubsanträge'!$C$6:$C$155&lt;=GZ$5)*('Urlaubsanträge'!$D$6:$D$155&gt;=GZ$5)*('Urlaubsanträge'!$E$6:$E$155="Beantragt"))&gt;0,"?",""))))</f>
        <v/>
      </c>
      <c r="HA17" s="32" t="str">
        <f>IF($B17="","",IF(HA$5="","",IF(SUMPRODUCT(('Urlaubsanträge'!$B$6:$B$155=$B17)*('Urlaubsanträge'!$C$6:$C$155&lt;=HA$5)*('Urlaubsanträge'!$D$6:$D$155&gt;=HA$5)*('Urlaubsanträge'!$E$6:$E$155="Genehmigt"))&gt;0,"U",IF(SUMPRODUCT(('Urlaubsanträge'!$B$6:$B$155=$B17)*('Urlaubsanträge'!$C$6:$C$155&lt;=HA$5)*('Urlaubsanträge'!$D$6:$D$155&gt;=HA$5)*('Urlaubsanträge'!$E$6:$E$155="Beantragt"))&gt;0,"?",""))))</f>
        <v/>
      </c>
      <c r="HB17" s="32" t="str">
        <f>IF($B17="","",IF(HB$5="","",IF(SUMPRODUCT(('Urlaubsanträge'!$B$6:$B$155=$B17)*('Urlaubsanträge'!$C$6:$C$155&lt;=HB$5)*('Urlaubsanträge'!$D$6:$D$155&gt;=HB$5)*('Urlaubsanträge'!$E$6:$E$155="Genehmigt"))&gt;0,"U",IF(SUMPRODUCT(('Urlaubsanträge'!$B$6:$B$155=$B17)*('Urlaubsanträge'!$C$6:$C$155&lt;=HB$5)*('Urlaubsanträge'!$D$6:$D$155&gt;=HB$5)*('Urlaubsanträge'!$E$6:$E$155="Beantragt"))&gt;0,"?",""))))</f>
        <v/>
      </c>
      <c r="HC17" s="32" t="str">
        <f>IF($B17="","",IF(HC$5="","",IF(SUMPRODUCT(('Urlaubsanträge'!$B$6:$B$155=$B17)*('Urlaubsanträge'!$C$6:$C$155&lt;=HC$5)*('Urlaubsanträge'!$D$6:$D$155&gt;=HC$5)*('Urlaubsanträge'!$E$6:$E$155="Genehmigt"))&gt;0,"U",IF(SUMPRODUCT(('Urlaubsanträge'!$B$6:$B$155=$B17)*('Urlaubsanträge'!$C$6:$C$155&lt;=HC$5)*('Urlaubsanträge'!$D$6:$D$155&gt;=HC$5)*('Urlaubsanträge'!$E$6:$E$155="Beantragt"))&gt;0,"?",""))))</f>
        <v/>
      </c>
      <c r="HD17" s="32" t="str">
        <f>IF($B17="","",IF(HD$5="","",IF(SUMPRODUCT(('Urlaubsanträge'!$B$6:$B$155=$B17)*('Urlaubsanträge'!$C$6:$C$155&lt;=HD$5)*('Urlaubsanträge'!$D$6:$D$155&gt;=HD$5)*('Urlaubsanträge'!$E$6:$E$155="Genehmigt"))&gt;0,"U",IF(SUMPRODUCT(('Urlaubsanträge'!$B$6:$B$155=$B17)*('Urlaubsanträge'!$C$6:$C$155&lt;=HD$5)*('Urlaubsanträge'!$D$6:$D$155&gt;=HD$5)*('Urlaubsanträge'!$E$6:$E$155="Beantragt"))&gt;0,"?",""))))</f>
        <v/>
      </c>
      <c r="HE17" s="32" t="str">
        <f>IF($B17="","",IF(HE$5="","",IF(SUMPRODUCT(('Urlaubsanträge'!$B$6:$B$155=$B17)*('Urlaubsanträge'!$C$6:$C$155&lt;=HE$5)*('Urlaubsanträge'!$D$6:$D$155&gt;=HE$5)*('Urlaubsanträge'!$E$6:$E$155="Genehmigt"))&gt;0,"U",IF(SUMPRODUCT(('Urlaubsanträge'!$B$6:$B$155=$B17)*('Urlaubsanträge'!$C$6:$C$155&lt;=HE$5)*('Urlaubsanträge'!$D$6:$D$155&gt;=HE$5)*('Urlaubsanträge'!$E$6:$E$155="Beantragt"))&gt;0,"?",""))))</f>
        <v/>
      </c>
      <c r="HF17" s="32" t="str">
        <f>IF($B17="","",IF(HF$5="","",IF(SUMPRODUCT(('Urlaubsanträge'!$B$6:$B$155=$B17)*('Urlaubsanträge'!$C$6:$C$155&lt;=HF$5)*('Urlaubsanträge'!$D$6:$D$155&gt;=HF$5)*('Urlaubsanträge'!$E$6:$E$155="Genehmigt"))&gt;0,"U",IF(SUMPRODUCT(('Urlaubsanträge'!$B$6:$B$155=$B17)*('Urlaubsanträge'!$C$6:$C$155&lt;=HF$5)*('Urlaubsanträge'!$D$6:$D$155&gt;=HF$5)*('Urlaubsanträge'!$E$6:$E$155="Beantragt"))&gt;0,"?",""))))</f>
        <v/>
      </c>
      <c r="HG17" s="32" t="str">
        <f>IF($B17="","",IF(HG$5="","",IF(SUMPRODUCT(('Urlaubsanträge'!$B$6:$B$155=$B17)*('Urlaubsanträge'!$C$6:$C$155&lt;=HG$5)*('Urlaubsanträge'!$D$6:$D$155&gt;=HG$5)*('Urlaubsanträge'!$E$6:$E$155="Genehmigt"))&gt;0,"U",IF(SUMPRODUCT(('Urlaubsanträge'!$B$6:$B$155=$B17)*('Urlaubsanträge'!$C$6:$C$155&lt;=HG$5)*('Urlaubsanträge'!$D$6:$D$155&gt;=HG$5)*('Urlaubsanträge'!$E$6:$E$155="Beantragt"))&gt;0,"?",""))))</f>
        <v/>
      </c>
      <c r="HH17" s="32" t="str">
        <f>IF($B17="","",IF(HH$5="","",IF(SUMPRODUCT(('Urlaubsanträge'!$B$6:$B$155=$B17)*('Urlaubsanträge'!$C$6:$C$155&lt;=HH$5)*('Urlaubsanträge'!$D$6:$D$155&gt;=HH$5)*('Urlaubsanträge'!$E$6:$E$155="Genehmigt"))&gt;0,"U",IF(SUMPRODUCT(('Urlaubsanträge'!$B$6:$B$155=$B17)*('Urlaubsanträge'!$C$6:$C$155&lt;=HH$5)*('Urlaubsanträge'!$D$6:$D$155&gt;=HH$5)*('Urlaubsanträge'!$E$6:$E$155="Beantragt"))&gt;0,"?",""))))</f>
        <v/>
      </c>
      <c r="HI17" s="32" t="str">
        <f>IF($B17="","",IF(HI$5="","",IF(SUMPRODUCT(('Urlaubsanträge'!$B$6:$B$155=$B17)*('Urlaubsanträge'!$C$6:$C$155&lt;=HI$5)*('Urlaubsanträge'!$D$6:$D$155&gt;=HI$5)*('Urlaubsanträge'!$E$6:$E$155="Genehmigt"))&gt;0,"U",IF(SUMPRODUCT(('Urlaubsanträge'!$B$6:$B$155=$B17)*('Urlaubsanträge'!$C$6:$C$155&lt;=HI$5)*('Urlaubsanträge'!$D$6:$D$155&gt;=HI$5)*('Urlaubsanträge'!$E$6:$E$155="Beantragt"))&gt;0,"?",""))))</f>
        <v/>
      </c>
      <c r="HJ17" s="32" t="str">
        <f>IF($B17="","",IF(HJ$5="","",IF(SUMPRODUCT(('Urlaubsanträge'!$B$6:$B$155=$B17)*('Urlaubsanträge'!$C$6:$C$155&lt;=HJ$5)*('Urlaubsanträge'!$D$6:$D$155&gt;=HJ$5)*('Urlaubsanträge'!$E$6:$E$155="Genehmigt"))&gt;0,"U",IF(SUMPRODUCT(('Urlaubsanträge'!$B$6:$B$155=$B17)*('Urlaubsanträge'!$C$6:$C$155&lt;=HJ$5)*('Urlaubsanträge'!$D$6:$D$155&gt;=HJ$5)*('Urlaubsanträge'!$E$6:$E$155="Beantragt"))&gt;0,"?",""))))</f>
        <v/>
      </c>
      <c r="HK17" s="32" t="str">
        <f>IF($B17="","",IF(HK$5="","",IF(SUMPRODUCT(('Urlaubsanträge'!$B$6:$B$155=$B17)*('Urlaubsanträge'!$C$6:$C$155&lt;=HK$5)*('Urlaubsanträge'!$D$6:$D$155&gt;=HK$5)*('Urlaubsanträge'!$E$6:$E$155="Genehmigt"))&gt;0,"U",IF(SUMPRODUCT(('Urlaubsanträge'!$B$6:$B$155=$B17)*('Urlaubsanträge'!$C$6:$C$155&lt;=HK$5)*('Urlaubsanträge'!$D$6:$D$155&gt;=HK$5)*('Urlaubsanträge'!$E$6:$E$155="Beantragt"))&gt;0,"?",""))))</f>
        <v/>
      </c>
      <c r="HL17" s="32" t="str">
        <f>IF($B17="","",IF(HL$5="","",IF(SUMPRODUCT(('Urlaubsanträge'!$B$6:$B$155=$B17)*('Urlaubsanträge'!$C$6:$C$155&lt;=HL$5)*('Urlaubsanträge'!$D$6:$D$155&gt;=HL$5)*('Urlaubsanträge'!$E$6:$E$155="Genehmigt"))&gt;0,"U",IF(SUMPRODUCT(('Urlaubsanträge'!$B$6:$B$155=$B17)*('Urlaubsanträge'!$C$6:$C$155&lt;=HL$5)*('Urlaubsanträge'!$D$6:$D$155&gt;=HL$5)*('Urlaubsanträge'!$E$6:$E$155="Beantragt"))&gt;0,"?",""))))</f>
        <v/>
      </c>
      <c r="HM17" s="32" t="str">
        <f>IF($B17="","",IF(HM$5="","",IF(SUMPRODUCT(('Urlaubsanträge'!$B$6:$B$155=$B17)*('Urlaubsanträge'!$C$6:$C$155&lt;=HM$5)*('Urlaubsanträge'!$D$6:$D$155&gt;=HM$5)*('Urlaubsanträge'!$E$6:$E$155="Genehmigt"))&gt;0,"U",IF(SUMPRODUCT(('Urlaubsanträge'!$B$6:$B$155=$B17)*('Urlaubsanträge'!$C$6:$C$155&lt;=HM$5)*('Urlaubsanträge'!$D$6:$D$155&gt;=HM$5)*('Urlaubsanträge'!$E$6:$E$155="Beantragt"))&gt;0,"?",""))))</f>
        <v/>
      </c>
      <c r="HN17" s="32" t="str">
        <f>IF($B17="","",IF(HN$5="","",IF(SUMPRODUCT(('Urlaubsanträge'!$B$6:$B$155=$B17)*('Urlaubsanträge'!$C$6:$C$155&lt;=HN$5)*('Urlaubsanträge'!$D$6:$D$155&gt;=HN$5)*('Urlaubsanträge'!$E$6:$E$155="Genehmigt"))&gt;0,"U",IF(SUMPRODUCT(('Urlaubsanträge'!$B$6:$B$155=$B17)*('Urlaubsanträge'!$C$6:$C$155&lt;=HN$5)*('Urlaubsanträge'!$D$6:$D$155&gt;=HN$5)*('Urlaubsanträge'!$E$6:$E$155="Beantragt"))&gt;0,"?",""))))</f>
        <v/>
      </c>
      <c r="HO17" s="32" t="str">
        <f>IF($B17="","",IF(HO$5="","",IF(SUMPRODUCT(('Urlaubsanträge'!$B$6:$B$155=$B17)*('Urlaubsanträge'!$C$6:$C$155&lt;=HO$5)*('Urlaubsanträge'!$D$6:$D$155&gt;=HO$5)*('Urlaubsanträge'!$E$6:$E$155="Genehmigt"))&gt;0,"U",IF(SUMPRODUCT(('Urlaubsanträge'!$B$6:$B$155=$B17)*('Urlaubsanträge'!$C$6:$C$155&lt;=HO$5)*('Urlaubsanträge'!$D$6:$D$155&gt;=HO$5)*('Urlaubsanträge'!$E$6:$E$155="Beantragt"))&gt;0,"?",""))))</f>
        <v/>
      </c>
      <c r="HP17" s="32" t="str">
        <f>IF($B17="","",IF(HP$5="","",IF(SUMPRODUCT(('Urlaubsanträge'!$B$6:$B$155=$B17)*('Urlaubsanträge'!$C$6:$C$155&lt;=HP$5)*('Urlaubsanträge'!$D$6:$D$155&gt;=HP$5)*('Urlaubsanträge'!$E$6:$E$155="Genehmigt"))&gt;0,"U",IF(SUMPRODUCT(('Urlaubsanträge'!$B$6:$B$155=$B17)*('Urlaubsanträge'!$C$6:$C$155&lt;=HP$5)*('Urlaubsanträge'!$D$6:$D$155&gt;=HP$5)*('Urlaubsanträge'!$E$6:$E$155="Beantragt"))&gt;0,"?",""))))</f>
        <v/>
      </c>
      <c r="HQ17" s="32" t="str">
        <f>IF($B17="","",IF(HQ$5="","",IF(SUMPRODUCT(('Urlaubsanträge'!$B$6:$B$155=$B17)*('Urlaubsanträge'!$C$6:$C$155&lt;=HQ$5)*('Urlaubsanträge'!$D$6:$D$155&gt;=HQ$5)*('Urlaubsanträge'!$E$6:$E$155="Genehmigt"))&gt;0,"U",IF(SUMPRODUCT(('Urlaubsanträge'!$B$6:$B$155=$B17)*('Urlaubsanträge'!$C$6:$C$155&lt;=HQ$5)*('Urlaubsanträge'!$D$6:$D$155&gt;=HQ$5)*('Urlaubsanträge'!$E$6:$E$155="Beantragt"))&gt;0,"?",""))))</f>
        <v/>
      </c>
      <c r="HR17" s="32" t="str">
        <f>IF($B17="","",IF(HR$5="","",IF(SUMPRODUCT(('Urlaubsanträge'!$B$6:$B$155=$B17)*('Urlaubsanträge'!$C$6:$C$155&lt;=HR$5)*('Urlaubsanträge'!$D$6:$D$155&gt;=HR$5)*('Urlaubsanträge'!$E$6:$E$155="Genehmigt"))&gt;0,"U",IF(SUMPRODUCT(('Urlaubsanträge'!$B$6:$B$155=$B17)*('Urlaubsanträge'!$C$6:$C$155&lt;=HR$5)*('Urlaubsanträge'!$D$6:$D$155&gt;=HR$5)*('Urlaubsanträge'!$E$6:$E$155="Beantragt"))&gt;0,"?",""))))</f>
        <v/>
      </c>
      <c r="HS17" s="32" t="str">
        <f>IF($B17="","",IF(HS$5="","",IF(SUMPRODUCT(('Urlaubsanträge'!$B$6:$B$155=$B17)*('Urlaubsanträge'!$C$6:$C$155&lt;=HS$5)*('Urlaubsanträge'!$D$6:$D$155&gt;=HS$5)*('Urlaubsanträge'!$E$6:$E$155="Genehmigt"))&gt;0,"U",IF(SUMPRODUCT(('Urlaubsanträge'!$B$6:$B$155=$B17)*('Urlaubsanträge'!$C$6:$C$155&lt;=HS$5)*('Urlaubsanträge'!$D$6:$D$155&gt;=HS$5)*('Urlaubsanträge'!$E$6:$E$155="Beantragt"))&gt;0,"?",""))))</f>
        <v/>
      </c>
      <c r="HT17" s="32" t="str">
        <f>IF($B17="","",IF(HT$5="","",IF(SUMPRODUCT(('Urlaubsanträge'!$B$6:$B$155=$B17)*('Urlaubsanträge'!$C$6:$C$155&lt;=HT$5)*('Urlaubsanträge'!$D$6:$D$155&gt;=HT$5)*('Urlaubsanträge'!$E$6:$E$155="Genehmigt"))&gt;0,"U",IF(SUMPRODUCT(('Urlaubsanträge'!$B$6:$B$155=$B17)*('Urlaubsanträge'!$C$6:$C$155&lt;=HT$5)*('Urlaubsanträge'!$D$6:$D$155&gt;=HT$5)*('Urlaubsanträge'!$E$6:$E$155="Beantragt"))&gt;0,"?",""))))</f>
        <v/>
      </c>
      <c r="HU17" s="32" t="str">
        <f>IF($B17="","",IF(HU$5="","",IF(SUMPRODUCT(('Urlaubsanträge'!$B$6:$B$155=$B17)*('Urlaubsanträge'!$C$6:$C$155&lt;=HU$5)*('Urlaubsanträge'!$D$6:$D$155&gt;=HU$5)*('Urlaubsanträge'!$E$6:$E$155="Genehmigt"))&gt;0,"U",IF(SUMPRODUCT(('Urlaubsanträge'!$B$6:$B$155=$B17)*('Urlaubsanträge'!$C$6:$C$155&lt;=HU$5)*('Urlaubsanträge'!$D$6:$D$155&gt;=HU$5)*('Urlaubsanträge'!$E$6:$E$155="Beantragt"))&gt;0,"?",""))))</f>
        <v/>
      </c>
      <c r="HV17" s="32" t="str">
        <f>IF($B17="","",IF(HV$5="","",IF(SUMPRODUCT(('Urlaubsanträge'!$B$6:$B$155=$B17)*('Urlaubsanträge'!$C$6:$C$155&lt;=HV$5)*('Urlaubsanträge'!$D$6:$D$155&gt;=HV$5)*('Urlaubsanträge'!$E$6:$E$155="Genehmigt"))&gt;0,"U",IF(SUMPRODUCT(('Urlaubsanträge'!$B$6:$B$155=$B17)*('Urlaubsanträge'!$C$6:$C$155&lt;=HV$5)*('Urlaubsanträge'!$D$6:$D$155&gt;=HV$5)*('Urlaubsanträge'!$E$6:$E$155="Beantragt"))&gt;0,"?",""))))</f>
        <v/>
      </c>
      <c r="HW17" s="32" t="str">
        <f>IF($B17="","",IF(HW$5="","",IF(SUMPRODUCT(('Urlaubsanträge'!$B$6:$B$155=$B17)*('Urlaubsanträge'!$C$6:$C$155&lt;=HW$5)*('Urlaubsanträge'!$D$6:$D$155&gt;=HW$5)*('Urlaubsanträge'!$E$6:$E$155="Genehmigt"))&gt;0,"U",IF(SUMPRODUCT(('Urlaubsanträge'!$B$6:$B$155=$B17)*('Urlaubsanträge'!$C$6:$C$155&lt;=HW$5)*('Urlaubsanträge'!$D$6:$D$155&gt;=HW$5)*('Urlaubsanträge'!$E$6:$E$155="Beantragt"))&gt;0,"?",""))))</f>
        <v/>
      </c>
      <c r="HX17" s="32" t="str">
        <f>IF($B17="","",IF(HX$5="","",IF(SUMPRODUCT(('Urlaubsanträge'!$B$6:$B$155=$B17)*('Urlaubsanträge'!$C$6:$C$155&lt;=HX$5)*('Urlaubsanträge'!$D$6:$D$155&gt;=HX$5)*('Urlaubsanträge'!$E$6:$E$155="Genehmigt"))&gt;0,"U",IF(SUMPRODUCT(('Urlaubsanträge'!$B$6:$B$155=$B17)*('Urlaubsanträge'!$C$6:$C$155&lt;=HX$5)*('Urlaubsanträge'!$D$6:$D$155&gt;=HX$5)*('Urlaubsanträge'!$E$6:$E$155="Beantragt"))&gt;0,"?",""))))</f>
        <v/>
      </c>
      <c r="HY17" s="32" t="str">
        <f>IF($B17="","",IF(HY$5="","",IF(SUMPRODUCT(('Urlaubsanträge'!$B$6:$B$155=$B17)*('Urlaubsanträge'!$C$6:$C$155&lt;=HY$5)*('Urlaubsanträge'!$D$6:$D$155&gt;=HY$5)*('Urlaubsanträge'!$E$6:$E$155="Genehmigt"))&gt;0,"U",IF(SUMPRODUCT(('Urlaubsanträge'!$B$6:$B$155=$B17)*('Urlaubsanträge'!$C$6:$C$155&lt;=HY$5)*('Urlaubsanträge'!$D$6:$D$155&gt;=HY$5)*('Urlaubsanträge'!$E$6:$E$155="Beantragt"))&gt;0,"?",""))))</f>
        <v/>
      </c>
      <c r="HZ17" s="32" t="str">
        <f>IF($B17="","",IF(HZ$5="","",IF(SUMPRODUCT(('Urlaubsanträge'!$B$6:$B$155=$B17)*('Urlaubsanträge'!$C$6:$C$155&lt;=HZ$5)*('Urlaubsanträge'!$D$6:$D$155&gt;=HZ$5)*('Urlaubsanträge'!$E$6:$E$155="Genehmigt"))&gt;0,"U",IF(SUMPRODUCT(('Urlaubsanträge'!$B$6:$B$155=$B17)*('Urlaubsanträge'!$C$6:$C$155&lt;=HZ$5)*('Urlaubsanträge'!$D$6:$D$155&gt;=HZ$5)*('Urlaubsanträge'!$E$6:$E$155="Beantragt"))&gt;0,"?",""))))</f>
        <v/>
      </c>
      <c r="IA17" s="32" t="str">
        <f>IF($B17="","",IF(IA$5="","",IF(SUMPRODUCT(('Urlaubsanträge'!$B$6:$B$155=$B17)*('Urlaubsanträge'!$C$6:$C$155&lt;=IA$5)*('Urlaubsanträge'!$D$6:$D$155&gt;=IA$5)*('Urlaubsanträge'!$E$6:$E$155="Genehmigt"))&gt;0,"U",IF(SUMPRODUCT(('Urlaubsanträge'!$B$6:$B$155=$B17)*('Urlaubsanträge'!$C$6:$C$155&lt;=IA$5)*('Urlaubsanträge'!$D$6:$D$155&gt;=IA$5)*('Urlaubsanträge'!$E$6:$E$155="Beantragt"))&gt;0,"?",""))))</f>
        <v/>
      </c>
      <c r="IB17" s="32" t="str">
        <f>IF($B17="","",IF(IB$5="","",IF(SUMPRODUCT(('Urlaubsanträge'!$B$6:$B$155=$B17)*('Urlaubsanträge'!$C$6:$C$155&lt;=IB$5)*('Urlaubsanträge'!$D$6:$D$155&gt;=IB$5)*('Urlaubsanträge'!$E$6:$E$155="Genehmigt"))&gt;0,"U",IF(SUMPRODUCT(('Urlaubsanträge'!$B$6:$B$155=$B17)*('Urlaubsanträge'!$C$6:$C$155&lt;=IB$5)*('Urlaubsanträge'!$D$6:$D$155&gt;=IB$5)*('Urlaubsanträge'!$E$6:$E$155="Beantragt"))&gt;0,"?",""))))</f>
        <v/>
      </c>
      <c r="IC17" s="32" t="str">
        <f>IF($B17="","",IF(IC$5="","",IF(SUMPRODUCT(('Urlaubsanträge'!$B$6:$B$155=$B17)*('Urlaubsanträge'!$C$6:$C$155&lt;=IC$5)*('Urlaubsanträge'!$D$6:$D$155&gt;=IC$5)*('Urlaubsanträge'!$E$6:$E$155="Genehmigt"))&gt;0,"U",IF(SUMPRODUCT(('Urlaubsanträge'!$B$6:$B$155=$B17)*('Urlaubsanträge'!$C$6:$C$155&lt;=IC$5)*('Urlaubsanträge'!$D$6:$D$155&gt;=IC$5)*('Urlaubsanträge'!$E$6:$E$155="Beantragt"))&gt;0,"?",""))))</f>
        <v/>
      </c>
      <c r="ID17" s="32" t="str">
        <f>IF($B17="","",IF(ID$5="","",IF(SUMPRODUCT(('Urlaubsanträge'!$B$6:$B$155=$B17)*('Urlaubsanträge'!$C$6:$C$155&lt;=ID$5)*('Urlaubsanträge'!$D$6:$D$155&gt;=ID$5)*('Urlaubsanträge'!$E$6:$E$155="Genehmigt"))&gt;0,"U",IF(SUMPRODUCT(('Urlaubsanträge'!$B$6:$B$155=$B17)*('Urlaubsanträge'!$C$6:$C$155&lt;=ID$5)*('Urlaubsanträge'!$D$6:$D$155&gt;=ID$5)*('Urlaubsanträge'!$E$6:$E$155="Beantragt"))&gt;0,"?",""))))</f>
        <v/>
      </c>
      <c r="IE17" s="32" t="str">
        <f>IF($B17="","",IF(IE$5="","",IF(SUMPRODUCT(('Urlaubsanträge'!$B$6:$B$155=$B17)*('Urlaubsanträge'!$C$6:$C$155&lt;=IE$5)*('Urlaubsanträge'!$D$6:$D$155&gt;=IE$5)*('Urlaubsanträge'!$E$6:$E$155="Genehmigt"))&gt;0,"U",IF(SUMPRODUCT(('Urlaubsanträge'!$B$6:$B$155=$B17)*('Urlaubsanträge'!$C$6:$C$155&lt;=IE$5)*('Urlaubsanträge'!$D$6:$D$155&gt;=IE$5)*('Urlaubsanträge'!$E$6:$E$155="Beantragt"))&gt;0,"?",""))))</f>
        <v/>
      </c>
      <c r="IF17" s="32" t="str">
        <f>IF($B17="","",IF(IF$5="","",IF(SUMPRODUCT(('Urlaubsanträge'!$B$6:$B$155=$B17)*('Urlaubsanträge'!$C$6:$C$155&lt;=IF$5)*('Urlaubsanträge'!$D$6:$D$155&gt;=IF$5)*('Urlaubsanträge'!$E$6:$E$155="Genehmigt"))&gt;0,"U",IF(SUMPRODUCT(('Urlaubsanträge'!$B$6:$B$155=$B17)*('Urlaubsanträge'!$C$6:$C$155&lt;=IF$5)*('Urlaubsanträge'!$D$6:$D$155&gt;=IF$5)*('Urlaubsanträge'!$E$6:$E$155="Beantragt"))&gt;0,"?",""))))</f>
        <v/>
      </c>
      <c r="IG17" s="32" t="str">
        <f>IF($B17="","",IF(IG$5="","",IF(SUMPRODUCT(('Urlaubsanträge'!$B$6:$B$155=$B17)*('Urlaubsanträge'!$C$6:$C$155&lt;=IG$5)*('Urlaubsanträge'!$D$6:$D$155&gt;=IG$5)*('Urlaubsanträge'!$E$6:$E$155="Genehmigt"))&gt;0,"U",IF(SUMPRODUCT(('Urlaubsanträge'!$B$6:$B$155=$B17)*('Urlaubsanträge'!$C$6:$C$155&lt;=IG$5)*('Urlaubsanträge'!$D$6:$D$155&gt;=IG$5)*('Urlaubsanträge'!$E$6:$E$155="Beantragt"))&gt;0,"?",""))))</f>
        <v/>
      </c>
      <c r="IH17" s="32" t="str">
        <f>IF($B17="","",IF(IH$5="","",IF(SUMPRODUCT(('Urlaubsanträge'!$B$6:$B$155=$B17)*('Urlaubsanträge'!$C$6:$C$155&lt;=IH$5)*('Urlaubsanträge'!$D$6:$D$155&gt;=IH$5)*('Urlaubsanträge'!$E$6:$E$155="Genehmigt"))&gt;0,"U",IF(SUMPRODUCT(('Urlaubsanträge'!$B$6:$B$155=$B17)*('Urlaubsanträge'!$C$6:$C$155&lt;=IH$5)*('Urlaubsanträge'!$D$6:$D$155&gt;=IH$5)*('Urlaubsanträge'!$E$6:$E$155="Beantragt"))&gt;0,"?",""))))</f>
        <v/>
      </c>
      <c r="II17" s="32" t="str">
        <f>IF($B17="","",IF(II$5="","",IF(SUMPRODUCT(('Urlaubsanträge'!$B$6:$B$155=$B17)*('Urlaubsanträge'!$C$6:$C$155&lt;=II$5)*('Urlaubsanträge'!$D$6:$D$155&gt;=II$5)*('Urlaubsanträge'!$E$6:$E$155="Genehmigt"))&gt;0,"U",IF(SUMPRODUCT(('Urlaubsanträge'!$B$6:$B$155=$B17)*('Urlaubsanträge'!$C$6:$C$155&lt;=II$5)*('Urlaubsanträge'!$D$6:$D$155&gt;=II$5)*('Urlaubsanträge'!$E$6:$E$155="Beantragt"))&gt;0,"?",""))))</f>
        <v/>
      </c>
      <c r="IJ17" s="32" t="str">
        <f>IF($B17="","",IF(IJ$5="","",IF(SUMPRODUCT(('Urlaubsanträge'!$B$6:$B$155=$B17)*('Urlaubsanträge'!$C$6:$C$155&lt;=IJ$5)*('Urlaubsanträge'!$D$6:$D$155&gt;=IJ$5)*('Urlaubsanträge'!$E$6:$E$155="Genehmigt"))&gt;0,"U",IF(SUMPRODUCT(('Urlaubsanträge'!$B$6:$B$155=$B17)*('Urlaubsanträge'!$C$6:$C$155&lt;=IJ$5)*('Urlaubsanträge'!$D$6:$D$155&gt;=IJ$5)*('Urlaubsanträge'!$E$6:$E$155="Beantragt"))&gt;0,"?",""))))</f>
        <v/>
      </c>
      <c r="IK17" s="32" t="str">
        <f>IF($B17="","",IF(IK$5="","",IF(SUMPRODUCT(('Urlaubsanträge'!$B$6:$B$155=$B17)*('Urlaubsanträge'!$C$6:$C$155&lt;=IK$5)*('Urlaubsanträge'!$D$6:$D$155&gt;=IK$5)*('Urlaubsanträge'!$E$6:$E$155="Genehmigt"))&gt;0,"U",IF(SUMPRODUCT(('Urlaubsanträge'!$B$6:$B$155=$B17)*('Urlaubsanträge'!$C$6:$C$155&lt;=IK$5)*('Urlaubsanträge'!$D$6:$D$155&gt;=IK$5)*('Urlaubsanträge'!$E$6:$E$155="Beantragt"))&gt;0,"?",""))))</f>
        <v/>
      </c>
      <c r="IL17" s="32" t="str">
        <f>IF($B17="","",IF(IL$5="","",IF(SUMPRODUCT(('Urlaubsanträge'!$B$6:$B$155=$B17)*('Urlaubsanträge'!$C$6:$C$155&lt;=IL$5)*('Urlaubsanträge'!$D$6:$D$155&gt;=IL$5)*('Urlaubsanträge'!$E$6:$E$155="Genehmigt"))&gt;0,"U",IF(SUMPRODUCT(('Urlaubsanträge'!$B$6:$B$155=$B17)*('Urlaubsanträge'!$C$6:$C$155&lt;=IL$5)*('Urlaubsanträge'!$D$6:$D$155&gt;=IL$5)*('Urlaubsanträge'!$E$6:$E$155="Beantragt"))&gt;0,"?",""))))</f>
        <v/>
      </c>
      <c r="IM17" s="32" t="str">
        <f>IF($B17="","",IF(IM$5="","",IF(SUMPRODUCT(('Urlaubsanträge'!$B$6:$B$155=$B17)*('Urlaubsanträge'!$C$6:$C$155&lt;=IM$5)*('Urlaubsanträge'!$D$6:$D$155&gt;=IM$5)*('Urlaubsanträge'!$E$6:$E$155="Genehmigt"))&gt;0,"U",IF(SUMPRODUCT(('Urlaubsanträge'!$B$6:$B$155=$B17)*('Urlaubsanträge'!$C$6:$C$155&lt;=IM$5)*('Urlaubsanträge'!$D$6:$D$155&gt;=IM$5)*('Urlaubsanträge'!$E$6:$E$155="Beantragt"))&gt;0,"?",""))))</f>
        <v/>
      </c>
      <c r="IN17" s="32" t="str">
        <f>IF($B17="","",IF(IN$5="","",IF(SUMPRODUCT(('Urlaubsanträge'!$B$6:$B$155=$B17)*('Urlaubsanträge'!$C$6:$C$155&lt;=IN$5)*('Urlaubsanträge'!$D$6:$D$155&gt;=IN$5)*('Urlaubsanträge'!$E$6:$E$155="Genehmigt"))&gt;0,"U",IF(SUMPRODUCT(('Urlaubsanträge'!$B$6:$B$155=$B17)*('Urlaubsanträge'!$C$6:$C$155&lt;=IN$5)*('Urlaubsanträge'!$D$6:$D$155&gt;=IN$5)*('Urlaubsanträge'!$E$6:$E$155="Beantragt"))&gt;0,"?",""))))</f>
        <v/>
      </c>
      <c r="IO17" s="32" t="str">
        <f>IF($B17="","",IF(IO$5="","",IF(SUMPRODUCT(('Urlaubsanträge'!$B$6:$B$155=$B17)*('Urlaubsanträge'!$C$6:$C$155&lt;=IO$5)*('Urlaubsanträge'!$D$6:$D$155&gt;=IO$5)*('Urlaubsanträge'!$E$6:$E$155="Genehmigt"))&gt;0,"U",IF(SUMPRODUCT(('Urlaubsanträge'!$B$6:$B$155=$B17)*('Urlaubsanträge'!$C$6:$C$155&lt;=IO$5)*('Urlaubsanträge'!$D$6:$D$155&gt;=IO$5)*('Urlaubsanträge'!$E$6:$E$155="Beantragt"))&gt;0,"?",""))))</f>
        <v/>
      </c>
      <c r="IP17" s="32" t="str">
        <f>IF($B17="","",IF(IP$5="","",IF(SUMPRODUCT(('Urlaubsanträge'!$B$6:$B$155=$B17)*('Urlaubsanträge'!$C$6:$C$155&lt;=IP$5)*('Urlaubsanträge'!$D$6:$D$155&gt;=IP$5)*('Urlaubsanträge'!$E$6:$E$155="Genehmigt"))&gt;0,"U",IF(SUMPRODUCT(('Urlaubsanträge'!$B$6:$B$155=$B17)*('Urlaubsanträge'!$C$6:$C$155&lt;=IP$5)*('Urlaubsanträge'!$D$6:$D$155&gt;=IP$5)*('Urlaubsanträge'!$E$6:$E$155="Beantragt"))&gt;0,"?",""))))</f>
        <v/>
      </c>
      <c r="IQ17" s="32" t="str">
        <f>IF($B17="","",IF(IQ$5="","",IF(SUMPRODUCT(('Urlaubsanträge'!$B$6:$B$155=$B17)*('Urlaubsanträge'!$C$6:$C$155&lt;=IQ$5)*('Urlaubsanträge'!$D$6:$D$155&gt;=IQ$5)*('Urlaubsanträge'!$E$6:$E$155="Genehmigt"))&gt;0,"U",IF(SUMPRODUCT(('Urlaubsanträge'!$B$6:$B$155=$B17)*('Urlaubsanträge'!$C$6:$C$155&lt;=IQ$5)*('Urlaubsanträge'!$D$6:$D$155&gt;=IQ$5)*('Urlaubsanträge'!$E$6:$E$155="Beantragt"))&gt;0,"?",""))))</f>
        <v/>
      </c>
      <c r="IR17" s="32" t="str">
        <f>IF($B17="","",IF(IR$5="","",IF(SUMPRODUCT(('Urlaubsanträge'!$B$6:$B$155=$B17)*('Urlaubsanträge'!$C$6:$C$155&lt;=IR$5)*('Urlaubsanträge'!$D$6:$D$155&gt;=IR$5)*('Urlaubsanträge'!$E$6:$E$155="Genehmigt"))&gt;0,"U",IF(SUMPRODUCT(('Urlaubsanträge'!$B$6:$B$155=$B17)*('Urlaubsanträge'!$C$6:$C$155&lt;=IR$5)*('Urlaubsanträge'!$D$6:$D$155&gt;=IR$5)*('Urlaubsanträge'!$E$6:$E$155="Beantragt"))&gt;0,"?",""))))</f>
        <v/>
      </c>
      <c r="IS17" s="32" t="str">
        <f>IF($B17="","",IF(IS$5="","",IF(SUMPRODUCT(('Urlaubsanträge'!$B$6:$B$155=$B17)*('Urlaubsanträge'!$C$6:$C$155&lt;=IS$5)*('Urlaubsanträge'!$D$6:$D$155&gt;=IS$5)*('Urlaubsanträge'!$E$6:$E$155="Genehmigt"))&gt;0,"U",IF(SUMPRODUCT(('Urlaubsanträge'!$B$6:$B$155=$B17)*('Urlaubsanträge'!$C$6:$C$155&lt;=IS$5)*('Urlaubsanträge'!$D$6:$D$155&gt;=IS$5)*('Urlaubsanträge'!$E$6:$E$155="Beantragt"))&gt;0,"?",""))))</f>
        <v/>
      </c>
      <c r="IT17" s="32" t="str">
        <f>IF($B17="","",IF(IT$5="","",IF(SUMPRODUCT(('Urlaubsanträge'!$B$6:$B$155=$B17)*('Urlaubsanträge'!$C$6:$C$155&lt;=IT$5)*('Urlaubsanträge'!$D$6:$D$155&gt;=IT$5)*('Urlaubsanträge'!$E$6:$E$155="Genehmigt"))&gt;0,"U",IF(SUMPRODUCT(('Urlaubsanträge'!$B$6:$B$155=$B17)*('Urlaubsanträge'!$C$6:$C$155&lt;=IT$5)*('Urlaubsanträge'!$D$6:$D$155&gt;=IT$5)*('Urlaubsanträge'!$E$6:$E$155="Beantragt"))&gt;0,"?",""))))</f>
        <v/>
      </c>
      <c r="IU17" s="32" t="str">
        <f>IF($B17="","",IF(IU$5="","",IF(SUMPRODUCT(('Urlaubsanträge'!$B$6:$B$155=$B17)*('Urlaubsanträge'!$C$6:$C$155&lt;=IU$5)*('Urlaubsanträge'!$D$6:$D$155&gt;=IU$5)*('Urlaubsanträge'!$E$6:$E$155="Genehmigt"))&gt;0,"U",IF(SUMPRODUCT(('Urlaubsanträge'!$B$6:$B$155=$B17)*('Urlaubsanträge'!$C$6:$C$155&lt;=IU$5)*('Urlaubsanträge'!$D$6:$D$155&gt;=IU$5)*('Urlaubsanträge'!$E$6:$E$155="Beantragt"))&gt;0,"?",""))))</f>
        <v/>
      </c>
      <c r="IV17" s="32" t="str">
        <f>IF($B17="","",IF(IV$5="","",IF(SUMPRODUCT(('Urlaubsanträge'!$B$6:$B$155=$B17)*('Urlaubsanträge'!$C$6:$C$155&lt;=IV$5)*('Urlaubsanträge'!$D$6:$D$155&gt;=IV$5)*('Urlaubsanträge'!$E$6:$E$155="Genehmigt"))&gt;0,"U",IF(SUMPRODUCT(('Urlaubsanträge'!$B$6:$B$155=$B17)*('Urlaubsanträge'!$C$6:$C$155&lt;=IV$5)*('Urlaubsanträge'!$D$6:$D$155&gt;=IV$5)*('Urlaubsanträge'!$E$6:$E$155="Beantragt"))&gt;0,"?",""))))</f>
        <v/>
      </c>
      <c r="IW17" s="32" t="str">
        <f>IF($B17="","",IF(IW$5="","",IF(SUMPRODUCT(('Urlaubsanträge'!$B$6:$B$155=$B17)*('Urlaubsanträge'!$C$6:$C$155&lt;=IW$5)*('Urlaubsanträge'!$D$6:$D$155&gt;=IW$5)*('Urlaubsanträge'!$E$6:$E$155="Genehmigt"))&gt;0,"U",IF(SUMPRODUCT(('Urlaubsanträge'!$B$6:$B$155=$B17)*('Urlaubsanträge'!$C$6:$C$155&lt;=IW$5)*('Urlaubsanträge'!$D$6:$D$155&gt;=IW$5)*('Urlaubsanträge'!$E$6:$E$155="Beantragt"))&gt;0,"?",""))))</f>
        <v/>
      </c>
      <c r="IX17" s="32" t="str">
        <f>IF($B17="","",IF(IX$5="","",IF(SUMPRODUCT(('Urlaubsanträge'!$B$6:$B$155=$B17)*('Urlaubsanträge'!$C$6:$C$155&lt;=IX$5)*('Urlaubsanträge'!$D$6:$D$155&gt;=IX$5)*('Urlaubsanträge'!$E$6:$E$155="Genehmigt"))&gt;0,"U",IF(SUMPRODUCT(('Urlaubsanträge'!$B$6:$B$155=$B17)*('Urlaubsanträge'!$C$6:$C$155&lt;=IX$5)*('Urlaubsanträge'!$D$6:$D$155&gt;=IX$5)*('Urlaubsanträge'!$E$6:$E$155="Beantragt"))&gt;0,"?",""))))</f>
        <v/>
      </c>
      <c r="IY17" s="32" t="str">
        <f>IF($B17="","",IF(IY$5="","",IF(SUMPRODUCT(('Urlaubsanträge'!$B$6:$B$155=$B17)*('Urlaubsanträge'!$C$6:$C$155&lt;=IY$5)*('Urlaubsanträge'!$D$6:$D$155&gt;=IY$5)*('Urlaubsanträge'!$E$6:$E$155="Genehmigt"))&gt;0,"U",IF(SUMPRODUCT(('Urlaubsanträge'!$B$6:$B$155=$B17)*('Urlaubsanträge'!$C$6:$C$155&lt;=IY$5)*('Urlaubsanträge'!$D$6:$D$155&gt;=IY$5)*('Urlaubsanträge'!$E$6:$E$155="Beantragt"))&gt;0,"?",""))))</f>
        <v/>
      </c>
      <c r="IZ17" s="32" t="str">
        <f>IF($B17="","",IF(IZ$5="","",IF(SUMPRODUCT(('Urlaubsanträge'!$B$6:$B$155=$B17)*('Urlaubsanträge'!$C$6:$C$155&lt;=IZ$5)*('Urlaubsanträge'!$D$6:$D$155&gt;=IZ$5)*('Urlaubsanträge'!$E$6:$E$155="Genehmigt"))&gt;0,"U",IF(SUMPRODUCT(('Urlaubsanträge'!$B$6:$B$155=$B17)*('Urlaubsanträge'!$C$6:$C$155&lt;=IZ$5)*('Urlaubsanträge'!$D$6:$D$155&gt;=IZ$5)*('Urlaubsanträge'!$E$6:$E$155="Beantragt"))&gt;0,"?",""))))</f>
        <v/>
      </c>
      <c r="JA17" s="32" t="str">
        <f>IF($B17="","",IF(JA$5="","",IF(SUMPRODUCT(('Urlaubsanträge'!$B$6:$B$155=$B17)*('Urlaubsanträge'!$C$6:$C$155&lt;=JA$5)*('Urlaubsanträge'!$D$6:$D$155&gt;=JA$5)*('Urlaubsanträge'!$E$6:$E$155="Genehmigt"))&gt;0,"U",IF(SUMPRODUCT(('Urlaubsanträge'!$B$6:$B$155=$B17)*('Urlaubsanträge'!$C$6:$C$155&lt;=JA$5)*('Urlaubsanträge'!$D$6:$D$155&gt;=JA$5)*('Urlaubsanträge'!$E$6:$E$155="Beantragt"))&gt;0,"?",""))))</f>
        <v/>
      </c>
      <c r="JB17" s="32" t="str">
        <f>IF($B17="","",IF(JB$5="","",IF(SUMPRODUCT(('Urlaubsanträge'!$B$6:$B$155=$B17)*('Urlaubsanträge'!$C$6:$C$155&lt;=JB$5)*('Urlaubsanträge'!$D$6:$D$155&gt;=JB$5)*('Urlaubsanträge'!$E$6:$E$155="Genehmigt"))&gt;0,"U",IF(SUMPRODUCT(('Urlaubsanträge'!$B$6:$B$155=$B17)*('Urlaubsanträge'!$C$6:$C$155&lt;=JB$5)*('Urlaubsanträge'!$D$6:$D$155&gt;=JB$5)*('Urlaubsanträge'!$E$6:$E$155="Beantragt"))&gt;0,"?",""))))</f>
        <v/>
      </c>
      <c r="JC17" s="32" t="str">
        <f>IF($B17="","",IF(JC$5="","",IF(SUMPRODUCT(('Urlaubsanträge'!$B$6:$B$155=$B17)*('Urlaubsanträge'!$C$6:$C$155&lt;=JC$5)*('Urlaubsanträge'!$D$6:$D$155&gt;=JC$5)*('Urlaubsanträge'!$E$6:$E$155="Genehmigt"))&gt;0,"U",IF(SUMPRODUCT(('Urlaubsanträge'!$B$6:$B$155=$B17)*('Urlaubsanträge'!$C$6:$C$155&lt;=JC$5)*('Urlaubsanträge'!$D$6:$D$155&gt;=JC$5)*('Urlaubsanträge'!$E$6:$E$155="Beantragt"))&gt;0,"?",""))))</f>
        <v/>
      </c>
      <c r="JD17" s="32" t="str">
        <f>IF($B17="","",IF(JD$5="","",IF(SUMPRODUCT(('Urlaubsanträge'!$B$6:$B$155=$B17)*('Urlaubsanträge'!$C$6:$C$155&lt;=JD$5)*('Urlaubsanträge'!$D$6:$D$155&gt;=JD$5)*('Urlaubsanträge'!$E$6:$E$155="Genehmigt"))&gt;0,"U",IF(SUMPRODUCT(('Urlaubsanträge'!$B$6:$B$155=$B17)*('Urlaubsanträge'!$C$6:$C$155&lt;=JD$5)*('Urlaubsanträge'!$D$6:$D$155&gt;=JD$5)*('Urlaubsanträge'!$E$6:$E$155="Beantragt"))&gt;0,"?",""))))</f>
        <v/>
      </c>
      <c r="JE17" s="32" t="str">
        <f>IF($B17="","",IF(JE$5="","",IF(SUMPRODUCT(('Urlaubsanträge'!$B$6:$B$155=$B17)*('Urlaubsanträge'!$C$6:$C$155&lt;=JE$5)*('Urlaubsanträge'!$D$6:$D$155&gt;=JE$5)*('Urlaubsanträge'!$E$6:$E$155="Genehmigt"))&gt;0,"U",IF(SUMPRODUCT(('Urlaubsanträge'!$B$6:$B$155=$B17)*('Urlaubsanträge'!$C$6:$C$155&lt;=JE$5)*('Urlaubsanträge'!$D$6:$D$155&gt;=JE$5)*('Urlaubsanträge'!$E$6:$E$155="Beantragt"))&gt;0,"?",""))))</f>
        <v/>
      </c>
      <c r="JF17" s="32" t="str">
        <f>IF($B17="","",IF(JF$5="","",IF(SUMPRODUCT(('Urlaubsanträge'!$B$6:$B$155=$B17)*('Urlaubsanträge'!$C$6:$C$155&lt;=JF$5)*('Urlaubsanträge'!$D$6:$D$155&gt;=JF$5)*('Urlaubsanträge'!$E$6:$E$155="Genehmigt"))&gt;0,"U",IF(SUMPRODUCT(('Urlaubsanträge'!$B$6:$B$155=$B17)*('Urlaubsanträge'!$C$6:$C$155&lt;=JF$5)*('Urlaubsanträge'!$D$6:$D$155&gt;=JF$5)*('Urlaubsanträge'!$E$6:$E$155="Beantragt"))&gt;0,"?",""))))</f>
        <v/>
      </c>
      <c r="JG17" s="32" t="str">
        <f>IF($B17="","",IF(JG$5="","",IF(SUMPRODUCT(('Urlaubsanträge'!$B$6:$B$155=$B17)*('Urlaubsanträge'!$C$6:$C$155&lt;=JG$5)*('Urlaubsanträge'!$D$6:$D$155&gt;=JG$5)*('Urlaubsanträge'!$E$6:$E$155="Genehmigt"))&gt;0,"U",IF(SUMPRODUCT(('Urlaubsanträge'!$B$6:$B$155=$B17)*('Urlaubsanträge'!$C$6:$C$155&lt;=JG$5)*('Urlaubsanträge'!$D$6:$D$155&gt;=JG$5)*('Urlaubsanträge'!$E$6:$E$155="Beantragt"))&gt;0,"?",""))))</f>
        <v/>
      </c>
      <c r="JH17" s="32" t="str">
        <f>IF($B17="","",IF(JH$5="","",IF(SUMPRODUCT(('Urlaubsanträge'!$B$6:$B$155=$B17)*('Urlaubsanträge'!$C$6:$C$155&lt;=JH$5)*('Urlaubsanträge'!$D$6:$D$155&gt;=JH$5)*('Urlaubsanträge'!$E$6:$E$155="Genehmigt"))&gt;0,"U",IF(SUMPRODUCT(('Urlaubsanträge'!$B$6:$B$155=$B17)*('Urlaubsanträge'!$C$6:$C$155&lt;=JH$5)*('Urlaubsanträge'!$D$6:$D$155&gt;=JH$5)*('Urlaubsanträge'!$E$6:$E$155="Beantragt"))&gt;0,"?",""))))</f>
        <v/>
      </c>
      <c r="JI17" s="32" t="str">
        <f>IF($B17="","",IF(JI$5="","",IF(SUMPRODUCT(('Urlaubsanträge'!$B$6:$B$155=$B17)*('Urlaubsanträge'!$C$6:$C$155&lt;=JI$5)*('Urlaubsanträge'!$D$6:$D$155&gt;=JI$5)*('Urlaubsanträge'!$E$6:$E$155="Genehmigt"))&gt;0,"U",IF(SUMPRODUCT(('Urlaubsanträge'!$B$6:$B$155=$B17)*('Urlaubsanträge'!$C$6:$C$155&lt;=JI$5)*('Urlaubsanträge'!$D$6:$D$155&gt;=JI$5)*('Urlaubsanträge'!$E$6:$E$155="Beantragt"))&gt;0,"?",""))))</f>
        <v/>
      </c>
      <c r="JJ17" s="32" t="str">
        <f>IF($B17="","",IF(JJ$5="","",IF(SUMPRODUCT(('Urlaubsanträge'!$B$6:$B$155=$B17)*('Urlaubsanträge'!$C$6:$C$155&lt;=JJ$5)*('Urlaubsanträge'!$D$6:$D$155&gt;=JJ$5)*('Urlaubsanträge'!$E$6:$E$155="Genehmigt"))&gt;0,"U",IF(SUMPRODUCT(('Urlaubsanträge'!$B$6:$B$155=$B17)*('Urlaubsanträge'!$C$6:$C$155&lt;=JJ$5)*('Urlaubsanträge'!$D$6:$D$155&gt;=JJ$5)*('Urlaubsanträge'!$E$6:$E$155="Beantragt"))&gt;0,"?",""))))</f>
        <v/>
      </c>
      <c r="JK17" s="32" t="str">
        <f>IF($B17="","",IF(JK$5="","",IF(SUMPRODUCT(('Urlaubsanträge'!$B$6:$B$155=$B17)*('Urlaubsanträge'!$C$6:$C$155&lt;=JK$5)*('Urlaubsanträge'!$D$6:$D$155&gt;=JK$5)*('Urlaubsanträge'!$E$6:$E$155="Genehmigt"))&gt;0,"U",IF(SUMPRODUCT(('Urlaubsanträge'!$B$6:$B$155=$B17)*('Urlaubsanträge'!$C$6:$C$155&lt;=JK$5)*('Urlaubsanträge'!$D$6:$D$155&gt;=JK$5)*('Urlaubsanträge'!$E$6:$E$155="Beantragt"))&gt;0,"?",""))))</f>
        <v/>
      </c>
      <c r="JL17" s="32" t="str">
        <f>IF($B17="","",IF(JL$5="","",IF(SUMPRODUCT(('Urlaubsanträge'!$B$6:$B$155=$B17)*('Urlaubsanträge'!$C$6:$C$155&lt;=JL$5)*('Urlaubsanträge'!$D$6:$D$155&gt;=JL$5)*('Urlaubsanträge'!$E$6:$E$155="Genehmigt"))&gt;0,"U",IF(SUMPRODUCT(('Urlaubsanträge'!$B$6:$B$155=$B17)*('Urlaubsanträge'!$C$6:$C$155&lt;=JL$5)*('Urlaubsanträge'!$D$6:$D$155&gt;=JL$5)*('Urlaubsanträge'!$E$6:$E$155="Beantragt"))&gt;0,"?",""))))</f>
        <v/>
      </c>
      <c r="JM17" s="32" t="str">
        <f>IF($B17="","",IF(JM$5="","",IF(SUMPRODUCT(('Urlaubsanträge'!$B$6:$B$155=$B17)*('Urlaubsanträge'!$C$6:$C$155&lt;=JM$5)*('Urlaubsanträge'!$D$6:$D$155&gt;=JM$5)*('Urlaubsanträge'!$E$6:$E$155="Genehmigt"))&gt;0,"U",IF(SUMPRODUCT(('Urlaubsanträge'!$B$6:$B$155=$B17)*('Urlaubsanträge'!$C$6:$C$155&lt;=JM$5)*('Urlaubsanträge'!$D$6:$D$155&gt;=JM$5)*('Urlaubsanträge'!$E$6:$E$155="Beantragt"))&gt;0,"?",""))))</f>
        <v/>
      </c>
      <c r="JN17" s="32" t="str">
        <f>IF($B17="","",IF(JN$5="","",IF(SUMPRODUCT(('Urlaubsanträge'!$B$6:$B$155=$B17)*('Urlaubsanträge'!$C$6:$C$155&lt;=JN$5)*('Urlaubsanträge'!$D$6:$D$155&gt;=JN$5)*('Urlaubsanträge'!$E$6:$E$155="Genehmigt"))&gt;0,"U",IF(SUMPRODUCT(('Urlaubsanträge'!$B$6:$B$155=$B17)*('Urlaubsanträge'!$C$6:$C$155&lt;=JN$5)*('Urlaubsanträge'!$D$6:$D$155&gt;=JN$5)*('Urlaubsanträge'!$E$6:$E$155="Beantragt"))&gt;0,"?",""))))</f>
        <v/>
      </c>
      <c r="JO17" s="32" t="str">
        <f>IF($B17="","",IF(JO$5="","",IF(SUMPRODUCT(('Urlaubsanträge'!$B$6:$B$155=$B17)*('Urlaubsanträge'!$C$6:$C$155&lt;=JO$5)*('Urlaubsanträge'!$D$6:$D$155&gt;=JO$5)*('Urlaubsanträge'!$E$6:$E$155="Genehmigt"))&gt;0,"U",IF(SUMPRODUCT(('Urlaubsanträge'!$B$6:$B$155=$B17)*('Urlaubsanträge'!$C$6:$C$155&lt;=JO$5)*('Urlaubsanträge'!$D$6:$D$155&gt;=JO$5)*('Urlaubsanträge'!$E$6:$E$155="Beantragt"))&gt;0,"?",""))))</f>
        <v/>
      </c>
      <c r="JP17" s="32" t="str">
        <f>IF($B17="","",IF(JP$5="","",IF(SUMPRODUCT(('Urlaubsanträge'!$B$6:$B$155=$B17)*('Urlaubsanträge'!$C$6:$C$155&lt;=JP$5)*('Urlaubsanträge'!$D$6:$D$155&gt;=JP$5)*('Urlaubsanträge'!$E$6:$E$155="Genehmigt"))&gt;0,"U",IF(SUMPRODUCT(('Urlaubsanträge'!$B$6:$B$155=$B17)*('Urlaubsanträge'!$C$6:$C$155&lt;=JP$5)*('Urlaubsanträge'!$D$6:$D$155&gt;=JP$5)*('Urlaubsanträge'!$E$6:$E$155="Beantragt"))&gt;0,"?",""))))</f>
        <v/>
      </c>
      <c r="JQ17" s="32" t="str">
        <f>IF($B17="","",IF(JQ$5="","",IF(SUMPRODUCT(('Urlaubsanträge'!$B$6:$B$155=$B17)*('Urlaubsanträge'!$C$6:$C$155&lt;=JQ$5)*('Urlaubsanträge'!$D$6:$D$155&gt;=JQ$5)*('Urlaubsanträge'!$E$6:$E$155="Genehmigt"))&gt;0,"U",IF(SUMPRODUCT(('Urlaubsanträge'!$B$6:$B$155=$B17)*('Urlaubsanträge'!$C$6:$C$155&lt;=JQ$5)*('Urlaubsanträge'!$D$6:$D$155&gt;=JQ$5)*('Urlaubsanträge'!$E$6:$E$155="Beantragt"))&gt;0,"?",""))))</f>
        <v/>
      </c>
      <c r="JR17" s="32" t="str">
        <f>IF($B17="","",IF(JR$5="","",IF(SUMPRODUCT(('Urlaubsanträge'!$B$6:$B$155=$B17)*('Urlaubsanträge'!$C$6:$C$155&lt;=JR$5)*('Urlaubsanträge'!$D$6:$D$155&gt;=JR$5)*('Urlaubsanträge'!$E$6:$E$155="Genehmigt"))&gt;0,"U",IF(SUMPRODUCT(('Urlaubsanträge'!$B$6:$B$155=$B17)*('Urlaubsanträge'!$C$6:$C$155&lt;=JR$5)*('Urlaubsanträge'!$D$6:$D$155&gt;=JR$5)*('Urlaubsanträge'!$E$6:$E$155="Beantragt"))&gt;0,"?",""))))</f>
        <v/>
      </c>
      <c r="JS17" s="32" t="str">
        <f>IF($B17="","",IF(JS$5="","",IF(SUMPRODUCT(('Urlaubsanträge'!$B$6:$B$155=$B17)*('Urlaubsanträge'!$C$6:$C$155&lt;=JS$5)*('Urlaubsanträge'!$D$6:$D$155&gt;=JS$5)*('Urlaubsanträge'!$E$6:$E$155="Genehmigt"))&gt;0,"U",IF(SUMPRODUCT(('Urlaubsanträge'!$B$6:$B$155=$B17)*('Urlaubsanträge'!$C$6:$C$155&lt;=JS$5)*('Urlaubsanträge'!$D$6:$D$155&gt;=JS$5)*('Urlaubsanträge'!$E$6:$E$155="Beantragt"))&gt;0,"?",""))))</f>
        <v/>
      </c>
      <c r="JT17" s="32" t="str">
        <f>IF($B17="","",IF(JT$5="","",IF(SUMPRODUCT(('Urlaubsanträge'!$B$6:$B$155=$B17)*('Urlaubsanträge'!$C$6:$C$155&lt;=JT$5)*('Urlaubsanträge'!$D$6:$D$155&gt;=JT$5)*('Urlaubsanträge'!$E$6:$E$155="Genehmigt"))&gt;0,"U",IF(SUMPRODUCT(('Urlaubsanträge'!$B$6:$B$155=$B17)*('Urlaubsanträge'!$C$6:$C$155&lt;=JT$5)*('Urlaubsanträge'!$D$6:$D$155&gt;=JT$5)*('Urlaubsanträge'!$E$6:$E$155="Beantragt"))&gt;0,"?",""))))</f>
        <v/>
      </c>
      <c r="JU17" s="32" t="str">
        <f>IF($B17="","",IF(JU$5="","",IF(SUMPRODUCT(('Urlaubsanträge'!$B$6:$B$155=$B17)*('Urlaubsanträge'!$C$6:$C$155&lt;=JU$5)*('Urlaubsanträge'!$D$6:$D$155&gt;=JU$5)*('Urlaubsanträge'!$E$6:$E$155="Genehmigt"))&gt;0,"U",IF(SUMPRODUCT(('Urlaubsanträge'!$B$6:$B$155=$B17)*('Urlaubsanträge'!$C$6:$C$155&lt;=JU$5)*('Urlaubsanträge'!$D$6:$D$155&gt;=JU$5)*('Urlaubsanträge'!$E$6:$E$155="Beantragt"))&gt;0,"?",""))))</f>
        <v/>
      </c>
      <c r="JV17" s="32" t="str">
        <f>IF($B17="","",IF(JV$5="","",IF(SUMPRODUCT(('Urlaubsanträge'!$B$6:$B$155=$B17)*('Urlaubsanträge'!$C$6:$C$155&lt;=JV$5)*('Urlaubsanträge'!$D$6:$D$155&gt;=JV$5)*('Urlaubsanträge'!$E$6:$E$155="Genehmigt"))&gt;0,"U",IF(SUMPRODUCT(('Urlaubsanträge'!$B$6:$B$155=$B17)*('Urlaubsanträge'!$C$6:$C$155&lt;=JV$5)*('Urlaubsanträge'!$D$6:$D$155&gt;=JV$5)*('Urlaubsanträge'!$E$6:$E$155="Beantragt"))&gt;0,"?",""))))</f>
        <v/>
      </c>
      <c r="JW17" s="32" t="str">
        <f>IF($B17="","",IF(JW$5="","",IF(SUMPRODUCT(('Urlaubsanträge'!$B$6:$B$155=$B17)*('Urlaubsanträge'!$C$6:$C$155&lt;=JW$5)*('Urlaubsanträge'!$D$6:$D$155&gt;=JW$5)*('Urlaubsanträge'!$E$6:$E$155="Genehmigt"))&gt;0,"U",IF(SUMPRODUCT(('Urlaubsanträge'!$B$6:$B$155=$B17)*('Urlaubsanträge'!$C$6:$C$155&lt;=JW$5)*('Urlaubsanträge'!$D$6:$D$155&gt;=JW$5)*('Urlaubsanträge'!$E$6:$E$155="Beantragt"))&gt;0,"?",""))))</f>
        <v/>
      </c>
      <c r="JX17" s="32" t="str">
        <f>IF($B17="","",IF(JX$5="","",IF(SUMPRODUCT(('Urlaubsanträge'!$B$6:$B$155=$B17)*('Urlaubsanträge'!$C$6:$C$155&lt;=JX$5)*('Urlaubsanträge'!$D$6:$D$155&gt;=JX$5)*('Urlaubsanträge'!$E$6:$E$155="Genehmigt"))&gt;0,"U",IF(SUMPRODUCT(('Urlaubsanträge'!$B$6:$B$155=$B17)*('Urlaubsanträge'!$C$6:$C$155&lt;=JX$5)*('Urlaubsanträge'!$D$6:$D$155&gt;=JX$5)*('Urlaubsanträge'!$E$6:$E$155="Beantragt"))&gt;0,"?",""))))</f>
        <v/>
      </c>
      <c r="JY17" s="32" t="str">
        <f>IF($B17="","",IF(JY$5="","",IF(SUMPRODUCT(('Urlaubsanträge'!$B$6:$B$155=$B17)*('Urlaubsanträge'!$C$6:$C$155&lt;=JY$5)*('Urlaubsanträge'!$D$6:$D$155&gt;=JY$5)*('Urlaubsanträge'!$E$6:$E$155="Genehmigt"))&gt;0,"U",IF(SUMPRODUCT(('Urlaubsanträge'!$B$6:$B$155=$B17)*('Urlaubsanträge'!$C$6:$C$155&lt;=JY$5)*('Urlaubsanträge'!$D$6:$D$155&gt;=JY$5)*('Urlaubsanträge'!$E$6:$E$155="Beantragt"))&gt;0,"?",""))))</f>
        <v/>
      </c>
      <c r="JZ17" s="32" t="str">
        <f>IF($B17="","",IF(JZ$5="","",IF(SUMPRODUCT(('Urlaubsanträge'!$B$6:$B$155=$B17)*('Urlaubsanträge'!$C$6:$C$155&lt;=JZ$5)*('Urlaubsanträge'!$D$6:$D$155&gt;=JZ$5)*('Urlaubsanträge'!$E$6:$E$155="Genehmigt"))&gt;0,"U",IF(SUMPRODUCT(('Urlaubsanträge'!$B$6:$B$155=$B17)*('Urlaubsanträge'!$C$6:$C$155&lt;=JZ$5)*('Urlaubsanträge'!$D$6:$D$155&gt;=JZ$5)*('Urlaubsanträge'!$E$6:$E$155="Beantragt"))&gt;0,"?",""))))</f>
        <v/>
      </c>
      <c r="KA17" s="32" t="str">
        <f>IF($B17="","",IF(KA$5="","",IF(SUMPRODUCT(('Urlaubsanträge'!$B$6:$B$155=$B17)*('Urlaubsanträge'!$C$6:$C$155&lt;=KA$5)*('Urlaubsanträge'!$D$6:$D$155&gt;=KA$5)*('Urlaubsanträge'!$E$6:$E$155="Genehmigt"))&gt;0,"U",IF(SUMPRODUCT(('Urlaubsanträge'!$B$6:$B$155=$B17)*('Urlaubsanträge'!$C$6:$C$155&lt;=KA$5)*('Urlaubsanträge'!$D$6:$D$155&gt;=KA$5)*('Urlaubsanträge'!$E$6:$E$155="Beantragt"))&gt;0,"?",""))))</f>
        <v/>
      </c>
      <c r="KB17" s="32" t="str">
        <f>IF($B17="","",IF(KB$5="","",IF(SUMPRODUCT(('Urlaubsanträge'!$B$6:$B$155=$B17)*('Urlaubsanträge'!$C$6:$C$155&lt;=KB$5)*('Urlaubsanträge'!$D$6:$D$155&gt;=KB$5)*('Urlaubsanträge'!$E$6:$E$155="Genehmigt"))&gt;0,"U",IF(SUMPRODUCT(('Urlaubsanträge'!$B$6:$B$155=$B17)*('Urlaubsanträge'!$C$6:$C$155&lt;=KB$5)*('Urlaubsanträge'!$D$6:$D$155&gt;=KB$5)*('Urlaubsanträge'!$E$6:$E$155="Beantragt"))&gt;0,"?",""))))</f>
        <v/>
      </c>
      <c r="KC17" s="32" t="str">
        <f>IF($B17="","",IF(KC$5="","",IF(SUMPRODUCT(('Urlaubsanträge'!$B$6:$B$155=$B17)*('Urlaubsanträge'!$C$6:$C$155&lt;=KC$5)*('Urlaubsanträge'!$D$6:$D$155&gt;=KC$5)*('Urlaubsanträge'!$E$6:$E$155="Genehmigt"))&gt;0,"U",IF(SUMPRODUCT(('Urlaubsanträge'!$B$6:$B$155=$B17)*('Urlaubsanträge'!$C$6:$C$155&lt;=KC$5)*('Urlaubsanträge'!$D$6:$D$155&gt;=KC$5)*('Urlaubsanträge'!$E$6:$E$155="Beantragt"))&gt;0,"?",""))))</f>
        <v/>
      </c>
      <c r="KD17" s="32" t="str">
        <f>IF($B17="","",IF(KD$5="","",IF(SUMPRODUCT(('Urlaubsanträge'!$B$6:$B$155=$B17)*('Urlaubsanträge'!$C$6:$C$155&lt;=KD$5)*('Urlaubsanträge'!$D$6:$D$155&gt;=KD$5)*('Urlaubsanträge'!$E$6:$E$155="Genehmigt"))&gt;0,"U",IF(SUMPRODUCT(('Urlaubsanträge'!$B$6:$B$155=$B17)*('Urlaubsanträge'!$C$6:$C$155&lt;=KD$5)*('Urlaubsanträge'!$D$6:$D$155&gt;=KD$5)*('Urlaubsanträge'!$E$6:$E$155="Beantragt"))&gt;0,"?",""))))</f>
        <v/>
      </c>
      <c r="KE17" s="32" t="str">
        <f>IF($B17="","",IF(KE$5="","",IF(SUMPRODUCT(('Urlaubsanträge'!$B$6:$B$155=$B17)*('Urlaubsanträge'!$C$6:$C$155&lt;=KE$5)*('Urlaubsanträge'!$D$6:$D$155&gt;=KE$5)*('Urlaubsanträge'!$E$6:$E$155="Genehmigt"))&gt;0,"U",IF(SUMPRODUCT(('Urlaubsanträge'!$B$6:$B$155=$B17)*('Urlaubsanträge'!$C$6:$C$155&lt;=KE$5)*('Urlaubsanträge'!$D$6:$D$155&gt;=KE$5)*('Urlaubsanträge'!$E$6:$E$155="Beantragt"))&gt;0,"?",""))))</f>
        <v/>
      </c>
      <c r="KF17" s="32" t="str">
        <f>IF($B17="","",IF(KF$5="","",IF(SUMPRODUCT(('Urlaubsanträge'!$B$6:$B$155=$B17)*('Urlaubsanträge'!$C$6:$C$155&lt;=KF$5)*('Urlaubsanträge'!$D$6:$D$155&gt;=KF$5)*('Urlaubsanträge'!$E$6:$E$155="Genehmigt"))&gt;0,"U",IF(SUMPRODUCT(('Urlaubsanträge'!$B$6:$B$155=$B17)*('Urlaubsanträge'!$C$6:$C$155&lt;=KF$5)*('Urlaubsanträge'!$D$6:$D$155&gt;=KF$5)*('Urlaubsanträge'!$E$6:$E$155="Beantragt"))&gt;0,"?",""))))</f>
        <v/>
      </c>
      <c r="KG17" s="32" t="str">
        <f>IF($B17="","",IF(KG$5="","",IF(SUMPRODUCT(('Urlaubsanträge'!$B$6:$B$155=$B17)*('Urlaubsanträge'!$C$6:$C$155&lt;=KG$5)*('Urlaubsanträge'!$D$6:$D$155&gt;=KG$5)*('Urlaubsanträge'!$E$6:$E$155="Genehmigt"))&gt;0,"U",IF(SUMPRODUCT(('Urlaubsanträge'!$B$6:$B$155=$B17)*('Urlaubsanträge'!$C$6:$C$155&lt;=KG$5)*('Urlaubsanträge'!$D$6:$D$155&gt;=KG$5)*('Urlaubsanträge'!$E$6:$E$155="Beantragt"))&gt;0,"?",""))))</f>
        <v/>
      </c>
      <c r="KH17" s="32" t="str">
        <f>IF($B17="","",IF(KH$5="","",IF(SUMPRODUCT(('Urlaubsanträge'!$B$6:$B$155=$B17)*('Urlaubsanträge'!$C$6:$C$155&lt;=KH$5)*('Urlaubsanträge'!$D$6:$D$155&gt;=KH$5)*('Urlaubsanträge'!$E$6:$E$155="Genehmigt"))&gt;0,"U",IF(SUMPRODUCT(('Urlaubsanträge'!$B$6:$B$155=$B17)*('Urlaubsanträge'!$C$6:$C$155&lt;=KH$5)*('Urlaubsanträge'!$D$6:$D$155&gt;=KH$5)*('Urlaubsanträge'!$E$6:$E$155="Beantragt"))&gt;0,"?",""))))</f>
        <v/>
      </c>
      <c r="KI17" s="32" t="str">
        <f>IF($B17="","",IF(KI$5="","",IF(SUMPRODUCT(('Urlaubsanträge'!$B$6:$B$155=$B17)*('Urlaubsanträge'!$C$6:$C$155&lt;=KI$5)*('Urlaubsanträge'!$D$6:$D$155&gt;=KI$5)*('Urlaubsanträge'!$E$6:$E$155="Genehmigt"))&gt;0,"U",IF(SUMPRODUCT(('Urlaubsanträge'!$B$6:$B$155=$B17)*('Urlaubsanträge'!$C$6:$C$155&lt;=KI$5)*('Urlaubsanträge'!$D$6:$D$155&gt;=KI$5)*('Urlaubsanträge'!$E$6:$E$155="Beantragt"))&gt;0,"?",""))))</f>
        <v/>
      </c>
      <c r="KJ17" s="32" t="str">
        <f>IF($B17="","",IF(KJ$5="","",IF(SUMPRODUCT(('Urlaubsanträge'!$B$6:$B$155=$B17)*('Urlaubsanträge'!$C$6:$C$155&lt;=KJ$5)*('Urlaubsanträge'!$D$6:$D$155&gt;=KJ$5)*('Urlaubsanträge'!$E$6:$E$155="Genehmigt"))&gt;0,"U",IF(SUMPRODUCT(('Urlaubsanträge'!$B$6:$B$155=$B17)*('Urlaubsanträge'!$C$6:$C$155&lt;=KJ$5)*('Urlaubsanträge'!$D$6:$D$155&gt;=KJ$5)*('Urlaubsanträge'!$E$6:$E$155="Beantragt"))&gt;0,"?",""))))</f>
        <v/>
      </c>
      <c r="KK17" s="32" t="str">
        <f>IF($B17="","",IF(KK$5="","",IF(SUMPRODUCT(('Urlaubsanträge'!$B$6:$B$155=$B17)*('Urlaubsanträge'!$C$6:$C$155&lt;=KK$5)*('Urlaubsanträge'!$D$6:$D$155&gt;=KK$5)*('Urlaubsanträge'!$E$6:$E$155="Genehmigt"))&gt;0,"U",IF(SUMPRODUCT(('Urlaubsanträge'!$B$6:$B$155=$B17)*('Urlaubsanträge'!$C$6:$C$155&lt;=KK$5)*('Urlaubsanträge'!$D$6:$D$155&gt;=KK$5)*('Urlaubsanträge'!$E$6:$E$155="Beantragt"))&gt;0,"?",""))))</f>
        <v/>
      </c>
      <c r="KL17" s="32" t="str">
        <f>IF($B17="","",IF(KL$5="","",IF(SUMPRODUCT(('Urlaubsanträge'!$B$6:$B$155=$B17)*('Urlaubsanträge'!$C$6:$C$155&lt;=KL$5)*('Urlaubsanträge'!$D$6:$D$155&gt;=KL$5)*('Urlaubsanträge'!$E$6:$E$155="Genehmigt"))&gt;0,"U",IF(SUMPRODUCT(('Urlaubsanträge'!$B$6:$B$155=$B17)*('Urlaubsanträge'!$C$6:$C$155&lt;=KL$5)*('Urlaubsanträge'!$D$6:$D$155&gt;=KL$5)*('Urlaubsanträge'!$E$6:$E$155="Beantragt"))&gt;0,"?",""))))</f>
        <v/>
      </c>
      <c r="KM17" s="32" t="str">
        <f>IF($B17="","",IF(KM$5="","",IF(SUMPRODUCT(('Urlaubsanträge'!$B$6:$B$155=$B17)*('Urlaubsanträge'!$C$6:$C$155&lt;=KM$5)*('Urlaubsanträge'!$D$6:$D$155&gt;=KM$5)*('Urlaubsanträge'!$E$6:$E$155="Genehmigt"))&gt;0,"U",IF(SUMPRODUCT(('Urlaubsanträge'!$B$6:$B$155=$B17)*('Urlaubsanträge'!$C$6:$C$155&lt;=KM$5)*('Urlaubsanträge'!$D$6:$D$155&gt;=KM$5)*('Urlaubsanträge'!$E$6:$E$155="Beantragt"))&gt;0,"?",""))))</f>
        <v/>
      </c>
      <c r="KN17" s="32" t="str">
        <f>IF($B17="","",IF(KN$5="","",IF(SUMPRODUCT(('Urlaubsanträge'!$B$6:$B$155=$B17)*('Urlaubsanträge'!$C$6:$C$155&lt;=KN$5)*('Urlaubsanträge'!$D$6:$D$155&gt;=KN$5)*('Urlaubsanträge'!$E$6:$E$155="Genehmigt"))&gt;0,"U",IF(SUMPRODUCT(('Urlaubsanträge'!$B$6:$B$155=$B17)*('Urlaubsanträge'!$C$6:$C$155&lt;=KN$5)*('Urlaubsanträge'!$D$6:$D$155&gt;=KN$5)*('Urlaubsanträge'!$E$6:$E$155="Beantragt"))&gt;0,"?",""))))</f>
        <v/>
      </c>
      <c r="KO17" s="32" t="str">
        <f>IF($B17="","",IF(KO$5="","",IF(SUMPRODUCT(('Urlaubsanträge'!$B$6:$B$155=$B17)*('Urlaubsanträge'!$C$6:$C$155&lt;=KO$5)*('Urlaubsanträge'!$D$6:$D$155&gt;=KO$5)*('Urlaubsanträge'!$E$6:$E$155="Genehmigt"))&gt;0,"U",IF(SUMPRODUCT(('Urlaubsanträge'!$B$6:$B$155=$B17)*('Urlaubsanträge'!$C$6:$C$155&lt;=KO$5)*('Urlaubsanträge'!$D$6:$D$155&gt;=KO$5)*('Urlaubsanträge'!$E$6:$E$155="Beantragt"))&gt;0,"?",""))))</f>
        <v/>
      </c>
      <c r="KP17" s="32" t="str">
        <f>IF($B17="","",IF(KP$5="","",IF(SUMPRODUCT(('Urlaubsanträge'!$B$6:$B$155=$B17)*('Urlaubsanträge'!$C$6:$C$155&lt;=KP$5)*('Urlaubsanträge'!$D$6:$D$155&gt;=KP$5)*('Urlaubsanträge'!$E$6:$E$155="Genehmigt"))&gt;0,"U",IF(SUMPRODUCT(('Urlaubsanträge'!$B$6:$B$155=$B17)*('Urlaubsanträge'!$C$6:$C$155&lt;=KP$5)*('Urlaubsanträge'!$D$6:$D$155&gt;=KP$5)*('Urlaubsanträge'!$E$6:$E$155="Beantragt"))&gt;0,"?",""))))</f>
        <v/>
      </c>
      <c r="KQ17" s="32" t="str">
        <f>IF($B17="","",IF(KQ$5="","",IF(SUMPRODUCT(('Urlaubsanträge'!$B$6:$B$155=$B17)*('Urlaubsanträge'!$C$6:$C$155&lt;=KQ$5)*('Urlaubsanträge'!$D$6:$D$155&gt;=KQ$5)*('Urlaubsanträge'!$E$6:$E$155="Genehmigt"))&gt;0,"U",IF(SUMPRODUCT(('Urlaubsanträge'!$B$6:$B$155=$B17)*('Urlaubsanträge'!$C$6:$C$155&lt;=KQ$5)*('Urlaubsanträge'!$D$6:$D$155&gt;=KQ$5)*('Urlaubsanträge'!$E$6:$E$155="Beantragt"))&gt;0,"?",""))))</f>
        <v/>
      </c>
      <c r="KR17" s="32" t="str">
        <f>IF($B17="","",IF(KR$5="","",IF(SUMPRODUCT(('Urlaubsanträge'!$B$6:$B$155=$B17)*('Urlaubsanträge'!$C$6:$C$155&lt;=KR$5)*('Urlaubsanträge'!$D$6:$D$155&gt;=KR$5)*('Urlaubsanträge'!$E$6:$E$155="Genehmigt"))&gt;0,"U",IF(SUMPRODUCT(('Urlaubsanträge'!$B$6:$B$155=$B17)*('Urlaubsanträge'!$C$6:$C$155&lt;=KR$5)*('Urlaubsanträge'!$D$6:$D$155&gt;=KR$5)*('Urlaubsanträge'!$E$6:$E$155="Beantragt"))&gt;0,"?",""))))</f>
        <v/>
      </c>
      <c r="KS17" s="32" t="str">
        <f>IF($B17="","",IF(KS$5="","",IF(SUMPRODUCT(('Urlaubsanträge'!$B$6:$B$155=$B17)*('Urlaubsanträge'!$C$6:$C$155&lt;=KS$5)*('Urlaubsanträge'!$D$6:$D$155&gt;=KS$5)*('Urlaubsanträge'!$E$6:$E$155="Genehmigt"))&gt;0,"U",IF(SUMPRODUCT(('Urlaubsanträge'!$B$6:$B$155=$B17)*('Urlaubsanträge'!$C$6:$C$155&lt;=KS$5)*('Urlaubsanträge'!$D$6:$D$155&gt;=KS$5)*('Urlaubsanträge'!$E$6:$E$155="Beantragt"))&gt;0,"?",""))))</f>
        <v/>
      </c>
      <c r="KT17" s="32" t="str">
        <f>IF($B17="","",IF(KT$5="","",IF(SUMPRODUCT(('Urlaubsanträge'!$B$6:$B$155=$B17)*('Urlaubsanträge'!$C$6:$C$155&lt;=KT$5)*('Urlaubsanträge'!$D$6:$D$155&gt;=KT$5)*('Urlaubsanträge'!$E$6:$E$155="Genehmigt"))&gt;0,"U",IF(SUMPRODUCT(('Urlaubsanträge'!$B$6:$B$155=$B17)*('Urlaubsanträge'!$C$6:$C$155&lt;=KT$5)*('Urlaubsanträge'!$D$6:$D$155&gt;=KT$5)*('Urlaubsanträge'!$E$6:$E$155="Beantragt"))&gt;0,"?",""))))</f>
        <v/>
      </c>
      <c r="KU17" s="32" t="str">
        <f>IF($B17="","",IF(KU$5="","",IF(SUMPRODUCT(('Urlaubsanträge'!$B$6:$B$155=$B17)*('Urlaubsanträge'!$C$6:$C$155&lt;=KU$5)*('Urlaubsanträge'!$D$6:$D$155&gt;=KU$5)*('Urlaubsanträge'!$E$6:$E$155="Genehmigt"))&gt;0,"U",IF(SUMPRODUCT(('Urlaubsanträge'!$B$6:$B$155=$B17)*('Urlaubsanträge'!$C$6:$C$155&lt;=KU$5)*('Urlaubsanträge'!$D$6:$D$155&gt;=KU$5)*('Urlaubsanträge'!$E$6:$E$155="Beantragt"))&gt;0,"?",""))))</f>
        <v/>
      </c>
      <c r="KV17" s="32" t="str">
        <f>IF($B17="","",IF(KV$5="","",IF(SUMPRODUCT(('Urlaubsanträge'!$B$6:$B$155=$B17)*('Urlaubsanträge'!$C$6:$C$155&lt;=KV$5)*('Urlaubsanträge'!$D$6:$D$155&gt;=KV$5)*('Urlaubsanträge'!$E$6:$E$155="Genehmigt"))&gt;0,"U",IF(SUMPRODUCT(('Urlaubsanträge'!$B$6:$B$155=$B17)*('Urlaubsanträge'!$C$6:$C$155&lt;=KV$5)*('Urlaubsanträge'!$D$6:$D$155&gt;=KV$5)*('Urlaubsanträge'!$E$6:$E$155="Beantragt"))&gt;0,"?",""))))</f>
        <v/>
      </c>
      <c r="KW17" s="32" t="str">
        <f>IF($B17="","",IF(KW$5="","",IF(SUMPRODUCT(('Urlaubsanträge'!$B$6:$B$155=$B17)*('Urlaubsanträge'!$C$6:$C$155&lt;=KW$5)*('Urlaubsanträge'!$D$6:$D$155&gt;=KW$5)*('Urlaubsanträge'!$E$6:$E$155="Genehmigt"))&gt;0,"U",IF(SUMPRODUCT(('Urlaubsanträge'!$B$6:$B$155=$B17)*('Urlaubsanträge'!$C$6:$C$155&lt;=KW$5)*('Urlaubsanträge'!$D$6:$D$155&gt;=KW$5)*('Urlaubsanträge'!$E$6:$E$155="Beantragt"))&gt;0,"?",""))))</f>
        <v/>
      </c>
      <c r="KX17" s="32" t="str">
        <f>IF($B17="","",IF(KX$5="","",IF(SUMPRODUCT(('Urlaubsanträge'!$B$6:$B$155=$B17)*('Urlaubsanträge'!$C$6:$C$155&lt;=KX$5)*('Urlaubsanträge'!$D$6:$D$155&gt;=KX$5)*('Urlaubsanträge'!$E$6:$E$155="Genehmigt"))&gt;0,"U",IF(SUMPRODUCT(('Urlaubsanträge'!$B$6:$B$155=$B17)*('Urlaubsanträge'!$C$6:$C$155&lt;=KX$5)*('Urlaubsanträge'!$D$6:$D$155&gt;=KX$5)*('Urlaubsanträge'!$E$6:$E$155="Beantragt"))&gt;0,"?",""))))</f>
        <v/>
      </c>
      <c r="KY17" s="32" t="str">
        <f>IF($B17="","",IF(KY$5="","",IF(SUMPRODUCT(('Urlaubsanträge'!$B$6:$B$155=$B17)*('Urlaubsanträge'!$C$6:$C$155&lt;=KY$5)*('Urlaubsanträge'!$D$6:$D$155&gt;=KY$5)*('Urlaubsanträge'!$E$6:$E$155="Genehmigt"))&gt;0,"U",IF(SUMPRODUCT(('Urlaubsanträge'!$B$6:$B$155=$B17)*('Urlaubsanträge'!$C$6:$C$155&lt;=KY$5)*('Urlaubsanträge'!$D$6:$D$155&gt;=KY$5)*('Urlaubsanträge'!$E$6:$E$155="Beantragt"))&gt;0,"?",""))))</f>
        <v/>
      </c>
      <c r="KZ17" s="32" t="str">
        <f>IF($B17="","",IF(KZ$5="","",IF(SUMPRODUCT(('Urlaubsanträge'!$B$6:$B$155=$B17)*('Urlaubsanträge'!$C$6:$C$155&lt;=KZ$5)*('Urlaubsanträge'!$D$6:$D$155&gt;=KZ$5)*('Urlaubsanträge'!$E$6:$E$155="Genehmigt"))&gt;0,"U",IF(SUMPRODUCT(('Urlaubsanträge'!$B$6:$B$155=$B17)*('Urlaubsanträge'!$C$6:$C$155&lt;=KZ$5)*('Urlaubsanträge'!$D$6:$D$155&gt;=KZ$5)*('Urlaubsanträge'!$E$6:$E$155="Beantragt"))&gt;0,"?",""))))</f>
        <v/>
      </c>
      <c r="LA17" s="32" t="str">
        <f>IF($B17="","",IF(LA$5="","",IF(SUMPRODUCT(('Urlaubsanträge'!$B$6:$B$155=$B17)*('Urlaubsanträge'!$C$6:$C$155&lt;=LA$5)*('Urlaubsanträge'!$D$6:$D$155&gt;=LA$5)*('Urlaubsanträge'!$E$6:$E$155="Genehmigt"))&gt;0,"U",IF(SUMPRODUCT(('Urlaubsanträge'!$B$6:$B$155=$B17)*('Urlaubsanträge'!$C$6:$C$155&lt;=LA$5)*('Urlaubsanträge'!$D$6:$D$155&gt;=LA$5)*('Urlaubsanträge'!$E$6:$E$155="Beantragt"))&gt;0,"?",""))))</f>
        <v/>
      </c>
      <c r="LB17" s="32" t="str">
        <f>IF($B17="","",IF(LB$5="","",IF(SUMPRODUCT(('Urlaubsanträge'!$B$6:$B$155=$B17)*('Urlaubsanträge'!$C$6:$C$155&lt;=LB$5)*('Urlaubsanträge'!$D$6:$D$155&gt;=LB$5)*('Urlaubsanträge'!$E$6:$E$155="Genehmigt"))&gt;0,"U",IF(SUMPRODUCT(('Urlaubsanträge'!$B$6:$B$155=$B17)*('Urlaubsanträge'!$C$6:$C$155&lt;=LB$5)*('Urlaubsanträge'!$D$6:$D$155&gt;=LB$5)*('Urlaubsanträge'!$E$6:$E$155="Beantragt"))&gt;0,"?",""))))</f>
        <v/>
      </c>
      <c r="LC17" s="32" t="str">
        <f>IF($B17="","",IF(LC$5="","",IF(SUMPRODUCT(('Urlaubsanträge'!$B$6:$B$155=$B17)*('Urlaubsanträge'!$C$6:$C$155&lt;=LC$5)*('Urlaubsanträge'!$D$6:$D$155&gt;=LC$5)*('Urlaubsanträge'!$E$6:$E$155="Genehmigt"))&gt;0,"U",IF(SUMPRODUCT(('Urlaubsanträge'!$B$6:$B$155=$B17)*('Urlaubsanträge'!$C$6:$C$155&lt;=LC$5)*('Urlaubsanträge'!$D$6:$D$155&gt;=LC$5)*('Urlaubsanträge'!$E$6:$E$155="Beantragt"))&gt;0,"?",""))))</f>
        <v/>
      </c>
      <c r="LD17" s="32" t="str">
        <f>IF($B17="","",IF(LD$5="","",IF(SUMPRODUCT(('Urlaubsanträge'!$B$6:$B$155=$B17)*('Urlaubsanträge'!$C$6:$C$155&lt;=LD$5)*('Urlaubsanträge'!$D$6:$D$155&gt;=LD$5)*('Urlaubsanträge'!$E$6:$E$155="Genehmigt"))&gt;0,"U",IF(SUMPRODUCT(('Urlaubsanträge'!$B$6:$B$155=$B17)*('Urlaubsanträge'!$C$6:$C$155&lt;=LD$5)*('Urlaubsanträge'!$D$6:$D$155&gt;=LD$5)*('Urlaubsanträge'!$E$6:$E$155="Beantragt"))&gt;0,"?",""))))</f>
        <v/>
      </c>
      <c r="LE17" s="32" t="str">
        <f>IF($B17="","",IF(LE$5="","",IF(SUMPRODUCT(('Urlaubsanträge'!$B$6:$B$155=$B17)*('Urlaubsanträge'!$C$6:$C$155&lt;=LE$5)*('Urlaubsanträge'!$D$6:$D$155&gt;=LE$5)*('Urlaubsanträge'!$E$6:$E$155="Genehmigt"))&gt;0,"U",IF(SUMPRODUCT(('Urlaubsanträge'!$B$6:$B$155=$B17)*('Urlaubsanträge'!$C$6:$C$155&lt;=LE$5)*('Urlaubsanträge'!$D$6:$D$155&gt;=LE$5)*('Urlaubsanträge'!$E$6:$E$155="Beantragt"))&gt;0,"?",""))))</f>
        <v/>
      </c>
      <c r="LF17" s="32" t="str">
        <f>IF($B17="","",IF(LF$5="","",IF(SUMPRODUCT(('Urlaubsanträge'!$B$6:$B$155=$B17)*('Urlaubsanträge'!$C$6:$C$155&lt;=LF$5)*('Urlaubsanträge'!$D$6:$D$155&gt;=LF$5)*('Urlaubsanträge'!$E$6:$E$155="Genehmigt"))&gt;0,"U",IF(SUMPRODUCT(('Urlaubsanträge'!$B$6:$B$155=$B17)*('Urlaubsanträge'!$C$6:$C$155&lt;=LF$5)*('Urlaubsanträge'!$D$6:$D$155&gt;=LF$5)*('Urlaubsanträge'!$E$6:$E$155="Beantragt"))&gt;0,"?",""))))</f>
        <v/>
      </c>
      <c r="LG17" s="32" t="str">
        <f>IF($B17="","",IF(LG$5="","",IF(SUMPRODUCT(('Urlaubsanträge'!$B$6:$B$155=$B17)*('Urlaubsanträge'!$C$6:$C$155&lt;=LG$5)*('Urlaubsanträge'!$D$6:$D$155&gt;=LG$5)*('Urlaubsanträge'!$E$6:$E$155="Genehmigt"))&gt;0,"U",IF(SUMPRODUCT(('Urlaubsanträge'!$B$6:$B$155=$B17)*('Urlaubsanträge'!$C$6:$C$155&lt;=LG$5)*('Urlaubsanträge'!$D$6:$D$155&gt;=LG$5)*('Urlaubsanträge'!$E$6:$E$155="Beantragt"))&gt;0,"?",""))))</f>
        <v/>
      </c>
      <c r="LH17" s="32" t="str">
        <f>IF($B17="","",IF(LH$5="","",IF(SUMPRODUCT(('Urlaubsanträge'!$B$6:$B$155=$B17)*('Urlaubsanträge'!$C$6:$C$155&lt;=LH$5)*('Urlaubsanträge'!$D$6:$D$155&gt;=LH$5)*('Urlaubsanträge'!$E$6:$E$155="Genehmigt"))&gt;0,"U",IF(SUMPRODUCT(('Urlaubsanträge'!$B$6:$B$155=$B17)*('Urlaubsanträge'!$C$6:$C$155&lt;=LH$5)*('Urlaubsanträge'!$D$6:$D$155&gt;=LH$5)*('Urlaubsanträge'!$E$6:$E$155="Beantragt"))&gt;0,"?",""))))</f>
        <v/>
      </c>
      <c r="LI17" s="32" t="str">
        <f>IF($B17="","",IF(LI$5="","",IF(SUMPRODUCT(('Urlaubsanträge'!$B$6:$B$155=$B17)*('Urlaubsanträge'!$C$6:$C$155&lt;=LI$5)*('Urlaubsanträge'!$D$6:$D$155&gt;=LI$5)*('Urlaubsanträge'!$E$6:$E$155="Genehmigt"))&gt;0,"U",IF(SUMPRODUCT(('Urlaubsanträge'!$B$6:$B$155=$B17)*('Urlaubsanträge'!$C$6:$C$155&lt;=LI$5)*('Urlaubsanträge'!$D$6:$D$155&gt;=LI$5)*('Urlaubsanträge'!$E$6:$E$155="Beantragt"))&gt;0,"?",""))))</f>
        <v/>
      </c>
      <c r="LJ17" s="32" t="str">
        <f>IF($B17="","",IF(LJ$5="","",IF(SUMPRODUCT(('Urlaubsanträge'!$B$6:$B$155=$B17)*('Urlaubsanträge'!$C$6:$C$155&lt;=LJ$5)*('Urlaubsanträge'!$D$6:$D$155&gt;=LJ$5)*('Urlaubsanträge'!$E$6:$E$155="Genehmigt"))&gt;0,"U",IF(SUMPRODUCT(('Urlaubsanträge'!$B$6:$B$155=$B17)*('Urlaubsanträge'!$C$6:$C$155&lt;=LJ$5)*('Urlaubsanträge'!$D$6:$D$155&gt;=LJ$5)*('Urlaubsanträge'!$E$6:$E$155="Beantragt"))&gt;0,"?",""))))</f>
        <v/>
      </c>
      <c r="LK17" s="32" t="str">
        <f>IF($B17="","",IF(LK$5="","",IF(SUMPRODUCT(('Urlaubsanträge'!$B$6:$B$155=$B17)*('Urlaubsanträge'!$C$6:$C$155&lt;=LK$5)*('Urlaubsanträge'!$D$6:$D$155&gt;=LK$5)*('Urlaubsanträge'!$E$6:$E$155="Genehmigt"))&gt;0,"U",IF(SUMPRODUCT(('Urlaubsanträge'!$B$6:$B$155=$B17)*('Urlaubsanträge'!$C$6:$C$155&lt;=LK$5)*('Urlaubsanträge'!$D$6:$D$155&gt;=LK$5)*('Urlaubsanträge'!$E$6:$E$155="Beantragt"))&gt;0,"?",""))))</f>
        <v/>
      </c>
      <c r="LL17" s="32" t="str">
        <f>IF($B17="","",IF(LL$5="","",IF(SUMPRODUCT(('Urlaubsanträge'!$B$6:$B$155=$B17)*('Urlaubsanträge'!$C$6:$C$155&lt;=LL$5)*('Urlaubsanträge'!$D$6:$D$155&gt;=LL$5)*('Urlaubsanträge'!$E$6:$E$155="Genehmigt"))&gt;0,"U",IF(SUMPRODUCT(('Urlaubsanträge'!$B$6:$B$155=$B17)*('Urlaubsanträge'!$C$6:$C$155&lt;=LL$5)*('Urlaubsanträge'!$D$6:$D$155&gt;=LL$5)*('Urlaubsanträge'!$E$6:$E$155="Beantragt"))&gt;0,"?",""))))</f>
        <v/>
      </c>
      <c r="LM17" s="32" t="str">
        <f>IF($B17="","",IF(LM$5="","",IF(SUMPRODUCT(('Urlaubsanträge'!$B$6:$B$155=$B17)*('Urlaubsanträge'!$C$6:$C$155&lt;=LM$5)*('Urlaubsanträge'!$D$6:$D$155&gt;=LM$5)*('Urlaubsanträge'!$E$6:$E$155="Genehmigt"))&gt;0,"U",IF(SUMPRODUCT(('Urlaubsanträge'!$B$6:$B$155=$B17)*('Urlaubsanträge'!$C$6:$C$155&lt;=LM$5)*('Urlaubsanträge'!$D$6:$D$155&gt;=LM$5)*('Urlaubsanträge'!$E$6:$E$155="Beantragt"))&gt;0,"?",""))))</f>
        <v/>
      </c>
      <c r="LN17" s="32" t="str">
        <f>IF($B17="","",IF(LN$5="","",IF(SUMPRODUCT(('Urlaubsanträge'!$B$6:$B$155=$B17)*('Urlaubsanträge'!$C$6:$C$155&lt;=LN$5)*('Urlaubsanträge'!$D$6:$D$155&gt;=LN$5)*('Urlaubsanträge'!$E$6:$E$155="Genehmigt"))&gt;0,"U",IF(SUMPRODUCT(('Urlaubsanträge'!$B$6:$B$155=$B17)*('Urlaubsanträge'!$C$6:$C$155&lt;=LN$5)*('Urlaubsanträge'!$D$6:$D$155&gt;=LN$5)*('Urlaubsanträge'!$E$6:$E$155="Beantragt"))&gt;0,"?",""))))</f>
        <v/>
      </c>
      <c r="LO17" s="32" t="str">
        <f>IF($B17="","",IF(LO$5="","",IF(SUMPRODUCT(('Urlaubsanträge'!$B$6:$B$155=$B17)*('Urlaubsanträge'!$C$6:$C$155&lt;=LO$5)*('Urlaubsanträge'!$D$6:$D$155&gt;=LO$5)*('Urlaubsanträge'!$E$6:$E$155="Genehmigt"))&gt;0,"U",IF(SUMPRODUCT(('Urlaubsanträge'!$B$6:$B$155=$B17)*('Urlaubsanträge'!$C$6:$C$155&lt;=LO$5)*('Urlaubsanträge'!$D$6:$D$155&gt;=LO$5)*('Urlaubsanträge'!$E$6:$E$155="Beantragt"))&gt;0,"?",""))))</f>
        <v/>
      </c>
      <c r="LP17" s="32" t="str">
        <f>IF($B17="","",IF(LP$5="","",IF(SUMPRODUCT(('Urlaubsanträge'!$B$6:$B$155=$B17)*('Urlaubsanträge'!$C$6:$C$155&lt;=LP$5)*('Urlaubsanträge'!$D$6:$D$155&gt;=LP$5)*('Urlaubsanträge'!$E$6:$E$155="Genehmigt"))&gt;0,"U",IF(SUMPRODUCT(('Urlaubsanträge'!$B$6:$B$155=$B17)*('Urlaubsanträge'!$C$6:$C$155&lt;=LP$5)*('Urlaubsanträge'!$D$6:$D$155&gt;=LP$5)*('Urlaubsanträge'!$E$6:$E$155="Beantragt"))&gt;0,"?",""))))</f>
        <v/>
      </c>
      <c r="LQ17" s="32" t="str">
        <f>IF($B17="","",IF(LQ$5="","",IF(SUMPRODUCT(('Urlaubsanträge'!$B$6:$B$155=$B17)*('Urlaubsanträge'!$C$6:$C$155&lt;=LQ$5)*('Urlaubsanträge'!$D$6:$D$155&gt;=LQ$5)*('Urlaubsanträge'!$E$6:$E$155="Genehmigt"))&gt;0,"U",IF(SUMPRODUCT(('Urlaubsanträge'!$B$6:$B$155=$B17)*('Urlaubsanträge'!$C$6:$C$155&lt;=LQ$5)*('Urlaubsanträge'!$D$6:$D$155&gt;=LQ$5)*('Urlaubsanträge'!$E$6:$E$155="Beantragt"))&gt;0,"?",""))))</f>
        <v/>
      </c>
      <c r="LR17" s="32" t="str">
        <f>IF($B17="","",IF(LR$5="","",IF(SUMPRODUCT(('Urlaubsanträge'!$B$6:$B$155=$B17)*('Urlaubsanträge'!$C$6:$C$155&lt;=LR$5)*('Urlaubsanträge'!$D$6:$D$155&gt;=LR$5)*('Urlaubsanträge'!$E$6:$E$155="Genehmigt"))&gt;0,"U",IF(SUMPRODUCT(('Urlaubsanträge'!$B$6:$B$155=$B17)*('Urlaubsanträge'!$C$6:$C$155&lt;=LR$5)*('Urlaubsanträge'!$D$6:$D$155&gt;=LR$5)*('Urlaubsanträge'!$E$6:$E$155="Beantragt"))&gt;0,"?",""))))</f>
        <v/>
      </c>
      <c r="LS17" s="32" t="str">
        <f>IF($B17="","",IF(LS$5="","",IF(SUMPRODUCT(('Urlaubsanträge'!$B$6:$B$155=$B17)*('Urlaubsanträge'!$C$6:$C$155&lt;=LS$5)*('Urlaubsanträge'!$D$6:$D$155&gt;=LS$5)*('Urlaubsanträge'!$E$6:$E$155="Genehmigt"))&gt;0,"U",IF(SUMPRODUCT(('Urlaubsanträge'!$B$6:$B$155=$B17)*('Urlaubsanträge'!$C$6:$C$155&lt;=LS$5)*('Urlaubsanträge'!$D$6:$D$155&gt;=LS$5)*('Urlaubsanträge'!$E$6:$E$155="Beantragt"))&gt;0,"?",""))))</f>
        <v/>
      </c>
      <c r="LT17" s="32" t="str">
        <f>IF($B17="","",IF(LT$5="","",IF(SUMPRODUCT(('Urlaubsanträge'!$B$6:$B$155=$B17)*('Urlaubsanträge'!$C$6:$C$155&lt;=LT$5)*('Urlaubsanträge'!$D$6:$D$155&gt;=LT$5)*('Urlaubsanträge'!$E$6:$E$155="Genehmigt"))&gt;0,"U",IF(SUMPRODUCT(('Urlaubsanträge'!$B$6:$B$155=$B17)*('Urlaubsanträge'!$C$6:$C$155&lt;=LT$5)*('Urlaubsanträge'!$D$6:$D$155&gt;=LT$5)*('Urlaubsanträge'!$E$6:$E$155="Beantragt"))&gt;0,"?",""))))</f>
        <v/>
      </c>
      <c r="LU17" s="32" t="str">
        <f>IF($B17="","",IF(LU$5="","",IF(SUMPRODUCT(('Urlaubsanträge'!$B$6:$B$155=$B17)*('Urlaubsanträge'!$C$6:$C$155&lt;=LU$5)*('Urlaubsanträge'!$D$6:$D$155&gt;=LU$5)*('Urlaubsanträge'!$E$6:$E$155="Genehmigt"))&gt;0,"U",IF(SUMPRODUCT(('Urlaubsanträge'!$B$6:$B$155=$B17)*('Urlaubsanträge'!$C$6:$C$155&lt;=LU$5)*('Urlaubsanträge'!$D$6:$D$155&gt;=LU$5)*('Urlaubsanträge'!$E$6:$E$155="Beantragt"))&gt;0,"?",""))))</f>
        <v/>
      </c>
      <c r="LV17" s="32" t="str">
        <f>IF($B17="","",IF(LV$5="","",IF(SUMPRODUCT(('Urlaubsanträge'!$B$6:$B$155=$B17)*('Urlaubsanträge'!$C$6:$C$155&lt;=LV$5)*('Urlaubsanträge'!$D$6:$D$155&gt;=LV$5)*('Urlaubsanträge'!$E$6:$E$155="Genehmigt"))&gt;0,"U",IF(SUMPRODUCT(('Urlaubsanträge'!$B$6:$B$155=$B17)*('Urlaubsanträge'!$C$6:$C$155&lt;=LV$5)*('Urlaubsanträge'!$D$6:$D$155&gt;=LV$5)*('Urlaubsanträge'!$E$6:$E$155="Beantragt"))&gt;0,"?",""))))</f>
        <v/>
      </c>
      <c r="LW17" s="32" t="str">
        <f>IF($B17="","",IF(LW$5="","",IF(SUMPRODUCT(('Urlaubsanträge'!$B$6:$B$155=$B17)*('Urlaubsanträge'!$C$6:$C$155&lt;=LW$5)*('Urlaubsanträge'!$D$6:$D$155&gt;=LW$5)*('Urlaubsanträge'!$E$6:$E$155="Genehmigt"))&gt;0,"U",IF(SUMPRODUCT(('Urlaubsanträge'!$B$6:$B$155=$B17)*('Urlaubsanträge'!$C$6:$C$155&lt;=LW$5)*('Urlaubsanträge'!$D$6:$D$155&gt;=LW$5)*('Urlaubsanträge'!$E$6:$E$155="Beantragt"))&gt;0,"?",""))))</f>
        <v/>
      </c>
      <c r="LX17" s="32" t="str">
        <f>IF($B17="","",IF(LX$5="","",IF(SUMPRODUCT(('Urlaubsanträge'!$B$6:$B$155=$B17)*('Urlaubsanträge'!$C$6:$C$155&lt;=LX$5)*('Urlaubsanträge'!$D$6:$D$155&gt;=LX$5)*('Urlaubsanträge'!$E$6:$E$155="Genehmigt"))&gt;0,"U",IF(SUMPRODUCT(('Urlaubsanträge'!$B$6:$B$155=$B17)*('Urlaubsanträge'!$C$6:$C$155&lt;=LX$5)*('Urlaubsanträge'!$D$6:$D$155&gt;=LX$5)*('Urlaubsanträge'!$E$6:$E$155="Beantragt"))&gt;0,"?",""))))</f>
        <v/>
      </c>
      <c r="LY17" s="32" t="str">
        <f>IF($B17="","",IF(LY$5="","",IF(SUMPRODUCT(('Urlaubsanträge'!$B$6:$B$155=$B17)*('Urlaubsanträge'!$C$6:$C$155&lt;=LY$5)*('Urlaubsanträge'!$D$6:$D$155&gt;=LY$5)*('Urlaubsanträge'!$E$6:$E$155="Genehmigt"))&gt;0,"U",IF(SUMPRODUCT(('Urlaubsanträge'!$B$6:$B$155=$B17)*('Urlaubsanträge'!$C$6:$C$155&lt;=LY$5)*('Urlaubsanträge'!$D$6:$D$155&gt;=LY$5)*('Urlaubsanträge'!$E$6:$E$155="Beantragt"))&gt;0,"?",""))))</f>
        <v/>
      </c>
      <c r="LZ17" s="32" t="str">
        <f>IF($B17="","",IF(LZ$5="","",IF(SUMPRODUCT(('Urlaubsanträge'!$B$6:$B$155=$B17)*('Urlaubsanträge'!$C$6:$C$155&lt;=LZ$5)*('Urlaubsanträge'!$D$6:$D$155&gt;=LZ$5)*('Urlaubsanträge'!$E$6:$E$155="Genehmigt"))&gt;0,"U",IF(SUMPRODUCT(('Urlaubsanträge'!$B$6:$B$155=$B17)*('Urlaubsanträge'!$C$6:$C$155&lt;=LZ$5)*('Urlaubsanträge'!$D$6:$D$155&gt;=LZ$5)*('Urlaubsanträge'!$E$6:$E$155="Beantragt"))&gt;0,"?",""))))</f>
        <v/>
      </c>
      <c r="MA17" s="32" t="str">
        <f>IF($B17="","",IF(MA$5="","",IF(SUMPRODUCT(('Urlaubsanträge'!$B$6:$B$155=$B17)*('Urlaubsanträge'!$C$6:$C$155&lt;=MA$5)*('Urlaubsanträge'!$D$6:$D$155&gt;=MA$5)*('Urlaubsanträge'!$E$6:$E$155="Genehmigt"))&gt;0,"U",IF(SUMPRODUCT(('Urlaubsanträge'!$B$6:$B$155=$B17)*('Urlaubsanträge'!$C$6:$C$155&lt;=MA$5)*('Urlaubsanträge'!$D$6:$D$155&gt;=MA$5)*('Urlaubsanträge'!$E$6:$E$155="Beantragt"))&gt;0,"?",""))))</f>
        <v/>
      </c>
      <c r="MB17" s="32" t="str">
        <f>IF($B17="","",IF(MB$5="","",IF(SUMPRODUCT(('Urlaubsanträge'!$B$6:$B$155=$B17)*('Urlaubsanträge'!$C$6:$C$155&lt;=MB$5)*('Urlaubsanträge'!$D$6:$D$155&gt;=MB$5)*('Urlaubsanträge'!$E$6:$E$155="Genehmigt"))&gt;0,"U",IF(SUMPRODUCT(('Urlaubsanträge'!$B$6:$B$155=$B17)*('Urlaubsanträge'!$C$6:$C$155&lt;=MB$5)*('Urlaubsanträge'!$D$6:$D$155&gt;=MB$5)*('Urlaubsanträge'!$E$6:$E$155="Beantragt"))&gt;0,"?",""))))</f>
        <v/>
      </c>
      <c r="MC17" s="32" t="str">
        <f>IF($B17="","",IF(MC$5="","",IF(SUMPRODUCT(('Urlaubsanträge'!$B$6:$B$155=$B17)*('Urlaubsanträge'!$C$6:$C$155&lt;=MC$5)*('Urlaubsanträge'!$D$6:$D$155&gt;=MC$5)*('Urlaubsanträge'!$E$6:$E$155="Genehmigt"))&gt;0,"U",IF(SUMPRODUCT(('Urlaubsanträge'!$B$6:$B$155=$B17)*('Urlaubsanträge'!$C$6:$C$155&lt;=MC$5)*('Urlaubsanträge'!$D$6:$D$155&gt;=MC$5)*('Urlaubsanträge'!$E$6:$E$155="Beantragt"))&gt;0,"?",""))))</f>
        <v/>
      </c>
      <c r="MD17" s="32" t="str">
        <f>IF($B17="","",IF(MD$5="","",IF(SUMPRODUCT(('Urlaubsanträge'!$B$6:$B$155=$B17)*('Urlaubsanträge'!$C$6:$C$155&lt;=MD$5)*('Urlaubsanträge'!$D$6:$D$155&gt;=MD$5)*('Urlaubsanträge'!$E$6:$E$155="Genehmigt"))&gt;0,"U",IF(SUMPRODUCT(('Urlaubsanträge'!$B$6:$B$155=$B17)*('Urlaubsanträge'!$C$6:$C$155&lt;=MD$5)*('Urlaubsanträge'!$D$6:$D$155&gt;=MD$5)*('Urlaubsanträge'!$E$6:$E$155="Beantragt"))&gt;0,"?",""))))</f>
        <v/>
      </c>
      <c r="ME17" s="32" t="str">
        <f>IF($B17="","",IF(ME$5="","",IF(SUMPRODUCT(('Urlaubsanträge'!$B$6:$B$155=$B17)*('Urlaubsanträge'!$C$6:$C$155&lt;=ME$5)*('Urlaubsanträge'!$D$6:$D$155&gt;=ME$5)*('Urlaubsanträge'!$E$6:$E$155="Genehmigt"))&gt;0,"U",IF(SUMPRODUCT(('Urlaubsanträge'!$B$6:$B$155=$B17)*('Urlaubsanträge'!$C$6:$C$155&lt;=ME$5)*('Urlaubsanträge'!$D$6:$D$155&gt;=ME$5)*('Urlaubsanträge'!$E$6:$E$155="Beantragt"))&gt;0,"?",""))))</f>
        <v/>
      </c>
      <c r="MF17" s="32" t="str">
        <f>IF($B17="","",IF(MF$5="","",IF(SUMPRODUCT(('Urlaubsanträge'!$B$6:$B$155=$B17)*('Urlaubsanträge'!$C$6:$C$155&lt;=MF$5)*('Urlaubsanträge'!$D$6:$D$155&gt;=MF$5)*('Urlaubsanträge'!$E$6:$E$155="Genehmigt"))&gt;0,"U",IF(SUMPRODUCT(('Urlaubsanträge'!$B$6:$B$155=$B17)*('Urlaubsanträge'!$C$6:$C$155&lt;=MF$5)*('Urlaubsanträge'!$D$6:$D$155&gt;=MF$5)*('Urlaubsanträge'!$E$6:$E$155="Beantragt"))&gt;0,"?",""))))</f>
        <v/>
      </c>
      <c r="MG17" s="32" t="str">
        <f>IF($B17="","",IF(MG$5="","",IF(SUMPRODUCT(('Urlaubsanträge'!$B$6:$B$155=$B17)*('Urlaubsanträge'!$C$6:$C$155&lt;=MG$5)*('Urlaubsanträge'!$D$6:$D$155&gt;=MG$5)*('Urlaubsanträge'!$E$6:$E$155="Genehmigt"))&gt;0,"U",IF(SUMPRODUCT(('Urlaubsanträge'!$B$6:$B$155=$B17)*('Urlaubsanträge'!$C$6:$C$155&lt;=MG$5)*('Urlaubsanträge'!$D$6:$D$155&gt;=MG$5)*('Urlaubsanträge'!$E$6:$E$155="Beantragt"))&gt;0,"?",""))))</f>
        <v/>
      </c>
      <c r="MH17" s="32" t="str">
        <f>IF($B17="","",IF(MH$5="","",IF(SUMPRODUCT(('Urlaubsanträge'!$B$6:$B$155=$B17)*('Urlaubsanträge'!$C$6:$C$155&lt;=MH$5)*('Urlaubsanträge'!$D$6:$D$155&gt;=MH$5)*('Urlaubsanträge'!$E$6:$E$155="Genehmigt"))&gt;0,"U",IF(SUMPRODUCT(('Urlaubsanträge'!$B$6:$B$155=$B17)*('Urlaubsanträge'!$C$6:$C$155&lt;=MH$5)*('Urlaubsanträge'!$D$6:$D$155&gt;=MH$5)*('Urlaubsanträge'!$E$6:$E$155="Beantragt"))&gt;0,"?",""))))</f>
        <v/>
      </c>
      <c r="MI17" s="32" t="str">
        <f>IF($B17="","",IF(MI$5="","",IF(SUMPRODUCT(('Urlaubsanträge'!$B$6:$B$155=$B17)*('Urlaubsanträge'!$C$6:$C$155&lt;=MI$5)*('Urlaubsanträge'!$D$6:$D$155&gt;=MI$5)*('Urlaubsanträge'!$E$6:$E$155="Genehmigt"))&gt;0,"U",IF(SUMPRODUCT(('Urlaubsanträge'!$B$6:$B$155=$B17)*('Urlaubsanträge'!$C$6:$C$155&lt;=MI$5)*('Urlaubsanträge'!$D$6:$D$155&gt;=MI$5)*('Urlaubsanträge'!$E$6:$E$155="Beantragt"))&gt;0,"?",""))))</f>
        <v/>
      </c>
      <c r="MJ17" s="32" t="str">
        <f>IF($B17="","",IF(MJ$5="","",IF(SUMPRODUCT(('Urlaubsanträge'!$B$6:$B$155=$B17)*('Urlaubsanträge'!$C$6:$C$155&lt;=MJ$5)*('Urlaubsanträge'!$D$6:$D$155&gt;=MJ$5)*('Urlaubsanträge'!$E$6:$E$155="Genehmigt"))&gt;0,"U",IF(SUMPRODUCT(('Urlaubsanträge'!$B$6:$B$155=$B17)*('Urlaubsanträge'!$C$6:$C$155&lt;=MJ$5)*('Urlaubsanträge'!$D$6:$D$155&gt;=MJ$5)*('Urlaubsanträge'!$E$6:$E$155="Beantragt"))&gt;0,"?",""))))</f>
        <v/>
      </c>
      <c r="MK17" s="32" t="str">
        <f>IF($B17="","",IF(MK$5="","",IF(SUMPRODUCT(('Urlaubsanträge'!$B$6:$B$155=$B17)*('Urlaubsanträge'!$C$6:$C$155&lt;=MK$5)*('Urlaubsanträge'!$D$6:$D$155&gt;=MK$5)*('Urlaubsanträge'!$E$6:$E$155="Genehmigt"))&gt;0,"U",IF(SUMPRODUCT(('Urlaubsanträge'!$B$6:$B$155=$B17)*('Urlaubsanträge'!$C$6:$C$155&lt;=MK$5)*('Urlaubsanträge'!$D$6:$D$155&gt;=MK$5)*('Urlaubsanträge'!$E$6:$E$155="Beantragt"))&gt;0,"?",""))))</f>
        <v/>
      </c>
      <c r="ML17" s="32" t="str">
        <f>IF($B17="","",IF(ML$5="","",IF(SUMPRODUCT(('Urlaubsanträge'!$B$6:$B$155=$B17)*('Urlaubsanträge'!$C$6:$C$155&lt;=ML$5)*('Urlaubsanträge'!$D$6:$D$155&gt;=ML$5)*('Urlaubsanträge'!$E$6:$E$155="Genehmigt"))&gt;0,"U",IF(SUMPRODUCT(('Urlaubsanträge'!$B$6:$B$155=$B17)*('Urlaubsanträge'!$C$6:$C$155&lt;=ML$5)*('Urlaubsanträge'!$D$6:$D$155&gt;=ML$5)*('Urlaubsanträge'!$E$6:$E$155="Beantragt"))&gt;0,"?",""))))</f>
        <v/>
      </c>
      <c r="MM17" s="32" t="str">
        <f>IF($B17="","",IF(MM$5="","",IF(SUMPRODUCT(('Urlaubsanträge'!$B$6:$B$155=$B17)*('Urlaubsanträge'!$C$6:$C$155&lt;=MM$5)*('Urlaubsanträge'!$D$6:$D$155&gt;=MM$5)*('Urlaubsanträge'!$E$6:$E$155="Genehmigt"))&gt;0,"U",IF(SUMPRODUCT(('Urlaubsanträge'!$B$6:$B$155=$B17)*('Urlaubsanträge'!$C$6:$C$155&lt;=MM$5)*('Urlaubsanträge'!$D$6:$D$155&gt;=MM$5)*('Urlaubsanträge'!$E$6:$E$155="Beantragt"))&gt;0,"?",""))))</f>
        <v/>
      </c>
      <c r="MN17" s="32" t="str">
        <f>IF($B17="","",IF(MN$5="","",IF(SUMPRODUCT(('Urlaubsanträge'!$B$6:$B$155=$B17)*('Urlaubsanträge'!$C$6:$C$155&lt;=MN$5)*('Urlaubsanträge'!$D$6:$D$155&gt;=MN$5)*('Urlaubsanträge'!$E$6:$E$155="Genehmigt"))&gt;0,"U",IF(SUMPRODUCT(('Urlaubsanträge'!$B$6:$B$155=$B17)*('Urlaubsanträge'!$C$6:$C$155&lt;=MN$5)*('Urlaubsanträge'!$D$6:$D$155&gt;=MN$5)*('Urlaubsanträge'!$E$6:$E$155="Beantragt"))&gt;0,"?",""))))</f>
        <v/>
      </c>
      <c r="MO17" s="32" t="str">
        <f>IF($B17="","",IF(MO$5="","",IF(SUMPRODUCT(('Urlaubsanträge'!$B$6:$B$155=$B17)*('Urlaubsanträge'!$C$6:$C$155&lt;=MO$5)*('Urlaubsanträge'!$D$6:$D$155&gt;=MO$5)*('Urlaubsanträge'!$E$6:$E$155="Genehmigt"))&gt;0,"U",IF(SUMPRODUCT(('Urlaubsanträge'!$B$6:$B$155=$B17)*('Urlaubsanträge'!$C$6:$C$155&lt;=MO$5)*('Urlaubsanträge'!$D$6:$D$155&gt;=MO$5)*('Urlaubsanträge'!$E$6:$E$155="Beantragt"))&gt;0,"?",""))))</f>
        <v/>
      </c>
      <c r="MP17" s="32" t="str">
        <f>IF($B17="","",IF(MP$5="","",IF(SUMPRODUCT(('Urlaubsanträge'!$B$6:$B$155=$B17)*('Urlaubsanträge'!$C$6:$C$155&lt;=MP$5)*('Urlaubsanträge'!$D$6:$D$155&gt;=MP$5)*('Urlaubsanträge'!$E$6:$E$155="Genehmigt"))&gt;0,"U",IF(SUMPRODUCT(('Urlaubsanträge'!$B$6:$B$155=$B17)*('Urlaubsanträge'!$C$6:$C$155&lt;=MP$5)*('Urlaubsanträge'!$D$6:$D$155&gt;=MP$5)*('Urlaubsanträge'!$E$6:$E$155="Beantragt"))&gt;0,"?",""))))</f>
        <v/>
      </c>
      <c r="MQ17" s="32" t="str">
        <f>IF($B17="","",IF(MQ$5="","",IF(SUMPRODUCT(('Urlaubsanträge'!$B$6:$B$155=$B17)*('Urlaubsanträge'!$C$6:$C$155&lt;=MQ$5)*('Urlaubsanträge'!$D$6:$D$155&gt;=MQ$5)*('Urlaubsanträge'!$E$6:$E$155="Genehmigt"))&gt;0,"U",IF(SUMPRODUCT(('Urlaubsanträge'!$B$6:$B$155=$B17)*('Urlaubsanträge'!$C$6:$C$155&lt;=MQ$5)*('Urlaubsanträge'!$D$6:$D$155&gt;=MQ$5)*('Urlaubsanträge'!$E$6:$E$155="Beantragt"))&gt;0,"?",""))))</f>
        <v/>
      </c>
      <c r="MR17" s="32" t="str">
        <f>IF($B17="","",IF(MR$5="","",IF(SUMPRODUCT(('Urlaubsanträge'!$B$6:$B$155=$B17)*('Urlaubsanträge'!$C$6:$C$155&lt;=MR$5)*('Urlaubsanträge'!$D$6:$D$155&gt;=MR$5)*('Urlaubsanträge'!$E$6:$E$155="Genehmigt"))&gt;0,"U",IF(SUMPRODUCT(('Urlaubsanträge'!$B$6:$B$155=$B17)*('Urlaubsanträge'!$C$6:$C$155&lt;=MR$5)*('Urlaubsanträge'!$D$6:$D$155&gt;=MR$5)*('Urlaubsanträge'!$E$6:$E$155="Beantragt"))&gt;0,"?",""))))</f>
        <v/>
      </c>
      <c r="MS17" s="32" t="str">
        <f>IF($B17="","",IF(MS$5="","",IF(SUMPRODUCT(('Urlaubsanträge'!$B$6:$B$155=$B17)*('Urlaubsanträge'!$C$6:$C$155&lt;=MS$5)*('Urlaubsanträge'!$D$6:$D$155&gt;=MS$5)*('Urlaubsanträge'!$E$6:$E$155="Genehmigt"))&gt;0,"U",IF(SUMPRODUCT(('Urlaubsanträge'!$B$6:$B$155=$B17)*('Urlaubsanträge'!$C$6:$C$155&lt;=MS$5)*('Urlaubsanträge'!$D$6:$D$155&gt;=MS$5)*('Urlaubsanträge'!$E$6:$E$155="Beantragt"))&gt;0,"?",""))))</f>
        <v/>
      </c>
      <c r="MT17" s="32" t="str">
        <f>IF($B17="","",IF(MT$5="","",IF(SUMPRODUCT(('Urlaubsanträge'!$B$6:$B$155=$B17)*('Urlaubsanträge'!$C$6:$C$155&lt;=MT$5)*('Urlaubsanträge'!$D$6:$D$155&gt;=MT$5)*('Urlaubsanträge'!$E$6:$E$155="Genehmigt"))&gt;0,"U",IF(SUMPRODUCT(('Urlaubsanträge'!$B$6:$B$155=$B17)*('Urlaubsanträge'!$C$6:$C$155&lt;=MT$5)*('Urlaubsanträge'!$D$6:$D$155&gt;=MT$5)*('Urlaubsanträge'!$E$6:$E$155="Beantragt"))&gt;0,"?",""))))</f>
        <v/>
      </c>
      <c r="MU17" s="32" t="str">
        <f>IF($B17="","",IF(MU$5="","",IF(SUMPRODUCT(('Urlaubsanträge'!$B$6:$B$155=$B17)*('Urlaubsanträge'!$C$6:$C$155&lt;=MU$5)*('Urlaubsanträge'!$D$6:$D$155&gt;=MU$5)*('Urlaubsanträge'!$E$6:$E$155="Genehmigt"))&gt;0,"U",IF(SUMPRODUCT(('Urlaubsanträge'!$B$6:$B$155=$B17)*('Urlaubsanträge'!$C$6:$C$155&lt;=MU$5)*('Urlaubsanträge'!$D$6:$D$155&gt;=MU$5)*('Urlaubsanträge'!$E$6:$E$155="Beantragt"))&gt;0,"?",""))))</f>
        <v/>
      </c>
      <c r="MV17" s="32" t="str">
        <f>IF($B17="","",IF(MV$5="","",IF(SUMPRODUCT(('Urlaubsanträge'!$B$6:$B$155=$B17)*('Urlaubsanträge'!$C$6:$C$155&lt;=MV$5)*('Urlaubsanträge'!$D$6:$D$155&gt;=MV$5)*('Urlaubsanträge'!$E$6:$E$155="Genehmigt"))&gt;0,"U",IF(SUMPRODUCT(('Urlaubsanträge'!$B$6:$B$155=$B17)*('Urlaubsanträge'!$C$6:$C$155&lt;=MV$5)*('Urlaubsanträge'!$D$6:$D$155&gt;=MV$5)*('Urlaubsanträge'!$E$6:$E$155="Beantragt"))&gt;0,"?",""))))</f>
        <v/>
      </c>
      <c r="MW17" s="32" t="str">
        <f>IF($B17="","",IF(MW$5="","",IF(SUMPRODUCT(('Urlaubsanträge'!$B$6:$B$155=$B17)*('Urlaubsanträge'!$C$6:$C$155&lt;=MW$5)*('Urlaubsanträge'!$D$6:$D$155&gt;=MW$5)*('Urlaubsanträge'!$E$6:$E$155="Genehmigt"))&gt;0,"U",IF(SUMPRODUCT(('Urlaubsanträge'!$B$6:$B$155=$B17)*('Urlaubsanträge'!$C$6:$C$155&lt;=MW$5)*('Urlaubsanträge'!$D$6:$D$155&gt;=MW$5)*('Urlaubsanträge'!$E$6:$E$155="Beantragt"))&gt;0,"?",""))))</f>
        <v/>
      </c>
      <c r="MX17" s="32" t="str">
        <f>IF($B17="","",IF(MX$5="","",IF(SUMPRODUCT(('Urlaubsanträge'!$B$6:$B$155=$B17)*('Urlaubsanträge'!$C$6:$C$155&lt;=MX$5)*('Urlaubsanträge'!$D$6:$D$155&gt;=MX$5)*('Urlaubsanträge'!$E$6:$E$155="Genehmigt"))&gt;0,"U",IF(SUMPRODUCT(('Urlaubsanträge'!$B$6:$B$155=$B17)*('Urlaubsanträge'!$C$6:$C$155&lt;=MX$5)*('Urlaubsanträge'!$D$6:$D$155&gt;=MX$5)*('Urlaubsanträge'!$E$6:$E$155="Beantragt"))&gt;0,"?",""))))</f>
        <v/>
      </c>
      <c r="MY17" s="32" t="str">
        <f>IF($B17="","",IF(MY$5="","",IF(SUMPRODUCT(('Urlaubsanträge'!$B$6:$B$155=$B17)*('Urlaubsanträge'!$C$6:$C$155&lt;=MY$5)*('Urlaubsanträge'!$D$6:$D$155&gt;=MY$5)*('Urlaubsanträge'!$E$6:$E$155="Genehmigt"))&gt;0,"U",IF(SUMPRODUCT(('Urlaubsanträge'!$B$6:$B$155=$B17)*('Urlaubsanträge'!$C$6:$C$155&lt;=MY$5)*('Urlaubsanträge'!$D$6:$D$155&gt;=MY$5)*('Urlaubsanträge'!$E$6:$E$155="Beantragt"))&gt;0,"?",""))))</f>
        <v/>
      </c>
      <c r="MZ17" s="32" t="str">
        <f>IF($B17="","",IF(MZ$5="","",IF(SUMPRODUCT(('Urlaubsanträge'!$B$6:$B$155=$B17)*('Urlaubsanträge'!$C$6:$C$155&lt;=MZ$5)*('Urlaubsanträge'!$D$6:$D$155&gt;=MZ$5)*('Urlaubsanträge'!$E$6:$E$155="Genehmigt"))&gt;0,"U",IF(SUMPRODUCT(('Urlaubsanträge'!$B$6:$B$155=$B17)*('Urlaubsanträge'!$C$6:$C$155&lt;=MZ$5)*('Urlaubsanträge'!$D$6:$D$155&gt;=MZ$5)*('Urlaubsanträge'!$E$6:$E$155="Beantragt"))&gt;0,"?",""))))</f>
        <v/>
      </c>
      <c r="NA17" s="32" t="str">
        <f>IF($B17="","",IF(NA$5="","",IF(SUMPRODUCT(('Urlaubsanträge'!$B$6:$B$155=$B17)*('Urlaubsanträge'!$C$6:$C$155&lt;=NA$5)*('Urlaubsanträge'!$D$6:$D$155&gt;=NA$5)*('Urlaubsanträge'!$E$6:$E$155="Genehmigt"))&gt;0,"U",IF(SUMPRODUCT(('Urlaubsanträge'!$B$6:$B$155=$B17)*('Urlaubsanträge'!$C$6:$C$155&lt;=NA$5)*('Urlaubsanträge'!$D$6:$D$155&gt;=NA$5)*('Urlaubsanträge'!$E$6:$E$155="Beantragt"))&gt;0,"?",""))))</f>
        <v/>
      </c>
      <c r="NB17" s="32" t="str">
        <f>IF($B17="","",IF(NB$5="","",IF(SUMPRODUCT(('Urlaubsanträge'!$B$6:$B$155=$B17)*('Urlaubsanträge'!$C$6:$C$155&lt;=NB$5)*('Urlaubsanträge'!$D$6:$D$155&gt;=NB$5)*('Urlaubsanträge'!$E$6:$E$155="Genehmigt"))&gt;0,"U",IF(SUMPRODUCT(('Urlaubsanträge'!$B$6:$B$155=$B17)*('Urlaubsanträge'!$C$6:$C$155&lt;=NB$5)*('Urlaubsanträge'!$D$6:$D$155&gt;=NB$5)*('Urlaubsanträge'!$E$6:$E$155="Beantragt"))&gt;0,"?",""))))</f>
        <v/>
      </c>
      <c r="NC17" s="32" t="str">
        <f>IF($B17="","",IF(NC$5="","",IF(SUMPRODUCT(('Urlaubsanträge'!$B$6:$B$155=$B17)*('Urlaubsanträge'!$C$6:$C$155&lt;=NC$5)*('Urlaubsanträge'!$D$6:$D$155&gt;=NC$5)*('Urlaubsanträge'!$E$6:$E$155="Genehmigt"))&gt;0,"U",IF(SUMPRODUCT(('Urlaubsanträge'!$B$6:$B$155=$B17)*('Urlaubsanträge'!$C$6:$C$155&lt;=NC$5)*('Urlaubsanträge'!$D$6:$D$155&gt;=NC$5)*('Urlaubsanträge'!$E$6:$E$155="Beantragt"))&gt;0,"?",""))))</f>
        <v/>
      </c>
      <c r="ND17" s="32" t="str">
        <f>IF($B17="","",IF(ND$5="","",IF(SUMPRODUCT(('Urlaubsanträge'!$B$6:$B$155=$B17)*('Urlaubsanträge'!$C$6:$C$155&lt;=ND$5)*('Urlaubsanträge'!$D$6:$D$155&gt;=ND$5)*('Urlaubsanträge'!$E$6:$E$155="Genehmigt"))&gt;0,"U",IF(SUMPRODUCT(('Urlaubsanträge'!$B$6:$B$155=$B17)*('Urlaubsanträge'!$C$6:$C$155&lt;=ND$5)*('Urlaubsanträge'!$D$6:$D$155&gt;=ND$5)*('Urlaubsanträge'!$E$6:$E$155="Beantragt"))&gt;0,"?",""))))</f>
        <v/>
      </c>
      <c r="NE17" s="32" t="str">
        <f>IF($B17="","",IF(NE$5="","",IF(SUMPRODUCT(('Urlaubsanträge'!$B$6:$B$155=$B17)*('Urlaubsanträge'!$C$6:$C$155&lt;=NE$5)*('Urlaubsanträge'!$D$6:$D$155&gt;=NE$5)*('Urlaubsanträge'!$E$6:$E$155="Genehmigt"))&gt;0,"U",IF(SUMPRODUCT(('Urlaubsanträge'!$B$6:$B$155=$B17)*('Urlaubsanträge'!$C$6:$C$155&lt;=NE$5)*('Urlaubsanträge'!$D$6:$D$155&gt;=NE$5)*('Urlaubsanträge'!$E$6:$E$155="Beantragt"))&gt;0,"?",""))))</f>
        <v/>
      </c>
    </row>
    <row r="18">
      <c r="B18" s="30" t="str">
        <f>IF(Mitarbeiter!$B16="","",Mitarbeiter!$B16)</f>
        <v/>
      </c>
      <c r="C18" s="31" t="str">
        <f>IF(Mitarbeiter!$C16="","",Mitarbeiter!$C16)</f>
        <v/>
      </c>
      <c r="D18" s="32" t="str">
        <f>IF($B18="","",IF(D$5="","",IF(SUMPRODUCT(('Urlaubsanträge'!$B$6:$B$155=$B18)*('Urlaubsanträge'!$C$6:$C$155&lt;=D$5)*('Urlaubsanträge'!$D$6:$D$155&gt;=D$5)*('Urlaubsanträge'!$E$6:$E$155="Genehmigt"))&gt;0,"U",IF(SUMPRODUCT(('Urlaubsanträge'!$B$6:$B$155=$B18)*('Urlaubsanträge'!$C$6:$C$155&lt;=D$5)*('Urlaubsanträge'!$D$6:$D$155&gt;=D$5)*('Urlaubsanträge'!$E$6:$E$155="Beantragt"))&gt;0,"?",""))))</f>
        <v/>
      </c>
      <c r="E18" s="32" t="str">
        <f>IF($B18="","",IF(E$5="","",IF(SUMPRODUCT(('Urlaubsanträge'!$B$6:$B$155=$B18)*('Urlaubsanträge'!$C$6:$C$155&lt;=E$5)*('Urlaubsanträge'!$D$6:$D$155&gt;=E$5)*('Urlaubsanträge'!$E$6:$E$155="Genehmigt"))&gt;0,"U",IF(SUMPRODUCT(('Urlaubsanträge'!$B$6:$B$155=$B18)*('Urlaubsanträge'!$C$6:$C$155&lt;=E$5)*('Urlaubsanträge'!$D$6:$D$155&gt;=E$5)*('Urlaubsanträge'!$E$6:$E$155="Beantragt"))&gt;0,"?",""))))</f>
        <v/>
      </c>
      <c r="F18" s="32" t="str">
        <f>IF($B18="","",IF(F$5="","",IF(SUMPRODUCT(('Urlaubsanträge'!$B$6:$B$155=$B18)*('Urlaubsanträge'!$C$6:$C$155&lt;=F$5)*('Urlaubsanträge'!$D$6:$D$155&gt;=F$5)*('Urlaubsanträge'!$E$6:$E$155="Genehmigt"))&gt;0,"U",IF(SUMPRODUCT(('Urlaubsanträge'!$B$6:$B$155=$B18)*('Urlaubsanträge'!$C$6:$C$155&lt;=F$5)*('Urlaubsanträge'!$D$6:$D$155&gt;=F$5)*('Urlaubsanträge'!$E$6:$E$155="Beantragt"))&gt;0,"?",""))))</f>
        <v/>
      </c>
      <c r="G18" s="32" t="str">
        <f>IF($B18="","",IF(G$5="","",IF(SUMPRODUCT(('Urlaubsanträge'!$B$6:$B$155=$B18)*('Urlaubsanträge'!$C$6:$C$155&lt;=G$5)*('Urlaubsanträge'!$D$6:$D$155&gt;=G$5)*('Urlaubsanträge'!$E$6:$E$155="Genehmigt"))&gt;0,"U",IF(SUMPRODUCT(('Urlaubsanträge'!$B$6:$B$155=$B18)*('Urlaubsanträge'!$C$6:$C$155&lt;=G$5)*('Urlaubsanträge'!$D$6:$D$155&gt;=G$5)*('Urlaubsanträge'!$E$6:$E$155="Beantragt"))&gt;0,"?",""))))</f>
        <v/>
      </c>
      <c r="H18" s="32" t="str">
        <f>IF($B18="","",IF(H$5="","",IF(SUMPRODUCT(('Urlaubsanträge'!$B$6:$B$155=$B18)*('Urlaubsanträge'!$C$6:$C$155&lt;=H$5)*('Urlaubsanträge'!$D$6:$D$155&gt;=H$5)*('Urlaubsanträge'!$E$6:$E$155="Genehmigt"))&gt;0,"U",IF(SUMPRODUCT(('Urlaubsanträge'!$B$6:$B$155=$B18)*('Urlaubsanträge'!$C$6:$C$155&lt;=H$5)*('Urlaubsanträge'!$D$6:$D$155&gt;=H$5)*('Urlaubsanträge'!$E$6:$E$155="Beantragt"))&gt;0,"?",""))))</f>
        <v/>
      </c>
      <c r="I18" s="32" t="str">
        <f>IF($B18="","",IF(I$5="","",IF(SUMPRODUCT(('Urlaubsanträge'!$B$6:$B$155=$B18)*('Urlaubsanträge'!$C$6:$C$155&lt;=I$5)*('Urlaubsanträge'!$D$6:$D$155&gt;=I$5)*('Urlaubsanträge'!$E$6:$E$155="Genehmigt"))&gt;0,"U",IF(SUMPRODUCT(('Urlaubsanträge'!$B$6:$B$155=$B18)*('Urlaubsanträge'!$C$6:$C$155&lt;=I$5)*('Urlaubsanträge'!$D$6:$D$155&gt;=I$5)*('Urlaubsanträge'!$E$6:$E$155="Beantragt"))&gt;0,"?",""))))</f>
        <v/>
      </c>
      <c r="J18" s="32" t="str">
        <f>IF($B18="","",IF(J$5="","",IF(SUMPRODUCT(('Urlaubsanträge'!$B$6:$B$155=$B18)*('Urlaubsanträge'!$C$6:$C$155&lt;=J$5)*('Urlaubsanträge'!$D$6:$D$155&gt;=J$5)*('Urlaubsanträge'!$E$6:$E$155="Genehmigt"))&gt;0,"U",IF(SUMPRODUCT(('Urlaubsanträge'!$B$6:$B$155=$B18)*('Urlaubsanträge'!$C$6:$C$155&lt;=J$5)*('Urlaubsanträge'!$D$6:$D$155&gt;=J$5)*('Urlaubsanträge'!$E$6:$E$155="Beantragt"))&gt;0,"?",""))))</f>
        <v/>
      </c>
      <c r="K18" s="32" t="str">
        <f>IF($B18="","",IF(K$5="","",IF(SUMPRODUCT(('Urlaubsanträge'!$B$6:$B$155=$B18)*('Urlaubsanträge'!$C$6:$C$155&lt;=K$5)*('Urlaubsanträge'!$D$6:$D$155&gt;=K$5)*('Urlaubsanträge'!$E$6:$E$155="Genehmigt"))&gt;0,"U",IF(SUMPRODUCT(('Urlaubsanträge'!$B$6:$B$155=$B18)*('Urlaubsanträge'!$C$6:$C$155&lt;=K$5)*('Urlaubsanträge'!$D$6:$D$155&gt;=K$5)*('Urlaubsanträge'!$E$6:$E$155="Beantragt"))&gt;0,"?",""))))</f>
        <v/>
      </c>
      <c r="L18" s="32" t="str">
        <f>IF($B18="","",IF(L$5="","",IF(SUMPRODUCT(('Urlaubsanträge'!$B$6:$B$155=$B18)*('Urlaubsanträge'!$C$6:$C$155&lt;=L$5)*('Urlaubsanträge'!$D$6:$D$155&gt;=L$5)*('Urlaubsanträge'!$E$6:$E$155="Genehmigt"))&gt;0,"U",IF(SUMPRODUCT(('Urlaubsanträge'!$B$6:$B$155=$B18)*('Urlaubsanträge'!$C$6:$C$155&lt;=L$5)*('Urlaubsanträge'!$D$6:$D$155&gt;=L$5)*('Urlaubsanträge'!$E$6:$E$155="Beantragt"))&gt;0,"?",""))))</f>
        <v/>
      </c>
      <c r="M18" s="32" t="str">
        <f>IF($B18="","",IF(M$5="","",IF(SUMPRODUCT(('Urlaubsanträge'!$B$6:$B$155=$B18)*('Urlaubsanträge'!$C$6:$C$155&lt;=M$5)*('Urlaubsanträge'!$D$6:$D$155&gt;=M$5)*('Urlaubsanträge'!$E$6:$E$155="Genehmigt"))&gt;0,"U",IF(SUMPRODUCT(('Urlaubsanträge'!$B$6:$B$155=$B18)*('Urlaubsanträge'!$C$6:$C$155&lt;=M$5)*('Urlaubsanträge'!$D$6:$D$155&gt;=M$5)*('Urlaubsanträge'!$E$6:$E$155="Beantragt"))&gt;0,"?",""))))</f>
        <v/>
      </c>
      <c r="N18" s="32" t="str">
        <f>IF($B18="","",IF(N$5="","",IF(SUMPRODUCT(('Urlaubsanträge'!$B$6:$B$155=$B18)*('Urlaubsanträge'!$C$6:$C$155&lt;=N$5)*('Urlaubsanträge'!$D$6:$D$155&gt;=N$5)*('Urlaubsanträge'!$E$6:$E$155="Genehmigt"))&gt;0,"U",IF(SUMPRODUCT(('Urlaubsanträge'!$B$6:$B$155=$B18)*('Urlaubsanträge'!$C$6:$C$155&lt;=N$5)*('Urlaubsanträge'!$D$6:$D$155&gt;=N$5)*('Urlaubsanträge'!$E$6:$E$155="Beantragt"))&gt;0,"?",""))))</f>
        <v/>
      </c>
      <c r="O18" s="32" t="str">
        <f>IF($B18="","",IF(O$5="","",IF(SUMPRODUCT(('Urlaubsanträge'!$B$6:$B$155=$B18)*('Urlaubsanträge'!$C$6:$C$155&lt;=O$5)*('Urlaubsanträge'!$D$6:$D$155&gt;=O$5)*('Urlaubsanträge'!$E$6:$E$155="Genehmigt"))&gt;0,"U",IF(SUMPRODUCT(('Urlaubsanträge'!$B$6:$B$155=$B18)*('Urlaubsanträge'!$C$6:$C$155&lt;=O$5)*('Urlaubsanträge'!$D$6:$D$155&gt;=O$5)*('Urlaubsanträge'!$E$6:$E$155="Beantragt"))&gt;0,"?",""))))</f>
        <v/>
      </c>
      <c r="P18" s="32" t="str">
        <f>IF($B18="","",IF(P$5="","",IF(SUMPRODUCT(('Urlaubsanträge'!$B$6:$B$155=$B18)*('Urlaubsanträge'!$C$6:$C$155&lt;=P$5)*('Urlaubsanträge'!$D$6:$D$155&gt;=P$5)*('Urlaubsanträge'!$E$6:$E$155="Genehmigt"))&gt;0,"U",IF(SUMPRODUCT(('Urlaubsanträge'!$B$6:$B$155=$B18)*('Urlaubsanträge'!$C$6:$C$155&lt;=P$5)*('Urlaubsanträge'!$D$6:$D$155&gt;=P$5)*('Urlaubsanträge'!$E$6:$E$155="Beantragt"))&gt;0,"?",""))))</f>
        <v/>
      </c>
      <c r="Q18" s="32" t="str">
        <f>IF($B18="","",IF(Q$5="","",IF(SUMPRODUCT(('Urlaubsanträge'!$B$6:$B$155=$B18)*('Urlaubsanträge'!$C$6:$C$155&lt;=Q$5)*('Urlaubsanträge'!$D$6:$D$155&gt;=Q$5)*('Urlaubsanträge'!$E$6:$E$155="Genehmigt"))&gt;0,"U",IF(SUMPRODUCT(('Urlaubsanträge'!$B$6:$B$155=$B18)*('Urlaubsanträge'!$C$6:$C$155&lt;=Q$5)*('Urlaubsanträge'!$D$6:$D$155&gt;=Q$5)*('Urlaubsanträge'!$E$6:$E$155="Beantragt"))&gt;0,"?",""))))</f>
        <v/>
      </c>
      <c r="R18" s="32" t="str">
        <f>IF($B18="","",IF(R$5="","",IF(SUMPRODUCT(('Urlaubsanträge'!$B$6:$B$155=$B18)*('Urlaubsanträge'!$C$6:$C$155&lt;=R$5)*('Urlaubsanträge'!$D$6:$D$155&gt;=R$5)*('Urlaubsanträge'!$E$6:$E$155="Genehmigt"))&gt;0,"U",IF(SUMPRODUCT(('Urlaubsanträge'!$B$6:$B$155=$B18)*('Urlaubsanträge'!$C$6:$C$155&lt;=R$5)*('Urlaubsanträge'!$D$6:$D$155&gt;=R$5)*('Urlaubsanträge'!$E$6:$E$155="Beantragt"))&gt;0,"?",""))))</f>
        <v/>
      </c>
      <c r="S18" s="32" t="str">
        <f>IF($B18="","",IF(S$5="","",IF(SUMPRODUCT(('Urlaubsanträge'!$B$6:$B$155=$B18)*('Urlaubsanträge'!$C$6:$C$155&lt;=S$5)*('Urlaubsanträge'!$D$6:$D$155&gt;=S$5)*('Urlaubsanträge'!$E$6:$E$155="Genehmigt"))&gt;0,"U",IF(SUMPRODUCT(('Urlaubsanträge'!$B$6:$B$155=$B18)*('Urlaubsanträge'!$C$6:$C$155&lt;=S$5)*('Urlaubsanträge'!$D$6:$D$155&gt;=S$5)*('Urlaubsanträge'!$E$6:$E$155="Beantragt"))&gt;0,"?",""))))</f>
        <v/>
      </c>
      <c r="T18" s="32" t="str">
        <f>IF($B18="","",IF(T$5="","",IF(SUMPRODUCT(('Urlaubsanträge'!$B$6:$B$155=$B18)*('Urlaubsanträge'!$C$6:$C$155&lt;=T$5)*('Urlaubsanträge'!$D$6:$D$155&gt;=T$5)*('Urlaubsanträge'!$E$6:$E$155="Genehmigt"))&gt;0,"U",IF(SUMPRODUCT(('Urlaubsanträge'!$B$6:$B$155=$B18)*('Urlaubsanträge'!$C$6:$C$155&lt;=T$5)*('Urlaubsanträge'!$D$6:$D$155&gt;=T$5)*('Urlaubsanträge'!$E$6:$E$155="Beantragt"))&gt;0,"?",""))))</f>
        <v/>
      </c>
      <c r="U18" s="32" t="str">
        <f>IF($B18="","",IF(U$5="","",IF(SUMPRODUCT(('Urlaubsanträge'!$B$6:$B$155=$B18)*('Urlaubsanträge'!$C$6:$C$155&lt;=U$5)*('Urlaubsanträge'!$D$6:$D$155&gt;=U$5)*('Urlaubsanträge'!$E$6:$E$155="Genehmigt"))&gt;0,"U",IF(SUMPRODUCT(('Urlaubsanträge'!$B$6:$B$155=$B18)*('Urlaubsanträge'!$C$6:$C$155&lt;=U$5)*('Urlaubsanträge'!$D$6:$D$155&gt;=U$5)*('Urlaubsanträge'!$E$6:$E$155="Beantragt"))&gt;0,"?",""))))</f>
        <v/>
      </c>
      <c r="V18" s="32" t="str">
        <f>IF($B18="","",IF(V$5="","",IF(SUMPRODUCT(('Urlaubsanträge'!$B$6:$B$155=$B18)*('Urlaubsanträge'!$C$6:$C$155&lt;=V$5)*('Urlaubsanträge'!$D$6:$D$155&gt;=V$5)*('Urlaubsanträge'!$E$6:$E$155="Genehmigt"))&gt;0,"U",IF(SUMPRODUCT(('Urlaubsanträge'!$B$6:$B$155=$B18)*('Urlaubsanträge'!$C$6:$C$155&lt;=V$5)*('Urlaubsanträge'!$D$6:$D$155&gt;=V$5)*('Urlaubsanträge'!$E$6:$E$155="Beantragt"))&gt;0,"?",""))))</f>
        <v/>
      </c>
      <c r="W18" s="32" t="str">
        <f>IF($B18="","",IF(W$5="","",IF(SUMPRODUCT(('Urlaubsanträge'!$B$6:$B$155=$B18)*('Urlaubsanträge'!$C$6:$C$155&lt;=W$5)*('Urlaubsanträge'!$D$6:$D$155&gt;=W$5)*('Urlaubsanträge'!$E$6:$E$155="Genehmigt"))&gt;0,"U",IF(SUMPRODUCT(('Urlaubsanträge'!$B$6:$B$155=$B18)*('Urlaubsanträge'!$C$6:$C$155&lt;=W$5)*('Urlaubsanträge'!$D$6:$D$155&gt;=W$5)*('Urlaubsanträge'!$E$6:$E$155="Beantragt"))&gt;0,"?",""))))</f>
        <v/>
      </c>
      <c r="X18" s="32" t="str">
        <f>IF($B18="","",IF(X$5="","",IF(SUMPRODUCT(('Urlaubsanträge'!$B$6:$B$155=$B18)*('Urlaubsanträge'!$C$6:$C$155&lt;=X$5)*('Urlaubsanträge'!$D$6:$D$155&gt;=X$5)*('Urlaubsanträge'!$E$6:$E$155="Genehmigt"))&gt;0,"U",IF(SUMPRODUCT(('Urlaubsanträge'!$B$6:$B$155=$B18)*('Urlaubsanträge'!$C$6:$C$155&lt;=X$5)*('Urlaubsanträge'!$D$6:$D$155&gt;=X$5)*('Urlaubsanträge'!$E$6:$E$155="Beantragt"))&gt;0,"?",""))))</f>
        <v/>
      </c>
      <c r="Y18" s="32" t="str">
        <f>IF($B18="","",IF(Y$5="","",IF(SUMPRODUCT(('Urlaubsanträge'!$B$6:$B$155=$B18)*('Urlaubsanträge'!$C$6:$C$155&lt;=Y$5)*('Urlaubsanträge'!$D$6:$D$155&gt;=Y$5)*('Urlaubsanträge'!$E$6:$E$155="Genehmigt"))&gt;0,"U",IF(SUMPRODUCT(('Urlaubsanträge'!$B$6:$B$155=$B18)*('Urlaubsanträge'!$C$6:$C$155&lt;=Y$5)*('Urlaubsanträge'!$D$6:$D$155&gt;=Y$5)*('Urlaubsanträge'!$E$6:$E$155="Beantragt"))&gt;0,"?",""))))</f>
        <v/>
      </c>
      <c r="Z18" s="32" t="str">
        <f>IF($B18="","",IF(Z$5="","",IF(SUMPRODUCT(('Urlaubsanträge'!$B$6:$B$155=$B18)*('Urlaubsanträge'!$C$6:$C$155&lt;=Z$5)*('Urlaubsanträge'!$D$6:$D$155&gt;=Z$5)*('Urlaubsanträge'!$E$6:$E$155="Genehmigt"))&gt;0,"U",IF(SUMPRODUCT(('Urlaubsanträge'!$B$6:$B$155=$B18)*('Urlaubsanträge'!$C$6:$C$155&lt;=Z$5)*('Urlaubsanträge'!$D$6:$D$155&gt;=Z$5)*('Urlaubsanträge'!$E$6:$E$155="Beantragt"))&gt;0,"?",""))))</f>
        <v/>
      </c>
      <c r="AA18" s="32" t="str">
        <f>IF($B18="","",IF(AA$5="","",IF(SUMPRODUCT(('Urlaubsanträge'!$B$6:$B$155=$B18)*('Urlaubsanträge'!$C$6:$C$155&lt;=AA$5)*('Urlaubsanträge'!$D$6:$D$155&gt;=AA$5)*('Urlaubsanträge'!$E$6:$E$155="Genehmigt"))&gt;0,"U",IF(SUMPRODUCT(('Urlaubsanträge'!$B$6:$B$155=$B18)*('Urlaubsanträge'!$C$6:$C$155&lt;=AA$5)*('Urlaubsanträge'!$D$6:$D$155&gt;=AA$5)*('Urlaubsanträge'!$E$6:$E$155="Beantragt"))&gt;0,"?",""))))</f>
        <v/>
      </c>
      <c r="AB18" s="32" t="str">
        <f>IF($B18="","",IF(AB$5="","",IF(SUMPRODUCT(('Urlaubsanträge'!$B$6:$B$155=$B18)*('Urlaubsanträge'!$C$6:$C$155&lt;=AB$5)*('Urlaubsanträge'!$D$6:$D$155&gt;=AB$5)*('Urlaubsanträge'!$E$6:$E$155="Genehmigt"))&gt;0,"U",IF(SUMPRODUCT(('Urlaubsanträge'!$B$6:$B$155=$B18)*('Urlaubsanträge'!$C$6:$C$155&lt;=AB$5)*('Urlaubsanträge'!$D$6:$D$155&gt;=AB$5)*('Urlaubsanträge'!$E$6:$E$155="Beantragt"))&gt;0,"?",""))))</f>
        <v/>
      </c>
      <c r="AC18" s="32" t="str">
        <f>IF($B18="","",IF(AC$5="","",IF(SUMPRODUCT(('Urlaubsanträge'!$B$6:$B$155=$B18)*('Urlaubsanträge'!$C$6:$C$155&lt;=AC$5)*('Urlaubsanträge'!$D$6:$D$155&gt;=AC$5)*('Urlaubsanträge'!$E$6:$E$155="Genehmigt"))&gt;0,"U",IF(SUMPRODUCT(('Urlaubsanträge'!$B$6:$B$155=$B18)*('Urlaubsanträge'!$C$6:$C$155&lt;=AC$5)*('Urlaubsanträge'!$D$6:$D$155&gt;=AC$5)*('Urlaubsanträge'!$E$6:$E$155="Beantragt"))&gt;0,"?",""))))</f>
        <v/>
      </c>
      <c r="AD18" s="32" t="str">
        <f>IF($B18="","",IF(AD$5="","",IF(SUMPRODUCT(('Urlaubsanträge'!$B$6:$B$155=$B18)*('Urlaubsanträge'!$C$6:$C$155&lt;=AD$5)*('Urlaubsanträge'!$D$6:$D$155&gt;=AD$5)*('Urlaubsanträge'!$E$6:$E$155="Genehmigt"))&gt;0,"U",IF(SUMPRODUCT(('Urlaubsanträge'!$B$6:$B$155=$B18)*('Urlaubsanträge'!$C$6:$C$155&lt;=AD$5)*('Urlaubsanträge'!$D$6:$D$155&gt;=AD$5)*('Urlaubsanträge'!$E$6:$E$155="Beantragt"))&gt;0,"?",""))))</f>
        <v/>
      </c>
      <c r="AE18" s="32" t="str">
        <f>IF($B18="","",IF(AE$5="","",IF(SUMPRODUCT(('Urlaubsanträge'!$B$6:$B$155=$B18)*('Urlaubsanträge'!$C$6:$C$155&lt;=AE$5)*('Urlaubsanträge'!$D$6:$D$155&gt;=AE$5)*('Urlaubsanträge'!$E$6:$E$155="Genehmigt"))&gt;0,"U",IF(SUMPRODUCT(('Urlaubsanträge'!$B$6:$B$155=$B18)*('Urlaubsanträge'!$C$6:$C$155&lt;=AE$5)*('Urlaubsanträge'!$D$6:$D$155&gt;=AE$5)*('Urlaubsanträge'!$E$6:$E$155="Beantragt"))&gt;0,"?",""))))</f>
        <v/>
      </c>
      <c r="AF18" s="32" t="str">
        <f>IF($B18="","",IF(AF$5="","",IF(SUMPRODUCT(('Urlaubsanträge'!$B$6:$B$155=$B18)*('Urlaubsanträge'!$C$6:$C$155&lt;=AF$5)*('Urlaubsanträge'!$D$6:$D$155&gt;=AF$5)*('Urlaubsanträge'!$E$6:$E$155="Genehmigt"))&gt;0,"U",IF(SUMPRODUCT(('Urlaubsanträge'!$B$6:$B$155=$B18)*('Urlaubsanträge'!$C$6:$C$155&lt;=AF$5)*('Urlaubsanträge'!$D$6:$D$155&gt;=AF$5)*('Urlaubsanträge'!$E$6:$E$155="Beantragt"))&gt;0,"?",""))))</f>
        <v/>
      </c>
      <c r="AG18" s="32" t="str">
        <f>IF($B18="","",IF(AG$5="","",IF(SUMPRODUCT(('Urlaubsanträge'!$B$6:$B$155=$B18)*('Urlaubsanträge'!$C$6:$C$155&lt;=AG$5)*('Urlaubsanträge'!$D$6:$D$155&gt;=AG$5)*('Urlaubsanträge'!$E$6:$E$155="Genehmigt"))&gt;0,"U",IF(SUMPRODUCT(('Urlaubsanträge'!$B$6:$B$155=$B18)*('Urlaubsanträge'!$C$6:$C$155&lt;=AG$5)*('Urlaubsanträge'!$D$6:$D$155&gt;=AG$5)*('Urlaubsanträge'!$E$6:$E$155="Beantragt"))&gt;0,"?",""))))</f>
        <v/>
      </c>
      <c r="AH18" s="32" t="str">
        <f>IF($B18="","",IF(AH$5="","",IF(SUMPRODUCT(('Urlaubsanträge'!$B$6:$B$155=$B18)*('Urlaubsanträge'!$C$6:$C$155&lt;=AH$5)*('Urlaubsanträge'!$D$6:$D$155&gt;=AH$5)*('Urlaubsanträge'!$E$6:$E$155="Genehmigt"))&gt;0,"U",IF(SUMPRODUCT(('Urlaubsanträge'!$B$6:$B$155=$B18)*('Urlaubsanträge'!$C$6:$C$155&lt;=AH$5)*('Urlaubsanträge'!$D$6:$D$155&gt;=AH$5)*('Urlaubsanträge'!$E$6:$E$155="Beantragt"))&gt;0,"?",""))))</f>
        <v/>
      </c>
      <c r="AI18" s="32" t="str">
        <f>IF($B18="","",IF(AI$5="","",IF(SUMPRODUCT(('Urlaubsanträge'!$B$6:$B$155=$B18)*('Urlaubsanträge'!$C$6:$C$155&lt;=AI$5)*('Urlaubsanträge'!$D$6:$D$155&gt;=AI$5)*('Urlaubsanträge'!$E$6:$E$155="Genehmigt"))&gt;0,"U",IF(SUMPRODUCT(('Urlaubsanträge'!$B$6:$B$155=$B18)*('Urlaubsanträge'!$C$6:$C$155&lt;=AI$5)*('Urlaubsanträge'!$D$6:$D$155&gt;=AI$5)*('Urlaubsanträge'!$E$6:$E$155="Beantragt"))&gt;0,"?",""))))</f>
        <v/>
      </c>
      <c r="AJ18" s="32" t="str">
        <f>IF($B18="","",IF(AJ$5="","",IF(SUMPRODUCT(('Urlaubsanträge'!$B$6:$B$155=$B18)*('Urlaubsanträge'!$C$6:$C$155&lt;=AJ$5)*('Urlaubsanträge'!$D$6:$D$155&gt;=AJ$5)*('Urlaubsanträge'!$E$6:$E$155="Genehmigt"))&gt;0,"U",IF(SUMPRODUCT(('Urlaubsanträge'!$B$6:$B$155=$B18)*('Urlaubsanträge'!$C$6:$C$155&lt;=AJ$5)*('Urlaubsanträge'!$D$6:$D$155&gt;=AJ$5)*('Urlaubsanträge'!$E$6:$E$155="Beantragt"))&gt;0,"?",""))))</f>
        <v/>
      </c>
      <c r="AK18" s="32" t="str">
        <f>IF($B18="","",IF(AK$5="","",IF(SUMPRODUCT(('Urlaubsanträge'!$B$6:$B$155=$B18)*('Urlaubsanträge'!$C$6:$C$155&lt;=AK$5)*('Urlaubsanträge'!$D$6:$D$155&gt;=AK$5)*('Urlaubsanträge'!$E$6:$E$155="Genehmigt"))&gt;0,"U",IF(SUMPRODUCT(('Urlaubsanträge'!$B$6:$B$155=$B18)*('Urlaubsanträge'!$C$6:$C$155&lt;=AK$5)*('Urlaubsanträge'!$D$6:$D$155&gt;=AK$5)*('Urlaubsanträge'!$E$6:$E$155="Beantragt"))&gt;0,"?",""))))</f>
        <v/>
      </c>
      <c r="AL18" s="32" t="str">
        <f>IF($B18="","",IF(AL$5="","",IF(SUMPRODUCT(('Urlaubsanträge'!$B$6:$B$155=$B18)*('Urlaubsanträge'!$C$6:$C$155&lt;=AL$5)*('Urlaubsanträge'!$D$6:$D$155&gt;=AL$5)*('Urlaubsanträge'!$E$6:$E$155="Genehmigt"))&gt;0,"U",IF(SUMPRODUCT(('Urlaubsanträge'!$B$6:$B$155=$B18)*('Urlaubsanträge'!$C$6:$C$155&lt;=AL$5)*('Urlaubsanträge'!$D$6:$D$155&gt;=AL$5)*('Urlaubsanträge'!$E$6:$E$155="Beantragt"))&gt;0,"?",""))))</f>
        <v/>
      </c>
      <c r="AM18" s="32" t="str">
        <f>IF($B18="","",IF(AM$5="","",IF(SUMPRODUCT(('Urlaubsanträge'!$B$6:$B$155=$B18)*('Urlaubsanträge'!$C$6:$C$155&lt;=AM$5)*('Urlaubsanträge'!$D$6:$D$155&gt;=AM$5)*('Urlaubsanträge'!$E$6:$E$155="Genehmigt"))&gt;0,"U",IF(SUMPRODUCT(('Urlaubsanträge'!$B$6:$B$155=$B18)*('Urlaubsanträge'!$C$6:$C$155&lt;=AM$5)*('Urlaubsanträge'!$D$6:$D$155&gt;=AM$5)*('Urlaubsanträge'!$E$6:$E$155="Beantragt"))&gt;0,"?",""))))</f>
        <v/>
      </c>
      <c r="AN18" s="32" t="str">
        <f>IF($B18="","",IF(AN$5="","",IF(SUMPRODUCT(('Urlaubsanträge'!$B$6:$B$155=$B18)*('Urlaubsanträge'!$C$6:$C$155&lt;=AN$5)*('Urlaubsanträge'!$D$6:$D$155&gt;=AN$5)*('Urlaubsanträge'!$E$6:$E$155="Genehmigt"))&gt;0,"U",IF(SUMPRODUCT(('Urlaubsanträge'!$B$6:$B$155=$B18)*('Urlaubsanträge'!$C$6:$C$155&lt;=AN$5)*('Urlaubsanträge'!$D$6:$D$155&gt;=AN$5)*('Urlaubsanträge'!$E$6:$E$155="Beantragt"))&gt;0,"?",""))))</f>
        <v/>
      </c>
      <c r="AO18" s="32" t="str">
        <f>IF($B18="","",IF(AO$5="","",IF(SUMPRODUCT(('Urlaubsanträge'!$B$6:$B$155=$B18)*('Urlaubsanträge'!$C$6:$C$155&lt;=AO$5)*('Urlaubsanträge'!$D$6:$D$155&gt;=AO$5)*('Urlaubsanträge'!$E$6:$E$155="Genehmigt"))&gt;0,"U",IF(SUMPRODUCT(('Urlaubsanträge'!$B$6:$B$155=$B18)*('Urlaubsanträge'!$C$6:$C$155&lt;=AO$5)*('Urlaubsanträge'!$D$6:$D$155&gt;=AO$5)*('Urlaubsanträge'!$E$6:$E$155="Beantragt"))&gt;0,"?",""))))</f>
        <v/>
      </c>
      <c r="AP18" s="32" t="str">
        <f>IF($B18="","",IF(AP$5="","",IF(SUMPRODUCT(('Urlaubsanträge'!$B$6:$B$155=$B18)*('Urlaubsanträge'!$C$6:$C$155&lt;=AP$5)*('Urlaubsanträge'!$D$6:$D$155&gt;=AP$5)*('Urlaubsanträge'!$E$6:$E$155="Genehmigt"))&gt;0,"U",IF(SUMPRODUCT(('Urlaubsanträge'!$B$6:$B$155=$B18)*('Urlaubsanträge'!$C$6:$C$155&lt;=AP$5)*('Urlaubsanträge'!$D$6:$D$155&gt;=AP$5)*('Urlaubsanträge'!$E$6:$E$155="Beantragt"))&gt;0,"?",""))))</f>
        <v/>
      </c>
      <c r="AQ18" s="32" t="str">
        <f>IF($B18="","",IF(AQ$5="","",IF(SUMPRODUCT(('Urlaubsanträge'!$B$6:$B$155=$B18)*('Urlaubsanträge'!$C$6:$C$155&lt;=AQ$5)*('Urlaubsanträge'!$D$6:$D$155&gt;=AQ$5)*('Urlaubsanträge'!$E$6:$E$155="Genehmigt"))&gt;0,"U",IF(SUMPRODUCT(('Urlaubsanträge'!$B$6:$B$155=$B18)*('Urlaubsanträge'!$C$6:$C$155&lt;=AQ$5)*('Urlaubsanträge'!$D$6:$D$155&gt;=AQ$5)*('Urlaubsanträge'!$E$6:$E$155="Beantragt"))&gt;0,"?",""))))</f>
        <v/>
      </c>
      <c r="AR18" s="32" t="str">
        <f>IF($B18="","",IF(AR$5="","",IF(SUMPRODUCT(('Urlaubsanträge'!$B$6:$B$155=$B18)*('Urlaubsanträge'!$C$6:$C$155&lt;=AR$5)*('Urlaubsanträge'!$D$6:$D$155&gt;=AR$5)*('Urlaubsanträge'!$E$6:$E$155="Genehmigt"))&gt;0,"U",IF(SUMPRODUCT(('Urlaubsanträge'!$B$6:$B$155=$B18)*('Urlaubsanträge'!$C$6:$C$155&lt;=AR$5)*('Urlaubsanträge'!$D$6:$D$155&gt;=AR$5)*('Urlaubsanträge'!$E$6:$E$155="Beantragt"))&gt;0,"?",""))))</f>
        <v/>
      </c>
      <c r="AS18" s="32" t="str">
        <f>IF($B18="","",IF(AS$5="","",IF(SUMPRODUCT(('Urlaubsanträge'!$B$6:$B$155=$B18)*('Urlaubsanträge'!$C$6:$C$155&lt;=AS$5)*('Urlaubsanträge'!$D$6:$D$155&gt;=AS$5)*('Urlaubsanträge'!$E$6:$E$155="Genehmigt"))&gt;0,"U",IF(SUMPRODUCT(('Urlaubsanträge'!$B$6:$B$155=$B18)*('Urlaubsanträge'!$C$6:$C$155&lt;=AS$5)*('Urlaubsanträge'!$D$6:$D$155&gt;=AS$5)*('Urlaubsanträge'!$E$6:$E$155="Beantragt"))&gt;0,"?",""))))</f>
        <v/>
      </c>
      <c r="AT18" s="32" t="str">
        <f>IF($B18="","",IF(AT$5="","",IF(SUMPRODUCT(('Urlaubsanträge'!$B$6:$B$155=$B18)*('Urlaubsanträge'!$C$6:$C$155&lt;=AT$5)*('Urlaubsanträge'!$D$6:$D$155&gt;=AT$5)*('Urlaubsanträge'!$E$6:$E$155="Genehmigt"))&gt;0,"U",IF(SUMPRODUCT(('Urlaubsanträge'!$B$6:$B$155=$B18)*('Urlaubsanträge'!$C$6:$C$155&lt;=AT$5)*('Urlaubsanträge'!$D$6:$D$155&gt;=AT$5)*('Urlaubsanträge'!$E$6:$E$155="Beantragt"))&gt;0,"?",""))))</f>
        <v/>
      </c>
      <c r="AU18" s="32" t="str">
        <f>IF($B18="","",IF(AU$5="","",IF(SUMPRODUCT(('Urlaubsanträge'!$B$6:$B$155=$B18)*('Urlaubsanträge'!$C$6:$C$155&lt;=AU$5)*('Urlaubsanträge'!$D$6:$D$155&gt;=AU$5)*('Urlaubsanträge'!$E$6:$E$155="Genehmigt"))&gt;0,"U",IF(SUMPRODUCT(('Urlaubsanträge'!$B$6:$B$155=$B18)*('Urlaubsanträge'!$C$6:$C$155&lt;=AU$5)*('Urlaubsanträge'!$D$6:$D$155&gt;=AU$5)*('Urlaubsanträge'!$E$6:$E$155="Beantragt"))&gt;0,"?",""))))</f>
        <v/>
      </c>
      <c r="AV18" s="32" t="str">
        <f>IF($B18="","",IF(AV$5="","",IF(SUMPRODUCT(('Urlaubsanträge'!$B$6:$B$155=$B18)*('Urlaubsanträge'!$C$6:$C$155&lt;=AV$5)*('Urlaubsanträge'!$D$6:$D$155&gt;=AV$5)*('Urlaubsanträge'!$E$6:$E$155="Genehmigt"))&gt;0,"U",IF(SUMPRODUCT(('Urlaubsanträge'!$B$6:$B$155=$B18)*('Urlaubsanträge'!$C$6:$C$155&lt;=AV$5)*('Urlaubsanträge'!$D$6:$D$155&gt;=AV$5)*('Urlaubsanträge'!$E$6:$E$155="Beantragt"))&gt;0,"?",""))))</f>
        <v/>
      </c>
      <c r="AW18" s="32" t="str">
        <f>IF($B18="","",IF(AW$5="","",IF(SUMPRODUCT(('Urlaubsanträge'!$B$6:$B$155=$B18)*('Urlaubsanträge'!$C$6:$C$155&lt;=AW$5)*('Urlaubsanträge'!$D$6:$D$155&gt;=AW$5)*('Urlaubsanträge'!$E$6:$E$155="Genehmigt"))&gt;0,"U",IF(SUMPRODUCT(('Urlaubsanträge'!$B$6:$B$155=$B18)*('Urlaubsanträge'!$C$6:$C$155&lt;=AW$5)*('Urlaubsanträge'!$D$6:$D$155&gt;=AW$5)*('Urlaubsanträge'!$E$6:$E$155="Beantragt"))&gt;0,"?",""))))</f>
        <v/>
      </c>
      <c r="AX18" s="32" t="str">
        <f>IF($B18="","",IF(AX$5="","",IF(SUMPRODUCT(('Urlaubsanträge'!$B$6:$B$155=$B18)*('Urlaubsanträge'!$C$6:$C$155&lt;=AX$5)*('Urlaubsanträge'!$D$6:$D$155&gt;=AX$5)*('Urlaubsanträge'!$E$6:$E$155="Genehmigt"))&gt;0,"U",IF(SUMPRODUCT(('Urlaubsanträge'!$B$6:$B$155=$B18)*('Urlaubsanträge'!$C$6:$C$155&lt;=AX$5)*('Urlaubsanträge'!$D$6:$D$155&gt;=AX$5)*('Urlaubsanträge'!$E$6:$E$155="Beantragt"))&gt;0,"?",""))))</f>
        <v/>
      </c>
      <c r="AY18" s="32" t="str">
        <f>IF($B18="","",IF(AY$5="","",IF(SUMPRODUCT(('Urlaubsanträge'!$B$6:$B$155=$B18)*('Urlaubsanträge'!$C$6:$C$155&lt;=AY$5)*('Urlaubsanträge'!$D$6:$D$155&gt;=AY$5)*('Urlaubsanträge'!$E$6:$E$155="Genehmigt"))&gt;0,"U",IF(SUMPRODUCT(('Urlaubsanträge'!$B$6:$B$155=$B18)*('Urlaubsanträge'!$C$6:$C$155&lt;=AY$5)*('Urlaubsanträge'!$D$6:$D$155&gt;=AY$5)*('Urlaubsanträge'!$E$6:$E$155="Beantragt"))&gt;0,"?",""))))</f>
        <v/>
      </c>
      <c r="AZ18" s="32" t="str">
        <f>IF($B18="","",IF(AZ$5="","",IF(SUMPRODUCT(('Urlaubsanträge'!$B$6:$B$155=$B18)*('Urlaubsanträge'!$C$6:$C$155&lt;=AZ$5)*('Urlaubsanträge'!$D$6:$D$155&gt;=AZ$5)*('Urlaubsanträge'!$E$6:$E$155="Genehmigt"))&gt;0,"U",IF(SUMPRODUCT(('Urlaubsanträge'!$B$6:$B$155=$B18)*('Urlaubsanträge'!$C$6:$C$155&lt;=AZ$5)*('Urlaubsanträge'!$D$6:$D$155&gt;=AZ$5)*('Urlaubsanträge'!$E$6:$E$155="Beantragt"))&gt;0,"?",""))))</f>
        <v/>
      </c>
      <c r="BA18" s="32" t="str">
        <f>IF($B18="","",IF(BA$5="","",IF(SUMPRODUCT(('Urlaubsanträge'!$B$6:$B$155=$B18)*('Urlaubsanträge'!$C$6:$C$155&lt;=BA$5)*('Urlaubsanträge'!$D$6:$D$155&gt;=BA$5)*('Urlaubsanträge'!$E$6:$E$155="Genehmigt"))&gt;0,"U",IF(SUMPRODUCT(('Urlaubsanträge'!$B$6:$B$155=$B18)*('Urlaubsanträge'!$C$6:$C$155&lt;=BA$5)*('Urlaubsanträge'!$D$6:$D$155&gt;=BA$5)*('Urlaubsanträge'!$E$6:$E$155="Beantragt"))&gt;0,"?",""))))</f>
        <v/>
      </c>
      <c r="BB18" s="32" t="str">
        <f>IF($B18="","",IF(BB$5="","",IF(SUMPRODUCT(('Urlaubsanträge'!$B$6:$B$155=$B18)*('Urlaubsanträge'!$C$6:$C$155&lt;=BB$5)*('Urlaubsanträge'!$D$6:$D$155&gt;=BB$5)*('Urlaubsanträge'!$E$6:$E$155="Genehmigt"))&gt;0,"U",IF(SUMPRODUCT(('Urlaubsanträge'!$B$6:$B$155=$B18)*('Urlaubsanträge'!$C$6:$C$155&lt;=BB$5)*('Urlaubsanträge'!$D$6:$D$155&gt;=BB$5)*('Urlaubsanträge'!$E$6:$E$155="Beantragt"))&gt;0,"?",""))))</f>
        <v/>
      </c>
      <c r="BC18" s="32" t="str">
        <f>IF($B18="","",IF(BC$5="","",IF(SUMPRODUCT(('Urlaubsanträge'!$B$6:$B$155=$B18)*('Urlaubsanträge'!$C$6:$C$155&lt;=BC$5)*('Urlaubsanträge'!$D$6:$D$155&gt;=BC$5)*('Urlaubsanträge'!$E$6:$E$155="Genehmigt"))&gt;0,"U",IF(SUMPRODUCT(('Urlaubsanträge'!$B$6:$B$155=$B18)*('Urlaubsanträge'!$C$6:$C$155&lt;=BC$5)*('Urlaubsanträge'!$D$6:$D$155&gt;=BC$5)*('Urlaubsanträge'!$E$6:$E$155="Beantragt"))&gt;0,"?",""))))</f>
        <v/>
      </c>
      <c r="BD18" s="32" t="str">
        <f>IF($B18="","",IF(BD$5="","",IF(SUMPRODUCT(('Urlaubsanträge'!$B$6:$B$155=$B18)*('Urlaubsanträge'!$C$6:$C$155&lt;=BD$5)*('Urlaubsanträge'!$D$6:$D$155&gt;=BD$5)*('Urlaubsanträge'!$E$6:$E$155="Genehmigt"))&gt;0,"U",IF(SUMPRODUCT(('Urlaubsanträge'!$B$6:$B$155=$B18)*('Urlaubsanträge'!$C$6:$C$155&lt;=BD$5)*('Urlaubsanträge'!$D$6:$D$155&gt;=BD$5)*('Urlaubsanträge'!$E$6:$E$155="Beantragt"))&gt;0,"?",""))))</f>
        <v/>
      </c>
      <c r="BE18" s="32" t="str">
        <f>IF($B18="","",IF(BE$5="","",IF(SUMPRODUCT(('Urlaubsanträge'!$B$6:$B$155=$B18)*('Urlaubsanträge'!$C$6:$C$155&lt;=BE$5)*('Urlaubsanträge'!$D$6:$D$155&gt;=BE$5)*('Urlaubsanträge'!$E$6:$E$155="Genehmigt"))&gt;0,"U",IF(SUMPRODUCT(('Urlaubsanträge'!$B$6:$B$155=$B18)*('Urlaubsanträge'!$C$6:$C$155&lt;=BE$5)*('Urlaubsanträge'!$D$6:$D$155&gt;=BE$5)*('Urlaubsanträge'!$E$6:$E$155="Beantragt"))&gt;0,"?",""))))</f>
        <v/>
      </c>
      <c r="BF18" s="32" t="str">
        <f>IF($B18="","",IF(BF$5="","",IF(SUMPRODUCT(('Urlaubsanträge'!$B$6:$B$155=$B18)*('Urlaubsanträge'!$C$6:$C$155&lt;=BF$5)*('Urlaubsanträge'!$D$6:$D$155&gt;=BF$5)*('Urlaubsanträge'!$E$6:$E$155="Genehmigt"))&gt;0,"U",IF(SUMPRODUCT(('Urlaubsanträge'!$B$6:$B$155=$B18)*('Urlaubsanträge'!$C$6:$C$155&lt;=BF$5)*('Urlaubsanträge'!$D$6:$D$155&gt;=BF$5)*('Urlaubsanträge'!$E$6:$E$155="Beantragt"))&gt;0,"?",""))))</f>
        <v/>
      </c>
      <c r="BG18" s="32" t="str">
        <f>IF($B18="","",IF(BG$5="","",IF(SUMPRODUCT(('Urlaubsanträge'!$B$6:$B$155=$B18)*('Urlaubsanträge'!$C$6:$C$155&lt;=BG$5)*('Urlaubsanträge'!$D$6:$D$155&gt;=BG$5)*('Urlaubsanträge'!$E$6:$E$155="Genehmigt"))&gt;0,"U",IF(SUMPRODUCT(('Urlaubsanträge'!$B$6:$B$155=$B18)*('Urlaubsanträge'!$C$6:$C$155&lt;=BG$5)*('Urlaubsanträge'!$D$6:$D$155&gt;=BG$5)*('Urlaubsanträge'!$E$6:$E$155="Beantragt"))&gt;0,"?",""))))</f>
        <v/>
      </c>
      <c r="BH18" s="32" t="str">
        <f>IF($B18="","",IF(BH$5="","",IF(SUMPRODUCT(('Urlaubsanträge'!$B$6:$B$155=$B18)*('Urlaubsanträge'!$C$6:$C$155&lt;=BH$5)*('Urlaubsanträge'!$D$6:$D$155&gt;=BH$5)*('Urlaubsanträge'!$E$6:$E$155="Genehmigt"))&gt;0,"U",IF(SUMPRODUCT(('Urlaubsanträge'!$B$6:$B$155=$B18)*('Urlaubsanträge'!$C$6:$C$155&lt;=BH$5)*('Urlaubsanträge'!$D$6:$D$155&gt;=BH$5)*('Urlaubsanträge'!$E$6:$E$155="Beantragt"))&gt;0,"?",""))))</f>
        <v/>
      </c>
      <c r="BI18" s="32" t="str">
        <f>IF($B18="","",IF(BI$5="","",IF(SUMPRODUCT(('Urlaubsanträge'!$B$6:$B$155=$B18)*('Urlaubsanträge'!$C$6:$C$155&lt;=BI$5)*('Urlaubsanträge'!$D$6:$D$155&gt;=BI$5)*('Urlaubsanträge'!$E$6:$E$155="Genehmigt"))&gt;0,"U",IF(SUMPRODUCT(('Urlaubsanträge'!$B$6:$B$155=$B18)*('Urlaubsanträge'!$C$6:$C$155&lt;=BI$5)*('Urlaubsanträge'!$D$6:$D$155&gt;=BI$5)*('Urlaubsanträge'!$E$6:$E$155="Beantragt"))&gt;0,"?",""))))</f>
        <v/>
      </c>
      <c r="BJ18" s="32" t="str">
        <f>IF($B18="","",IF(BJ$5="","",IF(SUMPRODUCT(('Urlaubsanträge'!$B$6:$B$155=$B18)*('Urlaubsanträge'!$C$6:$C$155&lt;=BJ$5)*('Urlaubsanträge'!$D$6:$D$155&gt;=BJ$5)*('Urlaubsanträge'!$E$6:$E$155="Genehmigt"))&gt;0,"U",IF(SUMPRODUCT(('Urlaubsanträge'!$B$6:$B$155=$B18)*('Urlaubsanträge'!$C$6:$C$155&lt;=BJ$5)*('Urlaubsanträge'!$D$6:$D$155&gt;=BJ$5)*('Urlaubsanträge'!$E$6:$E$155="Beantragt"))&gt;0,"?",""))))</f>
        <v/>
      </c>
      <c r="BK18" s="32" t="str">
        <f>IF($B18="","",IF(BK$5="","",IF(SUMPRODUCT(('Urlaubsanträge'!$B$6:$B$155=$B18)*('Urlaubsanträge'!$C$6:$C$155&lt;=BK$5)*('Urlaubsanträge'!$D$6:$D$155&gt;=BK$5)*('Urlaubsanträge'!$E$6:$E$155="Genehmigt"))&gt;0,"U",IF(SUMPRODUCT(('Urlaubsanträge'!$B$6:$B$155=$B18)*('Urlaubsanträge'!$C$6:$C$155&lt;=BK$5)*('Urlaubsanträge'!$D$6:$D$155&gt;=BK$5)*('Urlaubsanträge'!$E$6:$E$155="Beantragt"))&gt;0,"?",""))))</f>
        <v/>
      </c>
      <c r="BL18" s="32" t="str">
        <f>IF($B18="","",IF(BL$5="","",IF(SUMPRODUCT(('Urlaubsanträge'!$B$6:$B$155=$B18)*('Urlaubsanträge'!$C$6:$C$155&lt;=BL$5)*('Urlaubsanträge'!$D$6:$D$155&gt;=BL$5)*('Urlaubsanträge'!$E$6:$E$155="Genehmigt"))&gt;0,"U",IF(SUMPRODUCT(('Urlaubsanträge'!$B$6:$B$155=$B18)*('Urlaubsanträge'!$C$6:$C$155&lt;=BL$5)*('Urlaubsanträge'!$D$6:$D$155&gt;=BL$5)*('Urlaubsanträge'!$E$6:$E$155="Beantragt"))&gt;0,"?",""))))</f>
        <v/>
      </c>
      <c r="BM18" s="32" t="str">
        <f>IF($B18="","",IF(BM$5="","",IF(SUMPRODUCT(('Urlaubsanträge'!$B$6:$B$155=$B18)*('Urlaubsanträge'!$C$6:$C$155&lt;=BM$5)*('Urlaubsanträge'!$D$6:$D$155&gt;=BM$5)*('Urlaubsanträge'!$E$6:$E$155="Genehmigt"))&gt;0,"U",IF(SUMPRODUCT(('Urlaubsanträge'!$B$6:$B$155=$B18)*('Urlaubsanträge'!$C$6:$C$155&lt;=BM$5)*('Urlaubsanträge'!$D$6:$D$155&gt;=BM$5)*('Urlaubsanträge'!$E$6:$E$155="Beantragt"))&gt;0,"?",""))))</f>
        <v/>
      </c>
      <c r="BN18" s="32" t="str">
        <f>IF($B18="","",IF(BN$5="","",IF(SUMPRODUCT(('Urlaubsanträge'!$B$6:$B$155=$B18)*('Urlaubsanträge'!$C$6:$C$155&lt;=BN$5)*('Urlaubsanträge'!$D$6:$D$155&gt;=BN$5)*('Urlaubsanträge'!$E$6:$E$155="Genehmigt"))&gt;0,"U",IF(SUMPRODUCT(('Urlaubsanträge'!$B$6:$B$155=$B18)*('Urlaubsanträge'!$C$6:$C$155&lt;=BN$5)*('Urlaubsanträge'!$D$6:$D$155&gt;=BN$5)*('Urlaubsanträge'!$E$6:$E$155="Beantragt"))&gt;0,"?",""))))</f>
        <v/>
      </c>
      <c r="BO18" s="32" t="str">
        <f>IF($B18="","",IF(BO$5="","",IF(SUMPRODUCT(('Urlaubsanträge'!$B$6:$B$155=$B18)*('Urlaubsanträge'!$C$6:$C$155&lt;=BO$5)*('Urlaubsanträge'!$D$6:$D$155&gt;=BO$5)*('Urlaubsanträge'!$E$6:$E$155="Genehmigt"))&gt;0,"U",IF(SUMPRODUCT(('Urlaubsanträge'!$B$6:$B$155=$B18)*('Urlaubsanträge'!$C$6:$C$155&lt;=BO$5)*('Urlaubsanträge'!$D$6:$D$155&gt;=BO$5)*('Urlaubsanträge'!$E$6:$E$155="Beantragt"))&gt;0,"?",""))))</f>
        <v/>
      </c>
      <c r="BP18" s="32" t="str">
        <f>IF($B18="","",IF(BP$5="","",IF(SUMPRODUCT(('Urlaubsanträge'!$B$6:$B$155=$B18)*('Urlaubsanträge'!$C$6:$C$155&lt;=BP$5)*('Urlaubsanträge'!$D$6:$D$155&gt;=BP$5)*('Urlaubsanträge'!$E$6:$E$155="Genehmigt"))&gt;0,"U",IF(SUMPRODUCT(('Urlaubsanträge'!$B$6:$B$155=$B18)*('Urlaubsanträge'!$C$6:$C$155&lt;=BP$5)*('Urlaubsanträge'!$D$6:$D$155&gt;=BP$5)*('Urlaubsanträge'!$E$6:$E$155="Beantragt"))&gt;0,"?",""))))</f>
        <v/>
      </c>
      <c r="BQ18" s="32" t="str">
        <f>IF($B18="","",IF(BQ$5="","",IF(SUMPRODUCT(('Urlaubsanträge'!$B$6:$B$155=$B18)*('Urlaubsanträge'!$C$6:$C$155&lt;=BQ$5)*('Urlaubsanträge'!$D$6:$D$155&gt;=BQ$5)*('Urlaubsanträge'!$E$6:$E$155="Genehmigt"))&gt;0,"U",IF(SUMPRODUCT(('Urlaubsanträge'!$B$6:$B$155=$B18)*('Urlaubsanträge'!$C$6:$C$155&lt;=BQ$5)*('Urlaubsanträge'!$D$6:$D$155&gt;=BQ$5)*('Urlaubsanträge'!$E$6:$E$155="Beantragt"))&gt;0,"?",""))))</f>
        <v/>
      </c>
      <c r="BR18" s="32" t="str">
        <f>IF($B18="","",IF(BR$5="","",IF(SUMPRODUCT(('Urlaubsanträge'!$B$6:$B$155=$B18)*('Urlaubsanträge'!$C$6:$C$155&lt;=BR$5)*('Urlaubsanträge'!$D$6:$D$155&gt;=BR$5)*('Urlaubsanträge'!$E$6:$E$155="Genehmigt"))&gt;0,"U",IF(SUMPRODUCT(('Urlaubsanträge'!$B$6:$B$155=$B18)*('Urlaubsanträge'!$C$6:$C$155&lt;=BR$5)*('Urlaubsanträge'!$D$6:$D$155&gt;=BR$5)*('Urlaubsanträge'!$E$6:$E$155="Beantragt"))&gt;0,"?",""))))</f>
        <v/>
      </c>
      <c r="BS18" s="32" t="str">
        <f>IF($B18="","",IF(BS$5="","",IF(SUMPRODUCT(('Urlaubsanträge'!$B$6:$B$155=$B18)*('Urlaubsanträge'!$C$6:$C$155&lt;=BS$5)*('Urlaubsanträge'!$D$6:$D$155&gt;=BS$5)*('Urlaubsanträge'!$E$6:$E$155="Genehmigt"))&gt;0,"U",IF(SUMPRODUCT(('Urlaubsanträge'!$B$6:$B$155=$B18)*('Urlaubsanträge'!$C$6:$C$155&lt;=BS$5)*('Urlaubsanträge'!$D$6:$D$155&gt;=BS$5)*('Urlaubsanträge'!$E$6:$E$155="Beantragt"))&gt;0,"?",""))))</f>
        <v/>
      </c>
      <c r="BT18" s="32" t="str">
        <f>IF($B18="","",IF(BT$5="","",IF(SUMPRODUCT(('Urlaubsanträge'!$B$6:$B$155=$B18)*('Urlaubsanträge'!$C$6:$C$155&lt;=BT$5)*('Urlaubsanträge'!$D$6:$D$155&gt;=BT$5)*('Urlaubsanträge'!$E$6:$E$155="Genehmigt"))&gt;0,"U",IF(SUMPRODUCT(('Urlaubsanträge'!$B$6:$B$155=$B18)*('Urlaubsanträge'!$C$6:$C$155&lt;=BT$5)*('Urlaubsanträge'!$D$6:$D$155&gt;=BT$5)*('Urlaubsanträge'!$E$6:$E$155="Beantragt"))&gt;0,"?",""))))</f>
        <v/>
      </c>
      <c r="BU18" s="32" t="str">
        <f>IF($B18="","",IF(BU$5="","",IF(SUMPRODUCT(('Urlaubsanträge'!$B$6:$B$155=$B18)*('Urlaubsanträge'!$C$6:$C$155&lt;=BU$5)*('Urlaubsanträge'!$D$6:$D$155&gt;=BU$5)*('Urlaubsanträge'!$E$6:$E$155="Genehmigt"))&gt;0,"U",IF(SUMPRODUCT(('Urlaubsanträge'!$B$6:$B$155=$B18)*('Urlaubsanträge'!$C$6:$C$155&lt;=BU$5)*('Urlaubsanträge'!$D$6:$D$155&gt;=BU$5)*('Urlaubsanträge'!$E$6:$E$155="Beantragt"))&gt;0,"?",""))))</f>
        <v/>
      </c>
      <c r="BV18" s="32" t="str">
        <f>IF($B18="","",IF(BV$5="","",IF(SUMPRODUCT(('Urlaubsanträge'!$B$6:$B$155=$B18)*('Urlaubsanträge'!$C$6:$C$155&lt;=BV$5)*('Urlaubsanträge'!$D$6:$D$155&gt;=BV$5)*('Urlaubsanträge'!$E$6:$E$155="Genehmigt"))&gt;0,"U",IF(SUMPRODUCT(('Urlaubsanträge'!$B$6:$B$155=$B18)*('Urlaubsanträge'!$C$6:$C$155&lt;=BV$5)*('Urlaubsanträge'!$D$6:$D$155&gt;=BV$5)*('Urlaubsanträge'!$E$6:$E$155="Beantragt"))&gt;0,"?",""))))</f>
        <v/>
      </c>
      <c r="BW18" s="32" t="str">
        <f>IF($B18="","",IF(BW$5="","",IF(SUMPRODUCT(('Urlaubsanträge'!$B$6:$B$155=$B18)*('Urlaubsanträge'!$C$6:$C$155&lt;=BW$5)*('Urlaubsanträge'!$D$6:$D$155&gt;=BW$5)*('Urlaubsanträge'!$E$6:$E$155="Genehmigt"))&gt;0,"U",IF(SUMPRODUCT(('Urlaubsanträge'!$B$6:$B$155=$B18)*('Urlaubsanträge'!$C$6:$C$155&lt;=BW$5)*('Urlaubsanträge'!$D$6:$D$155&gt;=BW$5)*('Urlaubsanträge'!$E$6:$E$155="Beantragt"))&gt;0,"?",""))))</f>
        <v/>
      </c>
      <c r="BX18" s="32" t="str">
        <f>IF($B18="","",IF(BX$5="","",IF(SUMPRODUCT(('Urlaubsanträge'!$B$6:$B$155=$B18)*('Urlaubsanträge'!$C$6:$C$155&lt;=BX$5)*('Urlaubsanträge'!$D$6:$D$155&gt;=BX$5)*('Urlaubsanträge'!$E$6:$E$155="Genehmigt"))&gt;0,"U",IF(SUMPRODUCT(('Urlaubsanträge'!$B$6:$B$155=$B18)*('Urlaubsanträge'!$C$6:$C$155&lt;=BX$5)*('Urlaubsanträge'!$D$6:$D$155&gt;=BX$5)*('Urlaubsanträge'!$E$6:$E$155="Beantragt"))&gt;0,"?",""))))</f>
        <v/>
      </c>
      <c r="BY18" s="32" t="str">
        <f>IF($B18="","",IF(BY$5="","",IF(SUMPRODUCT(('Urlaubsanträge'!$B$6:$B$155=$B18)*('Urlaubsanträge'!$C$6:$C$155&lt;=BY$5)*('Urlaubsanträge'!$D$6:$D$155&gt;=BY$5)*('Urlaubsanträge'!$E$6:$E$155="Genehmigt"))&gt;0,"U",IF(SUMPRODUCT(('Urlaubsanträge'!$B$6:$B$155=$B18)*('Urlaubsanträge'!$C$6:$C$155&lt;=BY$5)*('Urlaubsanträge'!$D$6:$D$155&gt;=BY$5)*('Urlaubsanträge'!$E$6:$E$155="Beantragt"))&gt;0,"?",""))))</f>
        <v/>
      </c>
      <c r="BZ18" s="32" t="str">
        <f>IF($B18="","",IF(BZ$5="","",IF(SUMPRODUCT(('Urlaubsanträge'!$B$6:$B$155=$B18)*('Urlaubsanträge'!$C$6:$C$155&lt;=BZ$5)*('Urlaubsanträge'!$D$6:$D$155&gt;=BZ$5)*('Urlaubsanträge'!$E$6:$E$155="Genehmigt"))&gt;0,"U",IF(SUMPRODUCT(('Urlaubsanträge'!$B$6:$B$155=$B18)*('Urlaubsanträge'!$C$6:$C$155&lt;=BZ$5)*('Urlaubsanträge'!$D$6:$D$155&gt;=BZ$5)*('Urlaubsanträge'!$E$6:$E$155="Beantragt"))&gt;0,"?",""))))</f>
        <v/>
      </c>
      <c r="CA18" s="32" t="str">
        <f>IF($B18="","",IF(CA$5="","",IF(SUMPRODUCT(('Urlaubsanträge'!$B$6:$B$155=$B18)*('Urlaubsanträge'!$C$6:$C$155&lt;=CA$5)*('Urlaubsanträge'!$D$6:$D$155&gt;=CA$5)*('Urlaubsanträge'!$E$6:$E$155="Genehmigt"))&gt;0,"U",IF(SUMPRODUCT(('Urlaubsanträge'!$B$6:$B$155=$B18)*('Urlaubsanträge'!$C$6:$C$155&lt;=CA$5)*('Urlaubsanträge'!$D$6:$D$155&gt;=CA$5)*('Urlaubsanträge'!$E$6:$E$155="Beantragt"))&gt;0,"?",""))))</f>
        <v/>
      </c>
      <c r="CB18" s="32" t="str">
        <f>IF($B18="","",IF(CB$5="","",IF(SUMPRODUCT(('Urlaubsanträge'!$B$6:$B$155=$B18)*('Urlaubsanträge'!$C$6:$C$155&lt;=CB$5)*('Urlaubsanträge'!$D$6:$D$155&gt;=CB$5)*('Urlaubsanträge'!$E$6:$E$155="Genehmigt"))&gt;0,"U",IF(SUMPRODUCT(('Urlaubsanträge'!$B$6:$B$155=$B18)*('Urlaubsanträge'!$C$6:$C$155&lt;=CB$5)*('Urlaubsanträge'!$D$6:$D$155&gt;=CB$5)*('Urlaubsanträge'!$E$6:$E$155="Beantragt"))&gt;0,"?",""))))</f>
        <v/>
      </c>
      <c r="CC18" s="32" t="str">
        <f>IF($B18="","",IF(CC$5="","",IF(SUMPRODUCT(('Urlaubsanträge'!$B$6:$B$155=$B18)*('Urlaubsanträge'!$C$6:$C$155&lt;=CC$5)*('Urlaubsanträge'!$D$6:$D$155&gt;=CC$5)*('Urlaubsanträge'!$E$6:$E$155="Genehmigt"))&gt;0,"U",IF(SUMPRODUCT(('Urlaubsanträge'!$B$6:$B$155=$B18)*('Urlaubsanträge'!$C$6:$C$155&lt;=CC$5)*('Urlaubsanträge'!$D$6:$D$155&gt;=CC$5)*('Urlaubsanträge'!$E$6:$E$155="Beantragt"))&gt;0,"?",""))))</f>
        <v/>
      </c>
      <c r="CD18" s="32" t="str">
        <f>IF($B18="","",IF(CD$5="","",IF(SUMPRODUCT(('Urlaubsanträge'!$B$6:$B$155=$B18)*('Urlaubsanträge'!$C$6:$C$155&lt;=CD$5)*('Urlaubsanträge'!$D$6:$D$155&gt;=CD$5)*('Urlaubsanträge'!$E$6:$E$155="Genehmigt"))&gt;0,"U",IF(SUMPRODUCT(('Urlaubsanträge'!$B$6:$B$155=$B18)*('Urlaubsanträge'!$C$6:$C$155&lt;=CD$5)*('Urlaubsanträge'!$D$6:$D$155&gt;=CD$5)*('Urlaubsanträge'!$E$6:$E$155="Beantragt"))&gt;0,"?",""))))</f>
        <v/>
      </c>
      <c r="CE18" s="32" t="str">
        <f>IF($B18="","",IF(CE$5="","",IF(SUMPRODUCT(('Urlaubsanträge'!$B$6:$B$155=$B18)*('Urlaubsanträge'!$C$6:$C$155&lt;=CE$5)*('Urlaubsanträge'!$D$6:$D$155&gt;=CE$5)*('Urlaubsanträge'!$E$6:$E$155="Genehmigt"))&gt;0,"U",IF(SUMPRODUCT(('Urlaubsanträge'!$B$6:$B$155=$B18)*('Urlaubsanträge'!$C$6:$C$155&lt;=CE$5)*('Urlaubsanträge'!$D$6:$D$155&gt;=CE$5)*('Urlaubsanträge'!$E$6:$E$155="Beantragt"))&gt;0,"?",""))))</f>
        <v/>
      </c>
      <c r="CF18" s="32" t="str">
        <f>IF($B18="","",IF(CF$5="","",IF(SUMPRODUCT(('Urlaubsanträge'!$B$6:$B$155=$B18)*('Urlaubsanträge'!$C$6:$C$155&lt;=CF$5)*('Urlaubsanträge'!$D$6:$D$155&gt;=CF$5)*('Urlaubsanträge'!$E$6:$E$155="Genehmigt"))&gt;0,"U",IF(SUMPRODUCT(('Urlaubsanträge'!$B$6:$B$155=$B18)*('Urlaubsanträge'!$C$6:$C$155&lt;=CF$5)*('Urlaubsanträge'!$D$6:$D$155&gt;=CF$5)*('Urlaubsanträge'!$E$6:$E$155="Beantragt"))&gt;0,"?",""))))</f>
        <v/>
      </c>
      <c r="CG18" s="32" t="str">
        <f>IF($B18="","",IF(CG$5="","",IF(SUMPRODUCT(('Urlaubsanträge'!$B$6:$B$155=$B18)*('Urlaubsanträge'!$C$6:$C$155&lt;=CG$5)*('Urlaubsanträge'!$D$6:$D$155&gt;=CG$5)*('Urlaubsanträge'!$E$6:$E$155="Genehmigt"))&gt;0,"U",IF(SUMPRODUCT(('Urlaubsanträge'!$B$6:$B$155=$B18)*('Urlaubsanträge'!$C$6:$C$155&lt;=CG$5)*('Urlaubsanträge'!$D$6:$D$155&gt;=CG$5)*('Urlaubsanträge'!$E$6:$E$155="Beantragt"))&gt;0,"?",""))))</f>
        <v/>
      </c>
      <c r="CH18" s="32" t="str">
        <f>IF($B18="","",IF(CH$5="","",IF(SUMPRODUCT(('Urlaubsanträge'!$B$6:$B$155=$B18)*('Urlaubsanträge'!$C$6:$C$155&lt;=CH$5)*('Urlaubsanträge'!$D$6:$D$155&gt;=CH$5)*('Urlaubsanträge'!$E$6:$E$155="Genehmigt"))&gt;0,"U",IF(SUMPRODUCT(('Urlaubsanträge'!$B$6:$B$155=$B18)*('Urlaubsanträge'!$C$6:$C$155&lt;=CH$5)*('Urlaubsanträge'!$D$6:$D$155&gt;=CH$5)*('Urlaubsanträge'!$E$6:$E$155="Beantragt"))&gt;0,"?",""))))</f>
        <v/>
      </c>
      <c r="CI18" s="32" t="str">
        <f>IF($B18="","",IF(CI$5="","",IF(SUMPRODUCT(('Urlaubsanträge'!$B$6:$B$155=$B18)*('Urlaubsanträge'!$C$6:$C$155&lt;=CI$5)*('Urlaubsanträge'!$D$6:$D$155&gt;=CI$5)*('Urlaubsanträge'!$E$6:$E$155="Genehmigt"))&gt;0,"U",IF(SUMPRODUCT(('Urlaubsanträge'!$B$6:$B$155=$B18)*('Urlaubsanträge'!$C$6:$C$155&lt;=CI$5)*('Urlaubsanträge'!$D$6:$D$155&gt;=CI$5)*('Urlaubsanträge'!$E$6:$E$155="Beantragt"))&gt;0,"?",""))))</f>
        <v/>
      </c>
      <c r="CJ18" s="32" t="str">
        <f>IF($B18="","",IF(CJ$5="","",IF(SUMPRODUCT(('Urlaubsanträge'!$B$6:$B$155=$B18)*('Urlaubsanträge'!$C$6:$C$155&lt;=CJ$5)*('Urlaubsanträge'!$D$6:$D$155&gt;=CJ$5)*('Urlaubsanträge'!$E$6:$E$155="Genehmigt"))&gt;0,"U",IF(SUMPRODUCT(('Urlaubsanträge'!$B$6:$B$155=$B18)*('Urlaubsanträge'!$C$6:$C$155&lt;=CJ$5)*('Urlaubsanträge'!$D$6:$D$155&gt;=CJ$5)*('Urlaubsanträge'!$E$6:$E$155="Beantragt"))&gt;0,"?",""))))</f>
        <v/>
      </c>
      <c r="CK18" s="32" t="str">
        <f>IF($B18="","",IF(CK$5="","",IF(SUMPRODUCT(('Urlaubsanträge'!$B$6:$B$155=$B18)*('Urlaubsanträge'!$C$6:$C$155&lt;=CK$5)*('Urlaubsanträge'!$D$6:$D$155&gt;=CK$5)*('Urlaubsanträge'!$E$6:$E$155="Genehmigt"))&gt;0,"U",IF(SUMPRODUCT(('Urlaubsanträge'!$B$6:$B$155=$B18)*('Urlaubsanträge'!$C$6:$C$155&lt;=CK$5)*('Urlaubsanträge'!$D$6:$D$155&gt;=CK$5)*('Urlaubsanträge'!$E$6:$E$155="Beantragt"))&gt;0,"?",""))))</f>
        <v/>
      </c>
      <c r="CL18" s="32" t="str">
        <f>IF($B18="","",IF(CL$5="","",IF(SUMPRODUCT(('Urlaubsanträge'!$B$6:$B$155=$B18)*('Urlaubsanträge'!$C$6:$C$155&lt;=CL$5)*('Urlaubsanträge'!$D$6:$D$155&gt;=CL$5)*('Urlaubsanträge'!$E$6:$E$155="Genehmigt"))&gt;0,"U",IF(SUMPRODUCT(('Urlaubsanträge'!$B$6:$B$155=$B18)*('Urlaubsanträge'!$C$6:$C$155&lt;=CL$5)*('Urlaubsanträge'!$D$6:$D$155&gt;=CL$5)*('Urlaubsanträge'!$E$6:$E$155="Beantragt"))&gt;0,"?",""))))</f>
        <v/>
      </c>
      <c r="CM18" s="32" t="str">
        <f>IF($B18="","",IF(CM$5="","",IF(SUMPRODUCT(('Urlaubsanträge'!$B$6:$B$155=$B18)*('Urlaubsanträge'!$C$6:$C$155&lt;=CM$5)*('Urlaubsanträge'!$D$6:$D$155&gt;=CM$5)*('Urlaubsanträge'!$E$6:$E$155="Genehmigt"))&gt;0,"U",IF(SUMPRODUCT(('Urlaubsanträge'!$B$6:$B$155=$B18)*('Urlaubsanträge'!$C$6:$C$155&lt;=CM$5)*('Urlaubsanträge'!$D$6:$D$155&gt;=CM$5)*('Urlaubsanträge'!$E$6:$E$155="Beantragt"))&gt;0,"?",""))))</f>
        <v/>
      </c>
      <c r="CN18" s="32" t="str">
        <f>IF($B18="","",IF(CN$5="","",IF(SUMPRODUCT(('Urlaubsanträge'!$B$6:$B$155=$B18)*('Urlaubsanträge'!$C$6:$C$155&lt;=CN$5)*('Urlaubsanträge'!$D$6:$D$155&gt;=CN$5)*('Urlaubsanträge'!$E$6:$E$155="Genehmigt"))&gt;0,"U",IF(SUMPRODUCT(('Urlaubsanträge'!$B$6:$B$155=$B18)*('Urlaubsanträge'!$C$6:$C$155&lt;=CN$5)*('Urlaubsanträge'!$D$6:$D$155&gt;=CN$5)*('Urlaubsanträge'!$E$6:$E$155="Beantragt"))&gt;0,"?",""))))</f>
        <v/>
      </c>
      <c r="CO18" s="32" t="str">
        <f>IF($B18="","",IF(CO$5="","",IF(SUMPRODUCT(('Urlaubsanträge'!$B$6:$B$155=$B18)*('Urlaubsanträge'!$C$6:$C$155&lt;=CO$5)*('Urlaubsanträge'!$D$6:$D$155&gt;=CO$5)*('Urlaubsanträge'!$E$6:$E$155="Genehmigt"))&gt;0,"U",IF(SUMPRODUCT(('Urlaubsanträge'!$B$6:$B$155=$B18)*('Urlaubsanträge'!$C$6:$C$155&lt;=CO$5)*('Urlaubsanträge'!$D$6:$D$155&gt;=CO$5)*('Urlaubsanträge'!$E$6:$E$155="Beantragt"))&gt;0,"?",""))))</f>
        <v/>
      </c>
      <c r="CP18" s="32" t="str">
        <f>IF($B18="","",IF(CP$5="","",IF(SUMPRODUCT(('Urlaubsanträge'!$B$6:$B$155=$B18)*('Urlaubsanträge'!$C$6:$C$155&lt;=CP$5)*('Urlaubsanträge'!$D$6:$D$155&gt;=CP$5)*('Urlaubsanträge'!$E$6:$E$155="Genehmigt"))&gt;0,"U",IF(SUMPRODUCT(('Urlaubsanträge'!$B$6:$B$155=$B18)*('Urlaubsanträge'!$C$6:$C$155&lt;=CP$5)*('Urlaubsanträge'!$D$6:$D$155&gt;=CP$5)*('Urlaubsanträge'!$E$6:$E$155="Beantragt"))&gt;0,"?",""))))</f>
        <v/>
      </c>
      <c r="CQ18" s="32" t="str">
        <f>IF($B18="","",IF(CQ$5="","",IF(SUMPRODUCT(('Urlaubsanträge'!$B$6:$B$155=$B18)*('Urlaubsanträge'!$C$6:$C$155&lt;=CQ$5)*('Urlaubsanträge'!$D$6:$D$155&gt;=CQ$5)*('Urlaubsanträge'!$E$6:$E$155="Genehmigt"))&gt;0,"U",IF(SUMPRODUCT(('Urlaubsanträge'!$B$6:$B$155=$B18)*('Urlaubsanträge'!$C$6:$C$155&lt;=CQ$5)*('Urlaubsanträge'!$D$6:$D$155&gt;=CQ$5)*('Urlaubsanträge'!$E$6:$E$155="Beantragt"))&gt;0,"?",""))))</f>
        <v/>
      </c>
      <c r="CR18" s="32" t="str">
        <f>IF($B18="","",IF(CR$5="","",IF(SUMPRODUCT(('Urlaubsanträge'!$B$6:$B$155=$B18)*('Urlaubsanträge'!$C$6:$C$155&lt;=CR$5)*('Urlaubsanträge'!$D$6:$D$155&gt;=CR$5)*('Urlaubsanträge'!$E$6:$E$155="Genehmigt"))&gt;0,"U",IF(SUMPRODUCT(('Urlaubsanträge'!$B$6:$B$155=$B18)*('Urlaubsanträge'!$C$6:$C$155&lt;=CR$5)*('Urlaubsanträge'!$D$6:$D$155&gt;=CR$5)*('Urlaubsanträge'!$E$6:$E$155="Beantragt"))&gt;0,"?",""))))</f>
        <v/>
      </c>
      <c r="CS18" s="32" t="str">
        <f>IF($B18="","",IF(CS$5="","",IF(SUMPRODUCT(('Urlaubsanträge'!$B$6:$B$155=$B18)*('Urlaubsanträge'!$C$6:$C$155&lt;=CS$5)*('Urlaubsanträge'!$D$6:$D$155&gt;=CS$5)*('Urlaubsanträge'!$E$6:$E$155="Genehmigt"))&gt;0,"U",IF(SUMPRODUCT(('Urlaubsanträge'!$B$6:$B$155=$B18)*('Urlaubsanträge'!$C$6:$C$155&lt;=CS$5)*('Urlaubsanträge'!$D$6:$D$155&gt;=CS$5)*('Urlaubsanträge'!$E$6:$E$155="Beantragt"))&gt;0,"?",""))))</f>
        <v/>
      </c>
      <c r="CT18" s="32" t="str">
        <f>IF($B18="","",IF(CT$5="","",IF(SUMPRODUCT(('Urlaubsanträge'!$B$6:$B$155=$B18)*('Urlaubsanträge'!$C$6:$C$155&lt;=CT$5)*('Urlaubsanträge'!$D$6:$D$155&gt;=CT$5)*('Urlaubsanträge'!$E$6:$E$155="Genehmigt"))&gt;0,"U",IF(SUMPRODUCT(('Urlaubsanträge'!$B$6:$B$155=$B18)*('Urlaubsanträge'!$C$6:$C$155&lt;=CT$5)*('Urlaubsanträge'!$D$6:$D$155&gt;=CT$5)*('Urlaubsanträge'!$E$6:$E$155="Beantragt"))&gt;0,"?",""))))</f>
        <v/>
      </c>
      <c r="CU18" s="32" t="str">
        <f>IF($B18="","",IF(CU$5="","",IF(SUMPRODUCT(('Urlaubsanträge'!$B$6:$B$155=$B18)*('Urlaubsanträge'!$C$6:$C$155&lt;=CU$5)*('Urlaubsanträge'!$D$6:$D$155&gt;=CU$5)*('Urlaubsanträge'!$E$6:$E$155="Genehmigt"))&gt;0,"U",IF(SUMPRODUCT(('Urlaubsanträge'!$B$6:$B$155=$B18)*('Urlaubsanträge'!$C$6:$C$155&lt;=CU$5)*('Urlaubsanträge'!$D$6:$D$155&gt;=CU$5)*('Urlaubsanträge'!$E$6:$E$155="Beantragt"))&gt;0,"?",""))))</f>
        <v/>
      </c>
      <c r="CV18" s="32" t="str">
        <f>IF($B18="","",IF(CV$5="","",IF(SUMPRODUCT(('Urlaubsanträge'!$B$6:$B$155=$B18)*('Urlaubsanträge'!$C$6:$C$155&lt;=CV$5)*('Urlaubsanträge'!$D$6:$D$155&gt;=CV$5)*('Urlaubsanträge'!$E$6:$E$155="Genehmigt"))&gt;0,"U",IF(SUMPRODUCT(('Urlaubsanträge'!$B$6:$B$155=$B18)*('Urlaubsanträge'!$C$6:$C$155&lt;=CV$5)*('Urlaubsanträge'!$D$6:$D$155&gt;=CV$5)*('Urlaubsanträge'!$E$6:$E$155="Beantragt"))&gt;0,"?",""))))</f>
        <v/>
      </c>
      <c r="CW18" s="32" t="str">
        <f>IF($B18="","",IF(CW$5="","",IF(SUMPRODUCT(('Urlaubsanträge'!$B$6:$B$155=$B18)*('Urlaubsanträge'!$C$6:$C$155&lt;=CW$5)*('Urlaubsanträge'!$D$6:$D$155&gt;=CW$5)*('Urlaubsanträge'!$E$6:$E$155="Genehmigt"))&gt;0,"U",IF(SUMPRODUCT(('Urlaubsanträge'!$B$6:$B$155=$B18)*('Urlaubsanträge'!$C$6:$C$155&lt;=CW$5)*('Urlaubsanträge'!$D$6:$D$155&gt;=CW$5)*('Urlaubsanträge'!$E$6:$E$155="Beantragt"))&gt;0,"?",""))))</f>
        <v/>
      </c>
      <c r="CX18" s="32" t="str">
        <f>IF($B18="","",IF(CX$5="","",IF(SUMPRODUCT(('Urlaubsanträge'!$B$6:$B$155=$B18)*('Urlaubsanträge'!$C$6:$C$155&lt;=CX$5)*('Urlaubsanträge'!$D$6:$D$155&gt;=CX$5)*('Urlaubsanträge'!$E$6:$E$155="Genehmigt"))&gt;0,"U",IF(SUMPRODUCT(('Urlaubsanträge'!$B$6:$B$155=$B18)*('Urlaubsanträge'!$C$6:$C$155&lt;=CX$5)*('Urlaubsanträge'!$D$6:$D$155&gt;=CX$5)*('Urlaubsanträge'!$E$6:$E$155="Beantragt"))&gt;0,"?",""))))</f>
        <v/>
      </c>
      <c r="CY18" s="32" t="str">
        <f>IF($B18="","",IF(CY$5="","",IF(SUMPRODUCT(('Urlaubsanträge'!$B$6:$B$155=$B18)*('Urlaubsanträge'!$C$6:$C$155&lt;=CY$5)*('Urlaubsanträge'!$D$6:$D$155&gt;=CY$5)*('Urlaubsanträge'!$E$6:$E$155="Genehmigt"))&gt;0,"U",IF(SUMPRODUCT(('Urlaubsanträge'!$B$6:$B$155=$B18)*('Urlaubsanträge'!$C$6:$C$155&lt;=CY$5)*('Urlaubsanträge'!$D$6:$D$155&gt;=CY$5)*('Urlaubsanträge'!$E$6:$E$155="Beantragt"))&gt;0,"?",""))))</f>
        <v/>
      </c>
      <c r="CZ18" s="32" t="str">
        <f>IF($B18="","",IF(CZ$5="","",IF(SUMPRODUCT(('Urlaubsanträge'!$B$6:$B$155=$B18)*('Urlaubsanträge'!$C$6:$C$155&lt;=CZ$5)*('Urlaubsanträge'!$D$6:$D$155&gt;=CZ$5)*('Urlaubsanträge'!$E$6:$E$155="Genehmigt"))&gt;0,"U",IF(SUMPRODUCT(('Urlaubsanträge'!$B$6:$B$155=$B18)*('Urlaubsanträge'!$C$6:$C$155&lt;=CZ$5)*('Urlaubsanträge'!$D$6:$D$155&gt;=CZ$5)*('Urlaubsanträge'!$E$6:$E$155="Beantragt"))&gt;0,"?",""))))</f>
        <v/>
      </c>
      <c r="DA18" s="32" t="str">
        <f>IF($B18="","",IF(DA$5="","",IF(SUMPRODUCT(('Urlaubsanträge'!$B$6:$B$155=$B18)*('Urlaubsanträge'!$C$6:$C$155&lt;=DA$5)*('Urlaubsanträge'!$D$6:$D$155&gt;=DA$5)*('Urlaubsanträge'!$E$6:$E$155="Genehmigt"))&gt;0,"U",IF(SUMPRODUCT(('Urlaubsanträge'!$B$6:$B$155=$B18)*('Urlaubsanträge'!$C$6:$C$155&lt;=DA$5)*('Urlaubsanträge'!$D$6:$D$155&gt;=DA$5)*('Urlaubsanträge'!$E$6:$E$155="Beantragt"))&gt;0,"?",""))))</f>
        <v/>
      </c>
      <c r="DB18" s="32" t="str">
        <f>IF($B18="","",IF(DB$5="","",IF(SUMPRODUCT(('Urlaubsanträge'!$B$6:$B$155=$B18)*('Urlaubsanträge'!$C$6:$C$155&lt;=DB$5)*('Urlaubsanträge'!$D$6:$D$155&gt;=DB$5)*('Urlaubsanträge'!$E$6:$E$155="Genehmigt"))&gt;0,"U",IF(SUMPRODUCT(('Urlaubsanträge'!$B$6:$B$155=$B18)*('Urlaubsanträge'!$C$6:$C$155&lt;=DB$5)*('Urlaubsanträge'!$D$6:$D$155&gt;=DB$5)*('Urlaubsanträge'!$E$6:$E$155="Beantragt"))&gt;0,"?",""))))</f>
        <v/>
      </c>
      <c r="DC18" s="32" t="str">
        <f>IF($B18="","",IF(DC$5="","",IF(SUMPRODUCT(('Urlaubsanträge'!$B$6:$B$155=$B18)*('Urlaubsanträge'!$C$6:$C$155&lt;=DC$5)*('Urlaubsanträge'!$D$6:$D$155&gt;=DC$5)*('Urlaubsanträge'!$E$6:$E$155="Genehmigt"))&gt;0,"U",IF(SUMPRODUCT(('Urlaubsanträge'!$B$6:$B$155=$B18)*('Urlaubsanträge'!$C$6:$C$155&lt;=DC$5)*('Urlaubsanträge'!$D$6:$D$155&gt;=DC$5)*('Urlaubsanträge'!$E$6:$E$155="Beantragt"))&gt;0,"?",""))))</f>
        <v/>
      </c>
      <c r="DD18" s="32" t="str">
        <f>IF($B18="","",IF(DD$5="","",IF(SUMPRODUCT(('Urlaubsanträge'!$B$6:$B$155=$B18)*('Urlaubsanträge'!$C$6:$C$155&lt;=DD$5)*('Urlaubsanträge'!$D$6:$D$155&gt;=DD$5)*('Urlaubsanträge'!$E$6:$E$155="Genehmigt"))&gt;0,"U",IF(SUMPRODUCT(('Urlaubsanträge'!$B$6:$B$155=$B18)*('Urlaubsanträge'!$C$6:$C$155&lt;=DD$5)*('Urlaubsanträge'!$D$6:$D$155&gt;=DD$5)*('Urlaubsanträge'!$E$6:$E$155="Beantragt"))&gt;0,"?",""))))</f>
        <v/>
      </c>
      <c r="DE18" s="32" t="str">
        <f>IF($B18="","",IF(DE$5="","",IF(SUMPRODUCT(('Urlaubsanträge'!$B$6:$B$155=$B18)*('Urlaubsanträge'!$C$6:$C$155&lt;=DE$5)*('Urlaubsanträge'!$D$6:$D$155&gt;=DE$5)*('Urlaubsanträge'!$E$6:$E$155="Genehmigt"))&gt;0,"U",IF(SUMPRODUCT(('Urlaubsanträge'!$B$6:$B$155=$B18)*('Urlaubsanträge'!$C$6:$C$155&lt;=DE$5)*('Urlaubsanträge'!$D$6:$D$155&gt;=DE$5)*('Urlaubsanträge'!$E$6:$E$155="Beantragt"))&gt;0,"?",""))))</f>
        <v/>
      </c>
      <c r="DF18" s="32" t="str">
        <f>IF($B18="","",IF(DF$5="","",IF(SUMPRODUCT(('Urlaubsanträge'!$B$6:$B$155=$B18)*('Urlaubsanträge'!$C$6:$C$155&lt;=DF$5)*('Urlaubsanträge'!$D$6:$D$155&gt;=DF$5)*('Urlaubsanträge'!$E$6:$E$155="Genehmigt"))&gt;0,"U",IF(SUMPRODUCT(('Urlaubsanträge'!$B$6:$B$155=$B18)*('Urlaubsanträge'!$C$6:$C$155&lt;=DF$5)*('Urlaubsanträge'!$D$6:$D$155&gt;=DF$5)*('Urlaubsanträge'!$E$6:$E$155="Beantragt"))&gt;0,"?",""))))</f>
        <v/>
      </c>
      <c r="DG18" s="32" t="str">
        <f>IF($B18="","",IF(DG$5="","",IF(SUMPRODUCT(('Urlaubsanträge'!$B$6:$B$155=$B18)*('Urlaubsanträge'!$C$6:$C$155&lt;=DG$5)*('Urlaubsanträge'!$D$6:$D$155&gt;=DG$5)*('Urlaubsanträge'!$E$6:$E$155="Genehmigt"))&gt;0,"U",IF(SUMPRODUCT(('Urlaubsanträge'!$B$6:$B$155=$B18)*('Urlaubsanträge'!$C$6:$C$155&lt;=DG$5)*('Urlaubsanträge'!$D$6:$D$155&gt;=DG$5)*('Urlaubsanträge'!$E$6:$E$155="Beantragt"))&gt;0,"?",""))))</f>
        <v/>
      </c>
      <c r="DH18" s="32" t="str">
        <f>IF($B18="","",IF(DH$5="","",IF(SUMPRODUCT(('Urlaubsanträge'!$B$6:$B$155=$B18)*('Urlaubsanträge'!$C$6:$C$155&lt;=DH$5)*('Urlaubsanträge'!$D$6:$D$155&gt;=DH$5)*('Urlaubsanträge'!$E$6:$E$155="Genehmigt"))&gt;0,"U",IF(SUMPRODUCT(('Urlaubsanträge'!$B$6:$B$155=$B18)*('Urlaubsanträge'!$C$6:$C$155&lt;=DH$5)*('Urlaubsanträge'!$D$6:$D$155&gt;=DH$5)*('Urlaubsanträge'!$E$6:$E$155="Beantragt"))&gt;0,"?",""))))</f>
        <v/>
      </c>
      <c r="DI18" s="32" t="str">
        <f>IF($B18="","",IF(DI$5="","",IF(SUMPRODUCT(('Urlaubsanträge'!$B$6:$B$155=$B18)*('Urlaubsanträge'!$C$6:$C$155&lt;=DI$5)*('Urlaubsanträge'!$D$6:$D$155&gt;=DI$5)*('Urlaubsanträge'!$E$6:$E$155="Genehmigt"))&gt;0,"U",IF(SUMPRODUCT(('Urlaubsanträge'!$B$6:$B$155=$B18)*('Urlaubsanträge'!$C$6:$C$155&lt;=DI$5)*('Urlaubsanträge'!$D$6:$D$155&gt;=DI$5)*('Urlaubsanträge'!$E$6:$E$155="Beantragt"))&gt;0,"?",""))))</f>
        <v/>
      </c>
      <c r="DJ18" s="32" t="str">
        <f>IF($B18="","",IF(DJ$5="","",IF(SUMPRODUCT(('Urlaubsanträge'!$B$6:$B$155=$B18)*('Urlaubsanträge'!$C$6:$C$155&lt;=DJ$5)*('Urlaubsanträge'!$D$6:$D$155&gt;=DJ$5)*('Urlaubsanträge'!$E$6:$E$155="Genehmigt"))&gt;0,"U",IF(SUMPRODUCT(('Urlaubsanträge'!$B$6:$B$155=$B18)*('Urlaubsanträge'!$C$6:$C$155&lt;=DJ$5)*('Urlaubsanträge'!$D$6:$D$155&gt;=DJ$5)*('Urlaubsanträge'!$E$6:$E$155="Beantragt"))&gt;0,"?",""))))</f>
        <v/>
      </c>
      <c r="DK18" s="32" t="str">
        <f>IF($B18="","",IF(DK$5="","",IF(SUMPRODUCT(('Urlaubsanträge'!$B$6:$B$155=$B18)*('Urlaubsanträge'!$C$6:$C$155&lt;=DK$5)*('Urlaubsanträge'!$D$6:$D$155&gt;=DK$5)*('Urlaubsanträge'!$E$6:$E$155="Genehmigt"))&gt;0,"U",IF(SUMPRODUCT(('Urlaubsanträge'!$B$6:$B$155=$B18)*('Urlaubsanträge'!$C$6:$C$155&lt;=DK$5)*('Urlaubsanträge'!$D$6:$D$155&gt;=DK$5)*('Urlaubsanträge'!$E$6:$E$155="Beantragt"))&gt;0,"?",""))))</f>
        <v/>
      </c>
      <c r="DL18" s="32" t="str">
        <f>IF($B18="","",IF(DL$5="","",IF(SUMPRODUCT(('Urlaubsanträge'!$B$6:$B$155=$B18)*('Urlaubsanträge'!$C$6:$C$155&lt;=DL$5)*('Urlaubsanträge'!$D$6:$D$155&gt;=DL$5)*('Urlaubsanträge'!$E$6:$E$155="Genehmigt"))&gt;0,"U",IF(SUMPRODUCT(('Urlaubsanträge'!$B$6:$B$155=$B18)*('Urlaubsanträge'!$C$6:$C$155&lt;=DL$5)*('Urlaubsanträge'!$D$6:$D$155&gt;=DL$5)*('Urlaubsanträge'!$E$6:$E$155="Beantragt"))&gt;0,"?",""))))</f>
        <v/>
      </c>
      <c r="DM18" s="32" t="str">
        <f>IF($B18="","",IF(DM$5="","",IF(SUMPRODUCT(('Urlaubsanträge'!$B$6:$B$155=$B18)*('Urlaubsanträge'!$C$6:$C$155&lt;=DM$5)*('Urlaubsanträge'!$D$6:$D$155&gt;=DM$5)*('Urlaubsanträge'!$E$6:$E$155="Genehmigt"))&gt;0,"U",IF(SUMPRODUCT(('Urlaubsanträge'!$B$6:$B$155=$B18)*('Urlaubsanträge'!$C$6:$C$155&lt;=DM$5)*('Urlaubsanträge'!$D$6:$D$155&gt;=DM$5)*('Urlaubsanträge'!$E$6:$E$155="Beantragt"))&gt;0,"?",""))))</f>
        <v/>
      </c>
      <c r="DN18" s="32" t="str">
        <f>IF($B18="","",IF(DN$5="","",IF(SUMPRODUCT(('Urlaubsanträge'!$B$6:$B$155=$B18)*('Urlaubsanträge'!$C$6:$C$155&lt;=DN$5)*('Urlaubsanträge'!$D$6:$D$155&gt;=DN$5)*('Urlaubsanträge'!$E$6:$E$155="Genehmigt"))&gt;0,"U",IF(SUMPRODUCT(('Urlaubsanträge'!$B$6:$B$155=$B18)*('Urlaubsanträge'!$C$6:$C$155&lt;=DN$5)*('Urlaubsanträge'!$D$6:$D$155&gt;=DN$5)*('Urlaubsanträge'!$E$6:$E$155="Beantragt"))&gt;0,"?",""))))</f>
        <v/>
      </c>
      <c r="DO18" s="32" t="str">
        <f>IF($B18="","",IF(DO$5="","",IF(SUMPRODUCT(('Urlaubsanträge'!$B$6:$B$155=$B18)*('Urlaubsanträge'!$C$6:$C$155&lt;=DO$5)*('Urlaubsanträge'!$D$6:$D$155&gt;=DO$5)*('Urlaubsanträge'!$E$6:$E$155="Genehmigt"))&gt;0,"U",IF(SUMPRODUCT(('Urlaubsanträge'!$B$6:$B$155=$B18)*('Urlaubsanträge'!$C$6:$C$155&lt;=DO$5)*('Urlaubsanträge'!$D$6:$D$155&gt;=DO$5)*('Urlaubsanträge'!$E$6:$E$155="Beantragt"))&gt;0,"?",""))))</f>
        <v/>
      </c>
      <c r="DP18" s="32" t="str">
        <f>IF($B18="","",IF(DP$5="","",IF(SUMPRODUCT(('Urlaubsanträge'!$B$6:$B$155=$B18)*('Urlaubsanträge'!$C$6:$C$155&lt;=DP$5)*('Urlaubsanträge'!$D$6:$D$155&gt;=DP$5)*('Urlaubsanträge'!$E$6:$E$155="Genehmigt"))&gt;0,"U",IF(SUMPRODUCT(('Urlaubsanträge'!$B$6:$B$155=$B18)*('Urlaubsanträge'!$C$6:$C$155&lt;=DP$5)*('Urlaubsanträge'!$D$6:$D$155&gt;=DP$5)*('Urlaubsanträge'!$E$6:$E$155="Beantragt"))&gt;0,"?",""))))</f>
        <v/>
      </c>
      <c r="DQ18" s="32" t="str">
        <f>IF($B18="","",IF(DQ$5="","",IF(SUMPRODUCT(('Urlaubsanträge'!$B$6:$B$155=$B18)*('Urlaubsanträge'!$C$6:$C$155&lt;=DQ$5)*('Urlaubsanträge'!$D$6:$D$155&gt;=DQ$5)*('Urlaubsanträge'!$E$6:$E$155="Genehmigt"))&gt;0,"U",IF(SUMPRODUCT(('Urlaubsanträge'!$B$6:$B$155=$B18)*('Urlaubsanträge'!$C$6:$C$155&lt;=DQ$5)*('Urlaubsanträge'!$D$6:$D$155&gt;=DQ$5)*('Urlaubsanträge'!$E$6:$E$155="Beantragt"))&gt;0,"?",""))))</f>
        <v/>
      </c>
      <c r="DR18" s="32" t="str">
        <f>IF($B18="","",IF(DR$5="","",IF(SUMPRODUCT(('Urlaubsanträge'!$B$6:$B$155=$B18)*('Urlaubsanträge'!$C$6:$C$155&lt;=DR$5)*('Urlaubsanträge'!$D$6:$D$155&gt;=DR$5)*('Urlaubsanträge'!$E$6:$E$155="Genehmigt"))&gt;0,"U",IF(SUMPRODUCT(('Urlaubsanträge'!$B$6:$B$155=$B18)*('Urlaubsanträge'!$C$6:$C$155&lt;=DR$5)*('Urlaubsanträge'!$D$6:$D$155&gt;=DR$5)*('Urlaubsanträge'!$E$6:$E$155="Beantragt"))&gt;0,"?",""))))</f>
        <v/>
      </c>
      <c r="DS18" s="32" t="str">
        <f>IF($B18="","",IF(DS$5="","",IF(SUMPRODUCT(('Urlaubsanträge'!$B$6:$B$155=$B18)*('Urlaubsanträge'!$C$6:$C$155&lt;=DS$5)*('Urlaubsanträge'!$D$6:$D$155&gt;=DS$5)*('Urlaubsanträge'!$E$6:$E$155="Genehmigt"))&gt;0,"U",IF(SUMPRODUCT(('Urlaubsanträge'!$B$6:$B$155=$B18)*('Urlaubsanträge'!$C$6:$C$155&lt;=DS$5)*('Urlaubsanträge'!$D$6:$D$155&gt;=DS$5)*('Urlaubsanträge'!$E$6:$E$155="Beantragt"))&gt;0,"?",""))))</f>
        <v/>
      </c>
      <c r="DT18" s="32" t="str">
        <f>IF($B18="","",IF(DT$5="","",IF(SUMPRODUCT(('Urlaubsanträge'!$B$6:$B$155=$B18)*('Urlaubsanträge'!$C$6:$C$155&lt;=DT$5)*('Urlaubsanträge'!$D$6:$D$155&gt;=DT$5)*('Urlaubsanträge'!$E$6:$E$155="Genehmigt"))&gt;0,"U",IF(SUMPRODUCT(('Urlaubsanträge'!$B$6:$B$155=$B18)*('Urlaubsanträge'!$C$6:$C$155&lt;=DT$5)*('Urlaubsanträge'!$D$6:$D$155&gt;=DT$5)*('Urlaubsanträge'!$E$6:$E$155="Beantragt"))&gt;0,"?",""))))</f>
        <v/>
      </c>
      <c r="DU18" s="32" t="str">
        <f>IF($B18="","",IF(DU$5="","",IF(SUMPRODUCT(('Urlaubsanträge'!$B$6:$B$155=$B18)*('Urlaubsanträge'!$C$6:$C$155&lt;=DU$5)*('Urlaubsanträge'!$D$6:$D$155&gt;=DU$5)*('Urlaubsanträge'!$E$6:$E$155="Genehmigt"))&gt;0,"U",IF(SUMPRODUCT(('Urlaubsanträge'!$B$6:$B$155=$B18)*('Urlaubsanträge'!$C$6:$C$155&lt;=DU$5)*('Urlaubsanträge'!$D$6:$D$155&gt;=DU$5)*('Urlaubsanträge'!$E$6:$E$155="Beantragt"))&gt;0,"?",""))))</f>
        <v/>
      </c>
      <c r="DV18" s="32" t="str">
        <f>IF($B18="","",IF(DV$5="","",IF(SUMPRODUCT(('Urlaubsanträge'!$B$6:$B$155=$B18)*('Urlaubsanträge'!$C$6:$C$155&lt;=DV$5)*('Urlaubsanträge'!$D$6:$D$155&gt;=DV$5)*('Urlaubsanträge'!$E$6:$E$155="Genehmigt"))&gt;0,"U",IF(SUMPRODUCT(('Urlaubsanträge'!$B$6:$B$155=$B18)*('Urlaubsanträge'!$C$6:$C$155&lt;=DV$5)*('Urlaubsanträge'!$D$6:$D$155&gt;=DV$5)*('Urlaubsanträge'!$E$6:$E$155="Beantragt"))&gt;0,"?",""))))</f>
        <v/>
      </c>
      <c r="DW18" s="32" t="str">
        <f>IF($B18="","",IF(DW$5="","",IF(SUMPRODUCT(('Urlaubsanträge'!$B$6:$B$155=$B18)*('Urlaubsanträge'!$C$6:$C$155&lt;=DW$5)*('Urlaubsanträge'!$D$6:$D$155&gt;=DW$5)*('Urlaubsanträge'!$E$6:$E$155="Genehmigt"))&gt;0,"U",IF(SUMPRODUCT(('Urlaubsanträge'!$B$6:$B$155=$B18)*('Urlaubsanträge'!$C$6:$C$155&lt;=DW$5)*('Urlaubsanträge'!$D$6:$D$155&gt;=DW$5)*('Urlaubsanträge'!$E$6:$E$155="Beantragt"))&gt;0,"?",""))))</f>
        <v/>
      </c>
      <c r="DX18" s="32" t="str">
        <f>IF($B18="","",IF(DX$5="","",IF(SUMPRODUCT(('Urlaubsanträge'!$B$6:$B$155=$B18)*('Urlaubsanträge'!$C$6:$C$155&lt;=DX$5)*('Urlaubsanträge'!$D$6:$D$155&gt;=DX$5)*('Urlaubsanträge'!$E$6:$E$155="Genehmigt"))&gt;0,"U",IF(SUMPRODUCT(('Urlaubsanträge'!$B$6:$B$155=$B18)*('Urlaubsanträge'!$C$6:$C$155&lt;=DX$5)*('Urlaubsanträge'!$D$6:$D$155&gt;=DX$5)*('Urlaubsanträge'!$E$6:$E$155="Beantragt"))&gt;0,"?",""))))</f>
        <v/>
      </c>
      <c r="DY18" s="32" t="str">
        <f>IF($B18="","",IF(DY$5="","",IF(SUMPRODUCT(('Urlaubsanträge'!$B$6:$B$155=$B18)*('Urlaubsanträge'!$C$6:$C$155&lt;=DY$5)*('Urlaubsanträge'!$D$6:$D$155&gt;=DY$5)*('Urlaubsanträge'!$E$6:$E$155="Genehmigt"))&gt;0,"U",IF(SUMPRODUCT(('Urlaubsanträge'!$B$6:$B$155=$B18)*('Urlaubsanträge'!$C$6:$C$155&lt;=DY$5)*('Urlaubsanträge'!$D$6:$D$155&gt;=DY$5)*('Urlaubsanträge'!$E$6:$E$155="Beantragt"))&gt;0,"?",""))))</f>
        <v/>
      </c>
      <c r="DZ18" s="32" t="str">
        <f>IF($B18="","",IF(DZ$5="","",IF(SUMPRODUCT(('Urlaubsanträge'!$B$6:$B$155=$B18)*('Urlaubsanträge'!$C$6:$C$155&lt;=DZ$5)*('Urlaubsanträge'!$D$6:$D$155&gt;=DZ$5)*('Urlaubsanträge'!$E$6:$E$155="Genehmigt"))&gt;0,"U",IF(SUMPRODUCT(('Urlaubsanträge'!$B$6:$B$155=$B18)*('Urlaubsanträge'!$C$6:$C$155&lt;=DZ$5)*('Urlaubsanträge'!$D$6:$D$155&gt;=DZ$5)*('Urlaubsanträge'!$E$6:$E$155="Beantragt"))&gt;0,"?",""))))</f>
        <v/>
      </c>
      <c r="EA18" s="32" t="str">
        <f>IF($B18="","",IF(EA$5="","",IF(SUMPRODUCT(('Urlaubsanträge'!$B$6:$B$155=$B18)*('Urlaubsanträge'!$C$6:$C$155&lt;=EA$5)*('Urlaubsanträge'!$D$6:$D$155&gt;=EA$5)*('Urlaubsanträge'!$E$6:$E$155="Genehmigt"))&gt;0,"U",IF(SUMPRODUCT(('Urlaubsanträge'!$B$6:$B$155=$B18)*('Urlaubsanträge'!$C$6:$C$155&lt;=EA$5)*('Urlaubsanträge'!$D$6:$D$155&gt;=EA$5)*('Urlaubsanträge'!$E$6:$E$155="Beantragt"))&gt;0,"?",""))))</f>
        <v/>
      </c>
      <c r="EB18" s="32" t="str">
        <f>IF($B18="","",IF(EB$5="","",IF(SUMPRODUCT(('Urlaubsanträge'!$B$6:$B$155=$B18)*('Urlaubsanträge'!$C$6:$C$155&lt;=EB$5)*('Urlaubsanträge'!$D$6:$D$155&gt;=EB$5)*('Urlaubsanträge'!$E$6:$E$155="Genehmigt"))&gt;0,"U",IF(SUMPRODUCT(('Urlaubsanträge'!$B$6:$B$155=$B18)*('Urlaubsanträge'!$C$6:$C$155&lt;=EB$5)*('Urlaubsanträge'!$D$6:$D$155&gt;=EB$5)*('Urlaubsanträge'!$E$6:$E$155="Beantragt"))&gt;0,"?",""))))</f>
        <v/>
      </c>
      <c r="EC18" s="32" t="str">
        <f>IF($B18="","",IF(EC$5="","",IF(SUMPRODUCT(('Urlaubsanträge'!$B$6:$B$155=$B18)*('Urlaubsanträge'!$C$6:$C$155&lt;=EC$5)*('Urlaubsanträge'!$D$6:$D$155&gt;=EC$5)*('Urlaubsanträge'!$E$6:$E$155="Genehmigt"))&gt;0,"U",IF(SUMPRODUCT(('Urlaubsanträge'!$B$6:$B$155=$B18)*('Urlaubsanträge'!$C$6:$C$155&lt;=EC$5)*('Urlaubsanträge'!$D$6:$D$155&gt;=EC$5)*('Urlaubsanträge'!$E$6:$E$155="Beantragt"))&gt;0,"?",""))))</f>
        <v/>
      </c>
      <c r="ED18" s="32" t="str">
        <f>IF($B18="","",IF(ED$5="","",IF(SUMPRODUCT(('Urlaubsanträge'!$B$6:$B$155=$B18)*('Urlaubsanträge'!$C$6:$C$155&lt;=ED$5)*('Urlaubsanträge'!$D$6:$D$155&gt;=ED$5)*('Urlaubsanträge'!$E$6:$E$155="Genehmigt"))&gt;0,"U",IF(SUMPRODUCT(('Urlaubsanträge'!$B$6:$B$155=$B18)*('Urlaubsanträge'!$C$6:$C$155&lt;=ED$5)*('Urlaubsanträge'!$D$6:$D$155&gt;=ED$5)*('Urlaubsanträge'!$E$6:$E$155="Beantragt"))&gt;0,"?",""))))</f>
        <v/>
      </c>
      <c r="EE18" s="32" t="str">
        <f>IF($B18="","",IF(EE$5="","",IF(SUMPRODUCT(('Urlaubsanträge'!$B$6:$B$155=$B18)*('Urlaubsanträge'!$C$6:$C$155&lt;=EE$5)*('Urlaubsanträge'!$D$6:$D$155&gt;=EE$5)*('Urlaubsanträge'!$E$6:$E$155="Genehmigt"))&gt;0,"U",IF(SUMPRODUCT(('Urlaubsanträge'!$B$6:$B$155=$B18)*('Urlaubsanträge'!$C$6:$C$155&lt;=EE$5)*('Urlaubsanträge'!$D$6:$D$155&gt;=EE$5)*('Urlaubsanträge'!$E$6:$E$155="Beantragt"))&gt;0,"?",""))))</f>
        <v/>
      </c>
      <c r="EF18" s="32" t="str">
        <f>IF($B18="","",IF(EF$5="","",IF(SUMPRODUCT(('Urlaubsanträge'!$B$6:$B$155=$B18)*('Urlaubsanträge'!$C$6:$C$155&lt;=EF$5)*('Urlaubsanträge'!$D$6:$D$155&gt;=EF$5)*('Urlaubsanträge'!$E$6:$E$155="Genehmigt"))&gt;0,"U",IF(SUMPRODUCT(('Urlaubsanträge'!$B$6:$B$155=$B18)*('Urlaubsanträge'!$C$6:$C$155&lt;=EF$5)*('Urlaubsanträge'!$D$6:$D$155&gt;=EF$5)*('Urlaubsanträge'!$E$6:$E$155="Beantragt"))&gt;0,"?",""))))</f>
        <v/>
      </c>
      <c r="EG18" s="32" t="str">
        <f>IF($B18="","",IF(EG$5="","",IF(SUMPRODUCT(('Urlaubsanträge'!$B$6:$B$155=$B18)*('Urlaubsanträge'!$C$6:$C$155&lt;=EG$5)*('Urlaubsanträge'!$D$6:$D$155&gt;=EG$5)*('Urlaubsanträge'!$E$6:$E$155="Genehmigt"))&gt;0,"U",IF(SUMPRODUCT(('Urlaubsanträge'!$B$6:$B$155=$B18)*('Urlaubsanträge'!$C$6:$C$155&lt;=EG$5)*('Urlaubsanträge'!$D$6:$D$155&gt;=EG$5)*('Urlaubsanträge'!$E$6:$E$155="Beantragt"))&gt;0,"?",""))))</f>
        <v/>
      </c>
      <c r="EH18" s="32" t="str">
        <f>IF($B18="","",IF(EH$5="","",IF(SUMPRODUCT(('Urlaubsanträge'!$B$6:$B$155=$B18)*('Urlaubsanträge'!$C$6:$C$155&lt;=EH$5)*('Urlaubsanträge'!$D$6:$D$155&gt;=EH$5)*('Urlaubsanträge'!$E$6:$E$155="Genehmigt"))&gt;0,"U",IF(SUMPRODUCT(('Urlaubsanträge'!$B$6:$B$155=$B18)*('Urlaubsanträge'!$C$6:$C$155&lt;=EH$5)*('Urlaubsanträge'!$D$6:$D$155&gt;=EH$5)*('Urlaubsanträge'!$E$6:$E$155="Beantragt"))&gt;0,"?",""))))</f>
        <v/>
      </c>
      <c r="EI18" s="32" t="str">
        <f>IF($B18="","",IF(EI$5="","",IF(SUMPRODUCT(('Urlaubsanträge'!$B$6:$B$155=$B18)*('Urlaubsanträge'!$C$6:$C$155&lt;=EI$5)*('Urlaubsanträge'!$D$6:$D$155&gt;=EI$5)*('Urlaubsanträge'!$E$6:$E$155="Genehmigt"))&gt;0,"U",IF(SUMPRODUCT(('Urlaubsanträge'!$B$6:$B$155=$B18)*('Urlaubsanträge'!$C$6:$C$155&lt;=EI$5)*('Urlaubsanträge'!$D$6:$D$155&gt;=EI$5)*('Urlaubsanträge'!$E$6:$E$155="Beantragt"))&gt;0,"?",""))))</f>
        <v/>
      </c>
      <c r="EJ18" s="32" t="str">
        <f>IF($B18="","",IF(EJ$5="","",IF(SUMPRODUCT(('Urlaubsanträge'!$B$6:$B$155=$B18)*('Urlaubsanträge'!$C$6:$C$155&lt;=EJ$5)*('Urlaubsanträge'!$D$6:$D$155&gt;=EJ$5)*('Urlaubsanträge'!$E$6:$E$155="Genehmigt"))&gt;0,"U",IF(SUMPRODUCT(('Urlaubsanträge'!$B$6:$B$155=$B18)*('Urlaubsanträge'!$C$6:$C$155&lt;=EJ$5)*('Urlaubsanträge'!$D$6:$D$155&gt;=EJ$5)*('Urlaubsanträge'!$E$6:$E$155="Beantragt"))&gt;0,"?",""))))</f>
        <v/>
      </c>
      <c r="EK18" s="32" t="str">
        <f>IF($B18="","",IF(EK$5="","",IF(SUMPRODUCT(('Urlaubsanträge'!$B$6:$B$155=$B18)*('Urlaubsanträge'!$C$6:$C$155&lt;=EK$5)*('Urlaubsanträge'!$D$6:$D$155&gt;=EK$5)*('Urlaubsanträge'!$E$6:$E$155="Genehmigt"))&gt;0,"U",IF(SUMPRODUCT(('Urlaubsanträge'!$B$6:$B$155=$B18)*('Urlaubsanträge'!$C$6:$C$155&lt;=EK$5)*('Urlaubsanträge'!$D$6:$D$155&gt;=EK$5)*('Urlaubsanträge'!$E$6:$E$155="Beantragt"))&gt;0,"?",""))))</f>
        <v/>
      </c>
      <c r="EL18" s="32" t="str">
        <f>IF($B18="","",IF(EL$5="","",IF(SUMPRODUCT(('Urlaubsanträge'!$B$6:$B$155=$B18)*('Urlaubsanträge'!$C$6:$C$155&lt;=EL$5)*('Urlaubsanträge'!$D$6:$D$155&gt;=EL$5)*('Urlaubsanträge'!$E$6:$E$155="Genehmigt"))&gt;0,"U",IF(SUMPRODUCT(('Urlaubsanträge'!$B$6:$B$155=$B18)*('Urlaubsanträge'!$C$6:$C$155&lt;=EL$5)*('Urlaubsanträge'!$D$6:$D$155&gt;=EL$5)*('Urlaubsanträge'!$E$6:$E$155="Beantragt"))&gt;0,"?",""))))</f>
        <v/>
      </c>
      <c r="EM18" s="32" t="str">
        <f>IF($B18="","",IF(EM$5="","",IF(SUMPRODUCT(('Urlaubsanträge'!$B$6:$B$155=$B18)*('Urlaubsanträge'!$C$6:$C$155&lt;=EM$5)*('Urlaubsanträge'!$D$6:$D$155&gt;=EM$5)*('Urlaubsanträge'!$E$6:$E$155="Genehmigt"))&gt;0,"U",IF(SUMPRODUCT(('Urlaubsanträge'!$B$6:$B$155=$B18)*('Urlaubsanträge'!$C$6:$C$155&lt;=EM$5)*('Urlaubsanträge'!$D$6:$D$155&gt;=EM$5)*('Urlaubsanträge'!$E$6:$E$155="Beantragt"))&gt;0,"?",""))))</f>
        <v/>
      </c>
      <c r="EN18" s="32" t="str">
        <f>IF($B18="","",IF(EN$5="","",IF(SUMPRODUCT(('Urlaubsanträge'!$B$6:$B$155=$B18)*('Urlaubsanträge'!$C$6:$C$155&lt;=EN$5)*('Urlaubsanträge'!$D$6:$D$155&gt;=EN$5)*('Urlaubsanträge'!$E$6:$E$155="Genehmigt"))&gt;0,"U",IF(SUMPRODUCT(('Urlaubsanträge'!$B$6:$B$155=$B18)*('Urlaubsanträge'!$C$6:$C$155&lt;=EN$5)*('Urlaubsanträge'!$D$6:$D$155&gt;=EN$5)*('Urlaubsanträge'!$E$6:$E$155="Beantragt"))&gt;0,"?",""))))</f>
        <v/>
      </c>
      <c r="EO18" s="32" t="str">
        <f>IF($B18="","",IF(EO$5="","",IF(SUMPRODUCT(('Urlaubsanträge'!$B$6:$B$155=$B18)*('Urlaubsanträge'!$C$6:$C$155&lt;=EO$5)*('Urlaubsanträge'!$D$6:$D$155&gt;=EO$5)*('Urlaubsanträge'!$E$6:$E$155="Genehmigt"))&gt;0,"U",IF(SUMPRODUCT(('Urlaubsanträge'!$B$6:$B$155=$B18)*('Urlaubsanträge'!$C$6:$C$155&lt;=EO$5)*('Urlaubsanträge'!$D$6:$D$155&gt;=EO$5)*('Urlaubsanträge'!$E$6:$E$155="Beantragt"))&gt;0,"?",""))))</f>
        <v/>
      </c>
      <c r="EP18" s="32" t="str">
        <f>IF($B18="","",IF(EP$5="","",IF(SUMPRODUCT(('Urlaubsanträge'!$B$6:$B$155=$B18)*('Urlaubsanträge'!$C$6:$C$155&lt;=EP$5)*('Urlaubsanträge'!$D$6:$D$155&gt;=EP$5)*('Urlaubsanträge'!$E$6:$E$155="Genehmigt"))&gt;0,"U",IF(SUMPRODUCT(('Urlaubsanträge'!$B$6:$B$155=$B18)*('Urlaubsanträge'!$C$6:$C$155&lt;=EP$5)*('Urlaubsanträge'!$D$6:$D$155&gt;=EP$5)*('Urlaubsanträge'!$E$6:$E$155="Beantragt"))&gt;0,"?",""))))</f>
        <v/>
      </c>
      <c r="EQ18" s="32" t="str">
        <f>IF($B18="","",IF(EQ$5="","",IF(SUMPRODUCT(('Urlaubsanträge'!$B$6:$B$155=$B18)*('Urlaubsanträge'!$C$6:$C$155&lt;=EQ$5)*('Urlaubsanträge'!$D$6:$D$155&gt;=EQ$5)*('Urlaubsanträge'!$E$6:$E$155="Genehmigt"))&gt;0,"U",IF(SUMPRODUCT(('Urlaubsanträge'!$B$6:$B$155=$B18)*('Urlaubsanträge'!$C$6:$C$155&lt;=EQ$5)*('Urlaubsanträge'!$D$6:$D$155&gt;=EQ$5)*('Urlaubsanträge'!$E$6:$E$155="Beantragt"))&gt;0,"?",""))))</f>
        <v/>
      </c>
      <c r="ER18" s="32" t="str">
        <f>IF($B18="","",IF(ER$5="","",IF(SUMPRODUCT(('Urlaubsanträge'!$B$6:$B$155=$B18)*('Urlaubsanträge'!$C$6:$C$155&lt;=ER$5)*('Urlaubsanträge'!$D$6:$D$155&gt;=ER$5)*('Urlaubsanträge'!$E$6:$E$155="Genehmigt"))&gt;0,"U",IF(SUMPRODUCT(('Urlaubsanträge'!$B$6:$B$155=$B18)*('Urlaubsanträge'!$C$6:$C$155&lt;=ER$5)*('Urlaubsanträge'!$D$6:$D$155&gt;=ER$5)*('Urlaubsanträge'!$E$6:$E$155="Beantragt"))&gt;0,"?",""))))</f>
        <v/>
      </c>
      <c r="ES18" s="32" t="str">
        <f>IF($B18="","",IF(ES$5="","",IF(SUMPRODUCT(('Urlaubsanträge'!$B$6:$B$155=$B18)*('Urlaubsanträge'!$C$6:$C$155&lt;=ES$5)*('Urlaubsanträge'!$D$6:$D$155&gt;=ES$5)*('Urlaubsanträge'!$E$6:$E$155="Genehmigt"))&gt;0,"U",IF(SUMPRODUCT(('Urlaubsanträge'!$B$6:$B$155=$B18)*('Urlaubsanträge'!$C$6:$C$155&lt;=ES$5)*('Urlaubsanträge'!$D$6:$D$155&gt;=ES$5)*('Urlaubsanträge'!$E$6:$E$155="Beantragt"))&gt;0,"?",""))))</f>
        <v/>
      </c>
      <c r="ET18" s="32" t="str">
        <f>IF($B18="","",IF(ET$5="","",IF(SUMPRODUCT(('Urlaubsanträge'!$B$6:$B$155=$B18)*('Urlaubsanträge'!$C$6:$C$155&lt;=ET$5)*('Urlaubsanträge'!$D$6:$D$155&gt;=ET$5)*('Urlaubsanträge'!$E$6:$E$155="Genehmigt"))&gt;0,"U",IF(SUMPRODUCT(('Urlaubsanträge'!$B$6:$B$155=$B18)*('Urlaubsanträge'!$C$6:$C$155&lt;=ET$5)*('Urlaubsanträge'!$D$6:$D$155&gt;=ET$5)*('Urlaubsanträge'!$E$6:$E$155="Beantragt"))&gt;0,"?",""))))</f>
        <v/>
      </c>
      <c r="EU18" s="32" t="str">
        <f>IF($B18="","",IF(EU$5="","",IF(SUMPRODUCT(('Urlaubsanträge'!$B$6:$B$155=$B18)*('Urlaubsanträge'!$C$6:$C$155&lt;=EU$5)*('Urlaubsanträge'!$D$6:$D$155&gt;=EU$5)*('Urlaubsanträge'!$E$6:$E$155="Genehmigt"))&gt;0,"U",IF(SUMPRODUCT(('Urlaubsanträge'!$B$6:$B$155=$B18)*('Urlaubsanträge'!$C$6:$C$155&lt;=EU$5)*('Urlaubsanträge'!$D$6:$D$155&gt;=EU$5)*('Urlaubsanträge'!$E$6:$E$155="Beantragt"))&gt;0,"?",""))))</f>
        <v/>
      </c>
      <c r="EV18" s="32" t="str">
        <f>IF($B18="","",IF(EV$5="","",IF(SUMPRODUCT(('Urlaubsanträge'!$B$6:$B$155=$B18)*('Urlaubsanträge'!$C$6:$C$155&lt;=EV$5)*('Urlaubsanträge'!$D$6:$D$155&gt;=EV$5)*('Urlaubsanträge'!$E$6:$E$155="Genehmigt"))&gt;0,"U",IF(SUMPRODUCT(('Urlaubsanträge'!$B$6:$B$155=$B18)*('Urlaubsanträge'!$C$6:$C$155&lt;=EV$5)*('Urlaubsanträge'!$D$6:$D$155&gt;=EV$5)*('Urlaubsanträge'!$E$6:$E$155="Beantragt"))&gt;0,"?",""))))</f>
        <v/>
      </c>
      <c r="EW18" s="32" t="str">
        <f>IF($B18="","",IF(EW$5="","",IF(SUMPRODUCT(('Urlaubsanträge'!$B$6:$B$155=$B18)*('Urlaubsanträge'!$C$6:$C$155&lt;=EW$5)*('Urlaubsanträge'!$D$6:$D$155&gt;=EW$5)*('Urlaubsanträge'!$E$6:$E$155="Genehmigt"))&gt;0,"U",IF(SUMPRODUCT(('Urlaubsanträge'!$B$6:$B$155=$B18)*('Urlaubsanträge'!$C$6:$C$155&lt;=EW$5)*('Urlaubsanträge'!$D$6:$D$155&gt;=EW$5)*('Urlaubsanträge'!$E$6:$E$155="Beantragt"))&gt;0,"?",""))))</f>
        <v/>
      </c>
      <c r="EX18" s="32" t="str">
        <f>IF($B18="","",IF(EX$5="","",IF(SUMPRODUCT(('Urlaubsanträge'!$B$6:$B$155=$B18)*('Urlaubsanträge'!$C$6:$C$155&lt;=EX$5)*('Urlaubsanträge'!$D$6:$D$155&gt;=EX$5)*('Urlaubsanträge'!$E$6:$E$155="Genehmigt"))&gt;0,"U",IF(SUMPRODUCT(('Urlaubsanträge'!$B$6:$B$155=$B18)*('Urlaubsanträge'!$C$6:$C$155&lt;=EX$5)*('Urlaubsanträge'!$D$6:$D$155&gt;=EX$5)*('Urlaubsanträge'!$E$6:$E$155="Beantragt"))&gt;0,"?",""))))</f>
        <v/>
      </c>
      <c r="EY18" s="32" t="str">
        <f>IF($B18="","",IF(EY$5="","",IF(SUMPRODUCT(('Urlaubsanträge'!$B$6:$B$155=$B18)*('Urlaubsanträge'!$C$6:$C$155&lt;=EY$5)*('Urlaubsanträge'!$D$6:$D$155&gt;=EY$5)*('Urlaubsanträge'!$E$6:$E$155="Genehmigt"))&gt;0,"U",IF(SUMPRODUCT(('Urlaubsanträge'!$B$6:$B$155=$B18)*('Urlaubsanträge'!$C$6:$C$155&lt;=EY$5)*('Urlaubsanträge'!$D$6:$D$155&gt;=EY$5)*('Urlaubsanträge'!$E$6:$E$155="Beantragt"))&gt;0,"?",""))))</f>
        <v/>
      </c>
      <c r="EZ18" s="32" t="str">
        <f>IF($B18="","",IF(EZ$5="","",IF(SUMPRODUCT(('Urlaubsanträge'!$B$6:$B$155=$B18)*('Urlaubsanträge'!$C$6:$C$155&lt;=EZ$5)*('Urlaubsanträge'!$D$6:$D$155&gt;=EZ$5)*('Urlaubsanträge'!$E$6:$E$155="Genehmigt"))&gt;0,"U",IF(SUMPRODUCT(('Urlaubsanträge'!$B$6:$B$155=$B18)*('Urlaubsanträge'!$C$6:$C$155&lt;=EZ$5)*('Urlaubsanträge'!$D$6:$D$155&gt;=EZ$5)*('Urlaubsanträge'!$E$6:$E$155="Beantragt"))&gt;0,"?",""))))</f>
        <v/>
      </c>
      <c r="FA18" s="32" t="str">
        <f>IF($B18="","",IF(FA$5="","",IF(SUMPRODUCT(('Urlaubsanträge'!$B$6:$B$155=$B18)*('Urlaubsanträge'!$C$6:$C$155&lt;=FA$5)*('Urlaubsanträge'!$D$6:$D$155&gt;=FA$5)*('Urlaubsanträge'!$E$6:$E$155="Genehmigt"))&gt;0,"U",IF(SUMPRODUCT(('Urlaubsanträge'!$B$6:$B$155=$B18)*('Urlaubsanträge'!$C$6:$C$155&lt;=FA$5)*('Urlaubsanträge'!$D$6:$D$155&gt;=FA$5)*('Urlaubsanträge'!$E$6:$E$155="Beantragt"))&gt;0,"?",""))))</f>
        <v/>
      </c>
      <c r="FB18" s="32" t="str">
        <f>IF($B18="","",IF(FB$5="","",IF(SUMPRODUCT(('Urlaubsanträge'!$B$6:$B$155=$B18)*('Urlaubsanträge'!$C$6:$C$155&lt;=FB$5)*('Urlaubsanträge'!$D$6:$D$155&gt;=FB$5)*('Urlaubsanträge'!$E$6:$E$155="Genehmigt"))&gt;0,"U",IF(SUMPRODUCT(('Urlaubsanträge'!$B$6:$B$155=$B18)*('Urlaubsanträge'!$C$6:$C$155&lt;=FB$5)*('Urlaubsanträge'!$D$6:$D$155&gt;=FB$5)*('Urlaubsanträge'!$E$6:$E$155="Beantragt"))&gt;0,"?",""))))</f>
        <v/>
      </c>
      <c r="FC18" s="32" t="str">
        <f>IF($B18="","",IF(FC$5="","",IF(SUMPRODUCT(('Urlaubsanträge'!$B$6:$B$155=$B18)*('Urlaubsanträge'!$C$6:$C$155&lt;=FC$5)*('Urlaubsanträge'!$D$6:$D$155&gt;=FC$5)*('Urlaubsanträge'!$E$6:$E$155="Genehmigt"))&gt;0,"U",IF(SUMPRODUCT(('Urlaubsanträge'!$B$6:$B$155=$B18)*('Urlaubsanträge'!$C$6:$C$155&lt;=FC$5)*('Urlaubsanträge'!$D$6:$D$155&gt;=FC$5)*('Urlaubsanträge'!$E$6:$E$155="Beantragt"))&gt;0,"?",""))))</f>
        <v/>
      </c>
      <c r="FD18" s="32" t="str">
        <f>IF($B18="","",IF(FD$5="","",IF(SUMPRODUCT(('Urlaubsanträge'!$B$6:$B$155=$B18)*('Urlaubsanträge'!$C$6:$C$155&lt;=FD$5)*('Urlaubsanträge'!$D$6:$D$155&gt;=FD$5)*('Urlaubsanträge'!$E$6:$E$155="Genehmigt"))&gt;0,"U",IF(SUMPRODUCT(('Urlaubsanträge'!$B$6:$B$155=$B18)*('Urlaubsanträge'!$C$6:$C$155&lt;=FD$5)*('Urlaubsanträge'!$D$6:$D$155&gt;=FD$5)*('Urlaubsanträge'!$E$6:$E$155="Beantragt"))&gt;0,"?",""))))</f>
        <v/>
      </c>
      <c r="FE18" s="32" t="str">
        <f>IF($B18="","",IF(FE$5="","",IF(SUMPRODUCT(('Urlaubsanträge'!$B$6:$B$155=$B18)*('Urlaubsanträge'!$C$6:$C$155&lt;=FE$5)*('Urlaubsanträge'!$D$6:$D$155&gt;=FE$5)*('Urlaubsanträge'!$E$6:$E$155="Genehmigt"))&gt;0,"U",IF(SUMPRODUCT(('Urlaubsanträge'!$B$6:$B$155=$B18)*('Urlaubsanträge'!$C$6:$C$155&lt;=FE$5)*('Urlaubsanträge'!$D$6:$D$155&gt;=FE$5)*('Urlaubsanträge'!$E$6:$E$155="Beantragt"))&gt;0,"?",""))))</f>
        <v/>
      </c>
      <c r="FF18" s="32" t="str">
        <f>IF($B18="","",IF(FF$5="","",IF(SUMPRODUCT(('Urlaubsanträge'!$B$6:$B$155=$B18)*('Urlaubsanträge'!$C$6:$C$155&lt;=FF$5)*('Urlaubsanträge'!$D$6:$D$155&gt;=FF$5)*('Urlaubsanträge'!$E$6:$E$155="Genehmigt"))&gt;0,"U",IF(SUMPRODUCT(('Urlaubsanträge'!$B$6:$B$155=$B18)*('Urlaubsanträge'!$C$6:$C$155&lt;=FF$5)*('Urlaubsanträge'!$D$6:$D$155&gt;=FF$5)*('Urlaubsanträge'!$E$6:$E$155="Beantragt"))&gt;0,"?",""))))</f>
        <v/>
      </c>
      <c r="FG18" s="32" t="str">
        <f>IF($B18="","",IF(FG$5="","",IF(SUMPRODUCT(('Urlaubsanträge'!$B$6:$B$155=$B18)*('Urlaubsanträge'!$C$6:$C$155&lt;=FG$5)*('Urlaubsanträge'!$D$6:$D$155&gt;=FG$5)*('Urlaubsanträge'!$E$6:$E$155="Genehmigt"))&gt;0,"U",IF(SUMPRODUCT(('Urlaubsanträge'!$B$6:$B$155=$B18)*('Urlaubsanträge'!$C$6:$C$155&lt;=FG$5)*('Urlaubsanträge'!$D$6:$D$155&gt;=FG$5)*('Urlaubsanträge'!$E$6:$E$155="Beantragt"))&gt;0,"?",""))))</f>
        <v/>
      </c>
      <c r="FH18" s="32" t="str">
        <f>IF($B18="","",IF(FH$5="","",IF(SUMPRODUCT(('Urlaubsanträge'!$B$6:$B$155=$B18)*('Urlaubsanträge'!$C$6:$C$155&lt;=FH$5)*('Urlaubsanträge'!$D$6:$D$155&gt;=FH$5)*('Urlaubsanträge'!$E$6:$E$155="Genehmigt"))&gt;0,"U",IF(SUMPRODUCT(('Urlaubsanträge'!$B$6:$B$155=$B18)*('Urlaubsanträge'!$C$6:$C$155&lt;=FH$5)*('Urlaubsanträge'!$D$6:$D$155&gt;=FH$5)*('Urlaubsanträge'!$E$6:$E$155="Beantragt"))&gt;0,"?",""))))</f>
        <v/>
      </c>
      <c r="FI18" s="32" t="str">
        <f>IF($B18="","",IF(FI$5="","",IF(SUMPRODUCT(('Urlaubsanträge'!$B$6:$B$155=$B18)*('Urlaubsanträge'!$C$6:$C$155&lt;=FI$5)*('Urlaubsanträge'!$D$6:$D$155&gt;=FI$5)*('Urlaubsanträge'!$E$6:$E$155="Genehmigt"))&gt;0,"U",IF(SUMPRODUCT(('Urlaubsanträge'!$B$6:$B$155=$B18)*('Urlaubsanträge'!$C$6:$C$155&lt;=FI$5)*('Urlaubsanträge'!$D$6:$D$155&gt;=FI$5)*('Urlaubsanträge'!$E$6:$E$155="Beantragt"))&gt;0,"?",""))))</f>
        <v/>
      </c>
      <c r="FJ18" s="32" t="str">
        <f>IF($B18="","",IF(FJ$5="","",IF(SUMPRODUCT(('Urlaubsanträge'!$B$6:$B$155=$B18)*('Urlaubsanträge'!$C$6:$C$155&lt;=FJ$5)*('Urlaubsanträge'!$D$6:$D$155&gt;=FJ$5)*('Urlaubsanträge'!$E$6:$E$155="Genehmigt"))&gt;0,"U",IF(SUMPRODUCT(('Urlaubsanträge'!$B$6:$B$155=$B18)*('Urlaubsanträge'!$C$6:$C$155&lt;=FJ$5)*('Urlaubsanträge'!$D$6:$D$155&gt;=FJ$5)*('Urlaubsanträge'!$E$6:$E$155="Beantragt"))&gt;0,"?",""))))</f>
        <v/>
      </c>
      <c r="FK18" s="32" t="str">
        <f>IF($B18="","",IF(FK$5="","",IF(SUMPRODUCT(('Urlaubsanträge'!$B$6:$B$155=$B18)*('Urlaubsanträge'!$C$6:$C$155&lt;=FK$5)*('Urlaubsanträge'!$D$6:$D$155&gt;=FK$5)*('Urlaubsanträge'!$E$6:$E$155="Genehmigt"))&gt;0,"U",IF(SUMPRODUCT(('Urlaubsanträge'!$B$6:$B$155=$B18)*('Urlaubsanträge'!$C$6:$C$155&lt;=FK$5)*('Urlaubsanträge'!$D$6:$D$155&gt;=FK$5)*('Urlaubsanträge'!$E$6:$E$155="Beantragt"))&gt;0,"?",""))))</f>
        <v/>
      </c>
      <c r="FL18" s="32" t="str">
        <f>IF($B18="","",IF(FL$5="","",IF(SUMPRODUCT(('Urlaubsanträge'!$B$6:$B$155=$B18)*('Urlaubsanträge'!$C$6:$C$155&lt;=FL$5)*('Urlaubsanträge'!$D$6:$D$155&gt;=FL$5)*('Urlaubsanträge'!$E$6:$E$155="Genehmigt"))&gt;0,"U",IF(SUMPRODUCT(('Urlaubsanträge'!$B$6:$B$155=$B18)*('Urlaubsanträge'!$C$6:$C$155&lt;=FL$5)*('Urlaubsanträge'!$D$6:$D$155&gt;=FL$5)*('Urlaubsanträge'!$E$6:$E$155="Beantragt"))&gt;0,"?",""))))</f>
        <v/>
      </c>
      <c r="FM18" s="32" t="str">
        <f>IF($B18="","",IF(FM$5="","",IF(SUMPRODUCT(('Urlaubsanträge'!$B$6:$B$155=$B18)*('Urlaubsanträge'!$C$6:$C$155&lt;=FM$5)*('Urlaubsanträge'!$D$6:$D$155&gt;=FM$5)*('Urlaubsanträge'!$E$6:$E$155="Genehmigt"))&gt;0,"U",IF(SUMPRODUCT(('Urlaubsanträge'!$B$6:$B$155=$B18)*('Urlaubsanträge'!$C$6:$C$155&lt;=FM$5)*('Urlaubsanträge'!$D$6:$D$155&gt;=FM$5)*('Urlaubsanträge'!$E$6:$E$155="Beantragt"))&gt;0,"?",""))))</f>
        <v/>
      </c>
      <c r="FN18" s="32" t="str">
        <f>IF($B18="","",IF(FN$5="","",IF(SUMPRODUCT(('Urlaubsanträge'!$B$6:$B$155=$B18)*('Urlaubsanträge'!$C$6:$C$155&lt;=FN$5)*('Urlaubsanträge'!$D$6:$D$155&gt;=FN$5)*('Urlaubsanträge'!$E$6:$E$155="Genehmigt"))&gt;0,"U",IF(SUMPRODUCT(('Urlaubsanträge'!$B$6:$B$155=$B18)*('Urlaubsanträge'!$C$6:$C$155&lt;=FN$5)*('Urlaubsanträge'!$D$6:$D$155&gt;=FN$5)*('Urlaubsanträge'!$E$6:$E$155="Beantragt"))&gt;0,"?",""))))</f>
        <v/>
      </c>
      <c r="FO18" s="32" t="str">
        <f>IF($B18="","",IF(FO$5="","",IF(SUMPRODUCT(('Urlaubsanträge'!$B$6:$B$155=$B18)*('Urlaubsanträge'!$C$6:$C$155&lt;=FO$5)*('Urlaubsanträge'!$D$6:$D$155&gt;=FO$5)*('Urlaubsanträge'!$E$6:$E$155="Genehmigt"))&gt;0,"U",IF(SUMPRODUCT(('Urlaubsanträge'!$B$6:$B$155=$B18)*('Urlaubsanträge'!$C$6:$C$155&lt;=FO$5)*('Urlaubsanträge'!$D$6:$D$155&gt;=FO$5)*('Urlaubsanträge'!$E$6:$E$155="Beantragt"))&gt;0,"?",""))))</f>
        <v/>
      </c>
      <c r="FP18" s="32" t="str">
        <f>IF($B18="","",IF(FP$5="","",IF(SUMPRODUCT(('Urlaubsanträge'!$B$6:$B$155=$B18)*('Urlaubsanträge'!$C$6:$C$155&lt;=FP$5)*('Urlaubsanträge'!$D$6:$D$155&gt;=FP$5)*('Urlaubsanträge'!$E$6:$E$155="Genehmigt"))&gt;0,"U",IF(SUMPRODUCT(('Urlaubsanträge'!$B$6:$B$155=$B18)*('Urlaubsanträge'!$C$6:$C$155&lt;=FP$5)*('Urlaubsanträge'!$D$6:$D$155&gt;=FP$5)*('Urlaubsanträge'!$E$6:$E$155="Beantragt"))&gt;0,"?",""))))</f>
        <v/>
      </c>
      <c r="FQ18" s="32" t="str">
        <f>IF($B18="","",IF(FQ$5="","",IF(SUMPRODUCT(('Urlaubsanträge'!$B$6:$B$155=$B18)*('Urlaubsanträge'!$C$6:$C$155&lt;=FQ$5)*('Urlaubsanträge'!$D$6:$D$155&gt;=FQ$5)*('Urlaubsanträge'!$E$6:$E$155="Genehmigt"))&gt;0,"U",IF(SUMPRODUCT(('Urlaubsanträge'!$B$6:$B$155=$B18)*('Urlaubsanträge'!$C$6:$C$155&lt;=FQ$5)*('Urlaubsanträge'!$D$6:$D$155&gt;=FQ$5)*('Urlaubsanträge'!$E$6:$E$155="Beantragt"))&gt;0,"?",""))))</f>
        <v/>
      </c>
      <c r="FR18" s="32" t="str">
        <f>IF($B18="","",IF(FR$5="","",IF(SUMPRODUCT(('Urlaubsanträge'!$B$6:$B$155=$B18)*('Urlaubsanträge'!$C$6:$C$155&lt;=FR$5)*('Urlaubsanträge'!$D$6:$D$155&gt;=FR$5)*('Urlaubsanträge'!$E$6:$E$155="Genehmigt"))&gt;0,"U",IF(SUMPRODUCT(('Urlaubsanträge'!$B$6:$B$155=$B18)*('Urlaubsanträge'!$C$6:$C$155&lt;=FR$5)*('Urlaubsanträge'!$D$6:$D$155&gt;=FR$5)*('Urlaubsanträge'!$E$6:$E$155="Beantragt"))&gt;0,"?",""))))</f>
        <v/>
      </c>
      <c r="FS18" s="32" t="str">
        <f>IF($B18="","",IF(FS$5="","",IF(SUMPRODUCT(('Urlaubsanträge'!$B$6:$B$155=$B18)*('Urlaubsanträge'!$C$6:$C$155&lt;=FS$5)*('Urlaubsanträge'!$D$6:$D$155&gt;=FS$5)*('Urlaubsanträge'!$E$6:$E$155="Genehmigt"))&gt;0,"U",IF(SUMPRODUCT(('Urlaubsanträge'!$B$6:$B$155=$B18)*('Urlaubsanträge'!$C$6:$C$155&lt;=FS$5)*('Urlaubsanträge'!$D$6:$D$155&gt;=FS$5)*('Urlaubsanträge'!$E$6:$E$155="Beantragt"))&gt;0,"?",""))))</f>
        <v/>
      </c>
      <c r="FT18" s="32" t="str">
        <f>IF($B18="","",IF(FT$5="","",IF(SUMPRODUCT(('Urlaubsanträge'!$B$6:$B$155=$B18)*('Urlaubsanträge'!$C$6:$C$155&lt;=FT$5)*('Urlaubsanträge'!$D$6:$D$155&gt;=FT$5)*('Urlaubsanträge'!$E$6:$E$155="Genehmigt"))&gt;0,"U",IF(SUMPRODUCT(('Urlaubsanträge'!$B$6:$B$155=$B18)*('Urlaubsanträge'!$C$6:$C$155&lt;=FT$5)*('Urlaubsanträge'!$D$6:$D$155&gt;=FT$5)*('Urlaubsanträge'!$E$6:$E$155="Beantragt"))&gt;0,"?",""))))</f>
        <v/>
      </c>
      <c r="FU18" s="32" t="str">
        <f>IF($B18="","",IF(FU$5="","",IF(SUMPRODUCT(('Urlaubsanträge'!$B$6:$B$155=$B18)*('Urlaubsanträge'!$C$6:$C$155&lt;=FU$5)*('Urlaubsanträge'!$D$6:$D$155&gt;=FU$5)*('Urlaubsanträge'!$E$6:$E$155="Genehmigt"))&gt;0,"U",IF(SUMPRODUCT(('Urlaubsanträge'!$B$6:$B$155=$B18)*('Urlaubsanträge'!$C$6:$C$155&lt;=FU$5)*('Urlaubsanträge'!$D$6:$D$155&gt;=FU$5)*('Urlaubsanträge'!$E$6:$E$155="Beantragt"))&gt;0,"?",""))))</f>
        <v/>
      </c>
      <c r="FV18" s="32" t="str">
        <f>IF($B18="","",IF(FV$5="","",IF(SUMPRODUCT(('Urlaubsanträge'!$B$6:$B$155=$B18)*('Urlaubsanträge'!$C$6:$C$155&lt;=FV$5)*('Urlaubsanträge'!$D$6:$D$155&gt;=FV$5)*('Urlaubsanträge'!$E$6:$E$155="Genehmigt"))&gt;0,"U",IF(SUMPRODUCT(('Urlaubsanträge'!$B$6:$B$155=$B18)*('Urlaubsanträge'!$C$6:$C$155&lt;=FV$5)*('Urlaubsanträge'!$D$6:$D$155&gt;=FV$5)*('Urlaubsanträge'!$E$6:$E$155="Beantragt"))&gt;0,"?",""))))</f>
        <v/>
      </c>
      <c r="FW18" s="32" t="str">
        <f>IF($B18="","",IF(FW$5="","",IF(SUMPRODUCT(('Urlaubsanträge'!$B$6:$B$155=$B18)*('Urlaubsanträge'!$C$6:$C$155&lt;=FW$5)*('Urlaubsanträge'!$D$6:$D$155&gt;=FW$5)*('Urlaubsanträge'!$E$6:$E$155="Genehmigt"))&gt;0,"U",IF(SUMPRODUCT(('Urlaubsanträge'!$B$6:$B$155=$B18)*('Urlaubsanträge'!$C$6:$C$155&lt;=FW$5)*('Urlaubsanträge'!$D$6:$D$155&gt;=FW$5)*('Urlaubsanträge'!$E$6:$E$155="Beantragt"))&gt;0,"?",""))))</f>
        <v/>
      </c>
      <c r="FX18" s="32" t="str">
        <f>IF($B18="","",IF(FX$5="","",IF(SUMPRODUCT(('Urlaubsanträge'!$B$6:$B$155=$B18)*('Urlaubsanträge'!$C$6:$C$155&lt;=FX$5)*('Urlaubsanträge'!$D$6:$D$155&gt;=FX$5)*('Urlaubsanträge'!$E$6:$E$155="Genehmigt"))&gt;0,"U",IF(SUMPRODUCT(('Urlaubsanträge'!$B$6:$B$155=$B18)*('Urlaubsanträge'!$C$6:$C$155&lt;=FX$5)*('Urlaubsanträge'!$D$6:$D$155&gt;=FX$5)*('Urlaubsanträge'!$E$6:$E$155="Beantragt"))&gt;0,"?",""))))</f>
        <v/>
      </c>
      <c r="FY18" s="32" t="str">
        <f>IF($B18="","",IF(FY$5="","",IF(SUMPRODUCT(('Urlaubsanträge'!$B$6:$B$155=$B18)*('Urlaubsanträge'!$C$6:$C$155&lt;=FY$5)*('Urlaubsanträge'!$D$6:$D$155&gt;=FY$5)*('Urlaubsanträge'!$E$6:$E$155="Genehmigt"))&gt;0,"U",IF(SUMPRODUCT(('Urlaubsanträge'!$B$6:$B$155=$B18)*('Urlaubsanträge'!$C$6:$C$155&lt;=FY$5)*('Urlaubsanträge'!$D$6:$D$155&gt;=FY$5)*('Urlaubsanträge'!$E$6:$E$155="Beantragt"))&gt;0,"?",""))))</f>
        <v/>
      </c>
      <c r="FZ18" s="32" t="str">
        <f>IF($B18="","",IF(FZ$5="","",IF(SUMPRODUCT(('Urlaubsanträge'!$B$6:$B$155=$B18)*('Urlaubsanträge'!$C$6:$C$155&lt;=FZ$5)*('Urlaubsanträge'!$D$6:$D$155&gt;=FZ$5)*('Urlaubsanträge'!$E$6:$E$155="Genehmigt"))&gt;0,"U",IF(SUMPRODUCT(('Urlaubsanträge'!$B$6:$B$155=$B18)*('Urlaubsanträge'!$C$6:$C$155&lt;=FZ$5)*('Urlaubsanträge'!$D$6:$D$155&gt;=FZ$5)*('Urlaubsanträge'!$E$6:$E$155="Beantragt"))&gt;0,"?",""))))</f>
        <v/>
      </c>
      <c r="GA18" s="32" t="str">
        <f>IF($B18="","",IF(GA$5="","",IF(SUMPRODUCT(('Urlaubsanträge'!$B$6:$B$155=$B18)*('Urlaubsanträge'!$C$6:$C$155&lt;=GA$5)*('Urlaubsanträge'!$D$6:$D$155&gt;=GA$5)*('Urlaubsanträge'!$E$6:$E$155="Genehmigt"))&gt;0,"U",IF(SUMPRODUCT(('Urlaubsanträge'!$B$6:$B$155=$B18)*('Urlaubsanträge'!$C$6:$C$155&lt;=GA$5)*('Urlaubsanträge'!$D$6:$D$155&gt;=GA$5)*('Urlaubsanträge'!$E$6:$E$155="Beantragt"))&gt;0,"?",""))))</f>
        <v/>
      </c>
      <c r="GB18" s="32" t="str">
        <f>IF($B18="","",IF(GB$5="","",IF(SUMPRODUCT(('Urlaubsanträge'!$B$6:$B$155=$B18)*('Urlaubsanträge'!$C$6:$C$155&lt;=GB$5)*('Urlaubsanträge'!$D$6:$D$155&gt;=GB$5)*('Urlaubsanträge'!$E$6:$E$155="Genehmigt"))&gt;0,"U",IF(SUMPRODUCT(('Urlaubsanträge'!$B$6:$B$155=$B18)*('Urlaubsanträge'!$C$6:$C$155&lt;=GB$5)*('Urlaubsanträge'!$D$6:$D$155&gt;=GB$5)*('Urlaubsanträge'!$E$6:$E$155="Beantragt"))&gt;0,"?",""))))</f>
        <v/>
      </c>
      <c r="GC18" s="32" t="str">
        <f>IF($B18="","",IF(GC$5="","",IF(SUMPRODUCT(('Urlaubsanträge'!$B$6:$B$155=$B18)*('Urlaubsanträge'!$C$6:$C$155&lt;=GC$5)*('Urlaubsanträge'!$D$6:$D$155&gt;=GC$5)*('Urlaubsanträge'!$E$6:$E$155="Genehmigt"))&gt;0,"U",IF(SUMPRODUCT(('Urlaubsanträge'!$B$6:$B$155=$B18)*('Urlaubsanträge'!$C$6:$C$155&lt;=GC$5)*('Urlaubsanträge'!$D$6:$D$155&gt;=GC$5)*('Urlaubsanträge'!$E$6:$E$155="Beantragt"))&gt;0,"?",""))))</f>
        <v/>
      </c>
      <c r="GD18" s="32" t="str">
        <f>IF($B18="","",IF(GD$5="","",IF(SUMPRODUCT(('Urlaubsanträge'!$B$6:$B$155=$B18)*('Urlaubsanträge'!$C$6:$C$155&lt;=GD$5)*('Urlaubsanträge'!$D$6:$D$155&gt;=GD$5)*('Urlaubsanträge'!$E$6:$E$155="Genehmigt"))&gt;0,"U",IF(SUMPRODUCT(('Urlaubsanträge'!$B$6:$B$155=$B18)*('Urlaubsanträge'!$C$6:$C$155&lt;=GD$5)*('Urlaubsanträge'!$D$6:$D$155&gt;=GD$5)*('Urlaubsanträge'!$E$6:$E$155="Beantragt"))&gt;0,"?",""))))</f>
        <v/>
      </c>
      <c r="GE18" s="32" t="str">
        <f>IF($B18="","",IF(GE$5="","",IF(SUMPRODUCT(('Urlaubsanträge'!$B$6:$B$155=$B18)*('Urlaubsanträge'!$C$6:$C$155&lt;=GE$5)*('Urlaubsanträge'!$D$6:$D$155&gt;=GE$5)*('Urlaubsanträge'!$E$6:$E$155="Genehmigt"))&gt;0,"U",IF(SUMPRODUCT(('Urlaubsanträge'!$B$6:$B$155=$B18)*('Urlaubsanträge'!$C$6:$C$155&lt;=GE$5)*('Urlaubsanträge'!$D$6:$D$155&gt;=GE$5)*('Urlaubsanträge'!$E$6:$E$155="Beantragt"))&gt;0,"?",""))))</f>
        <v/>
      </c>
      <c r="GF18" s="32" t="str">
        <f>IF($B18="","",IF(GF$5="","",IF(SUMPRODUCT(('Urlaubsanträge'!$B$6:$B$155=$B18)*('Urlaubsanträge'!$C$6:$C$155&lt;=GF$5)*('Urlaubsanträge'!$D$6:$D$155&gt;=GF$5)*('Urlaubsanträge'!$E$6:$E$155="Genehmigt"))&gt;0,"U",IF(SUMPRODUCT(('Urlaubsanträge'!$B$6:$B$155=$B18)*('Urlaubsanträge'!$C$6:$C$155&lt;=GF$5)*('Urlaubsanträge'!$D$6:$D$155&gt;=GF$5)*('Urlaubsanträge'!$E$6:$E$155="Beantragt"))&gt;0,"?",""))))</f>
        <v/>
      </c>
      <c r="GG18" s="32" t="str">
        <f>IF($B18="","",IF(GG$5="","",IF(SUMPRODUCT(('Urlaubsanträge'!$B$6:$B$155=$B18)*('Urlaubsanträge'!$C$6:$C$155&lt;=GG$5)*('Urlaubsanträge'!$D$6:$D$155&gt;=GG$5)*('Urlaubsanträge'!$E$6:$E$155="Genehmigt"))&gt;0,"U",IF(SUMPRODUCT(('Urlaubsanträge'!$B$6:$B$155=$B18)*('Urlaubsanträge'!$C$6:$C$155&lt;=GG$5)*('Urlaubsanträge'!$D$6:$D$155&gt;=GG$5)*('Urlaubsanträge'!$E$6:$E$155="Beantragt"))&gt;0,"?",""))))</f>
        <v/>
      </c>
      <c r="GH18" s="32" t="str">
        <f>IF($B18="","",IF(GH$5="","",IF(SUMPRODUCT(('Urlaubsanträge'!$B$6:$B$155=$B18)*('Urlaubsanträge'!$C$6:$C$155&lt;=GH$5)*('Urlaubsanträge'!$D$6:$D$155&gt;=GH$5)*('Urlaubsanträge'!$E$6:$E$155="Genehmigt"))&gt;0,"U",IF(SUMPRODUCT(('Urlaubsanträge'!$B$6:$B$155=$B18)*('Urlaubsanträge'!$C$6:$C$155&lt;=GH$5)*('Urlaubsanträge'!$D$6:$D$155&gt;=GH$5)*('Urlaubsanträge'!$E$6:$E$155="Beantragt"))&gt;0,"?",""))))</f>
        <v/>
      </c>
      <c r="GI18" s="32" t="str">
        <f>IF($B18="","",IF(GI$5="","",IF(SUMPRODUCT(('Urlaubsanträge'!$B$6:$B$155=$B18)*('Urlaubsanträge'!$C$6:$C$155&lt;=GI$5)*('Urlaubsanträge'!$D$6:$D$155&gt;=GI$5)*('Urlaubsanträge'!$E$6:$E$155="Genehmigt"))&gt;0,"U",IF(SUMPRODUCT(('Urlaubsanträge'!$B$6:$B$155=$B18)*('Urlaubsanträge'!$C$6:$C$155&lt;=GI$5)*('Urlaubsanträge'!$D$6:$D$155&gt;=GI$5)*('Urlaubsanträge'!$E$6:$E$155="Beantragt"))&gt;0,"?",""))))</f>
        <v/>
      </c>
      <c r="GJ18" s="32" t="str">
        <f>IF($B18="","",IF(GJ$5="","",IF(SUMPRODUCT(('Urlaubsanträge'!$B$6:$B$155=$B18)*('Urlaubsanträge'!$C$6:$C$155&lt;=GJ$5)*('Urlaubsanträge'!$D$6:$D$155&gt;=GJ$5)*('Urlaubsanträge'!$E$6:$E$155="Genehmigt"))&gt;0,"U",IF(SUMPRODUCT(('Urlaubsanträge'!$B$6:$B$155=$B18)*('Urlaubsanträge'!$C$6:$C$155&lt;=GJ$5)*('Urlaubsanträge'!$D$6:$D$155&gt;=GJ$5)*('Urlaubsanträge'!$E$6:$E$155="Beantragt"))&gt;0,"?",""))))</f>
        <v/>
      </c>
      <c r="GK18" s="32" t="str">
        <f>IF($B18="","",IF(GK$5="","",IF(SUMPRODUCT(('Urlaubsanträge'!$B$6:$B$155=$B18)*('Urlaubsanträge'!$C$6:$C$155&lt;=GK$5)*('Urlaubsanträge'!$D$6:$D$155&gt;=GK$5)*('Urlaubsanträge'!$E$6:$E$155="Genehmigt"))&gt;0,"U",IF(SUMPRODUCT(('Urlaubsanträge'!$B$6:$B$155=$B18)*('Urlaubsanträge'!$C$6:$C$155&lt;=GK$5)*('Urlaubsanträge'!$D$6:$D$155&gt;=GK$5)*('Urlaubsanträge'!$E$6:$E$155="Beantragt"))&gt;0,"?",""))))</f>
        <v/>
      </c>
      <c r="GL18" s="32" t="str">
        <f>IF($B18="","",IF(GL$5="","",IF(SUMPRODUCT(('Urlaubsanträge'!$B$6:$B$155=$B18)*('Urlaubsanträge'!$C$6:$C$155&lt;=GL$5)*('Urlaubsanträge'!$D$6:$D$155&gt;=GL$5)*('Urlaubsanträge'!$E$6:$E$155="Genehmigt"))&gt;0,"U",IF(SUMPRODUCT(('Urlaubsanträge'!$B$6:$B$155=$B18)*('Urlaubsanträge'!$C$6:$C$155&lt;=GL$5)*('Urlaubsanträge'!$D$6:$D$155&gt;=GL$5)*('Urlaubsanträge'!$E$6:$E$155="Beantragt"))&gt;0,"?",""))))</f>
        <v/>
      </c>
      <c r="GM18" s="32" t="str">
        <f>IF($B18="","",IF(GM$5="","",IF(SUMPRODUCT(('Urlaubsanträge'!$B$6:$B$155=$B18)*('Urlaubsanträge'!$C$6:$C$155&lt;=GM$5)*('Urlaubsanträge'!$D$6:$D$155&gt;=GM$5)*('Urlaubsanträge'!$E$6:$E$155="Genehmigt"))&gt;0,"U",IF(SUMPRODUCT(('Urlaubsanträge'!$B$6:$B$155=$B18)*('Urlaubsanträge'!$C$6:$C$155&lt;=GM$5)*('Urlaubsanträge'!$D$6:$D$155&gt;=GM$5)*('Urlaubsanträge'!$E$6:$E$155="Beantragt"))&gt;0,"?",""))))</f>
        <v/>
      </c>
      <c r="GN18" s="32" t="str">
        <f>IF($B18="","",IF(GN$5="","",IF(SUMPRODUCT(('Urlaubsanträge'!$B$6:$B$155=$B18)*('Urlaubsanträge'!$C$6:$C$155&lt;=GN$5)*('Urlaubsanträge'!$D$6:$D$155&gt;=GN$5)*('Urlaubsanträge'!$E$6:$E$155="Genehmigt"))&gt;0,"U",IF(SUMPRODUCT(('Urlaubsanträge'!$B$6:$B$155=$B18)*('Urlaubsanträge'!$C$6:$C$155&lt;=GN$5)*('Urlaubsanträge'!$D$6:$D$155&gt;=GN$5)*('Urlaubsanträge'!$E$6:$E$155="Beantragt"))&gt;0,"?",""))))</f>
        <v/>
      </c>
      <c r="GO18" s="32" t="str">
        <f>IF($B18="","",IF(GO$5="","",IF(SUMPRODUCT(('Urlaubsanträge'!$B$6:$B$155=$B18)*('Urlaubsanträge'!$C$6:$C$155&lt;=GO$5)*('Urlaubsanträge'!$D$6:$D$155&gt;=GO$5)*('Urlaubsanträge'!$E$6:$E$155="Genehmigt"))&gt;0,"U",IF(SUMPRODUCT(('Urlaubsanträge'!$B$6:$B$155=$B18)*('Urlaubsanträge'!$C$6:$C$155&lt;=GO$5)*('Urlaubsanträge'!$D$6:$D$155&gt;=GO$5)*('Urlaubsanträge'!$E$6:$E$155="Beantragt"))&gt;0,"?",""))))</f>
        <v/>
      </c>
      <c r="GP18" s="32" t="str">
        <f>IF($B18="","",IF(GP$5="","",IF(SUMPRODUCT(('Urlaubsanträge'!$B$6:$B$155=$B18)*('Urlaubsanträge'!$C$6:$C$155&lt;=GP$5)*('Urlaubsanträge'!$D$6:$D$155&gt;=GP$5)*('Urlaubsanträge'!$E$6:$E$155="Genehmigt"))&gt;0,"U",IF(SUMPRODUCT(('Urlaubsanträge'!$B$6:$B$155=$B18)*('Urlaubsanträge'!$C$6:$C$155&lt;=GP$5)*('Urlaubsanträge'!$D$6:$D$155&gt;=GP$5)*('Urlaubsanträge'!$E$6:$E$155="Beantragt"))&gt;0,"?",""))))</f>
        <v/>
      </c>
      <c r="GQ18" s="32" t="str">
        <f>IF($B18="","",IF(GQ$5="","",IF(SUMPRODUCT(('Urlaubsanträge'!$B$6:$B$155=$B18)*('Urlaubsanträge'!$C$6:$C$155&lt;=GQ$5)*('Urlaubsanträge'!$D$6:$D$155&gt;=GQ$5)*('Urlaubsanträge'!$E$6:$E$155="Genehmigt"))&gt;0,"U",IF(SUMPRODUCT(('Urlaubsanträge'!$B$6:$B$155=$B18)*('Urlaubsanträge'!$C$6:$C$155&lt;=GQ$5)*('Urlaubsanträge'!$D$6:$D$155&gt;=GQ$5)*('Urlaubsanträge'!$E$6:$E$155="Beantragt"))&gt;0,"?",""))))</f>
        <v/>
      </c>
      <c r="GR18" s="32" t="str">
        <f>IF($B18="","",IF(GR$5="","",IF(SUMPRODUCT(('Urlaubsanträge'!$B$6:$B$155=$B18)*('Urlaubsanträge'!$C$6:$C$155&lt;=GR$5)*('Urlaubsanträge'!$D$6:$D$155&gt;=GR$5)*('Urlaubsanträge'!$E$6:$E$155="Genehmigt"))&gt;0,"U",IF(SUMPRODUCT(('Urlaubsanträge'!$B$6:$B$155=$B18)*('Urlaubsanträge'!$C$6:$C$155&lt;=GR$5)*('Urlaubsanträge'!$D$6:$D$155&gt;=GR$5)*('Urlaubsanträge'!$E$6:$E$155="Beantragt"))&gt;0,"?",""))))</f>
        <v/>
      </c>
      <c r="GS18" s="32" t="str">
        <f>IF($B18="","",IF(GS$5="","",IF(SUMPRODUCT(('Urlaubsanträge'!$B$6:$B$155=$B18)*('Urlaubsanträge'!$C$6:$C$155&lt;=GS$5)*('Urlaubsanträge'!$D$6:$D$155&gt;=GS$5)*('Urlaubsanträge'!$E$6:$E$155="Genehmigt"))&gt;0,"U",IF(SUMPRODUCT(('Urlaubsanträge'!$B$6:$B$155=$B18)*('Urlaubsanträge'!$C$6:$C$155&lt;=GS$5)*('Urlaubsanträge'!$D$6:$D$155&gt;=GS$5)*('Urlaubsanträge'!$E$6:$E$155="Beantragt"))&gt;0,"?",""))))</f>
        <v/>
      </c>
      <c r="GT18" s="32" t="str">
        <f>IF($B18="","",IF(GT$5="","",IF(SUMPRODUCT(('Urlaubsanträge'!$B$6:$B$155=$B18)*('Urlaubsanträge'!$C$6:$C$155&lt;=GT$5)*('Urlaubsanträge'!$D$6:$D$155&gt;=GT$5)*('Urlaubsanträge'!$E$6:$E$155="Genehmigt"))&gt;0,"U",IF(SUMPRODUCT(('Urlaubsanträge'!$B$6:$B$155=$B18)*('Urlaubsanträge'!$C$6:$C$155&lt;=GT$5)*('Urlaubsanträge'!$D$6:$D$155&gt;=GT$5)*('Urlaubsanträge'!$E$6:$E$155="Beantragt"))&gt;0,"?",""))))</f>
        <v/>
      </c>
      <c r="GU18" s="32" t="str">
        <f>IF($B18="","",IF(GU$5="","",IF(SUMPRODUCT(('Urlaubsanträge'!$B$6:$B$155=$B18)*('Urlaubsanträge'!$C$6:$C$155&lt;=GU$5)*('Urlaubsanträge'!$D$6:$D$155&gt;=GU$5)*('Urlaubsanträge'!$E$6:$E$155="Genehmigt"))&gt;0,"U",IF(SUMPRODUCT(('Urlaubsanträge'!$B$6:$B$155=$B18)*('Urlaubsanträge'!$C$6:$C$155&lt;=GU$5)*('Urlaubsanträge'!$D$6:$D$155&gt;=GU$5)*('Urlaubsanträge'!$E$6:$E$155="Beantragt"))&gt;0,"?",""))))</f>
        <v/>
      </c>
      <c r="GV18" s="32" t="str">
        <f>IF($B18="","",IF(GV$5="","",IF(SUMPRODUCT(('Urlaubsanträge'!$B$6:$B$155=$B18)*('Urlaubsanträge'!$C$6:$C$155&lt;=GV$5)*('Urlaubsanträge'!$D$6:$D$155&gt;=GV$5)*('Urlaubsanträge'!$E$6:$E$155="Genehmigt"))&gt;0,"U",IF(SUMPRODUCT(('Urlaubsanträge'!$B$6:$B$155=$B18)*('Urlaubsanträge'!$C$6:$C$155&lt;=GV$5)*('Urlaubsanträge'!$D$6:$D$155&gt;=GV$5)*('Urlaubsanträge'!$E$6:$E$155="Beantragt"))&gt;0,"?",""))))</f>
        <v/>
      </c>
      <c r="GW18" s="32" t="str">
        <f>IF($B18="","",IF(GW$5="","",IF(SUMPRODUCT(('Urlaubsanträge'!$B$6:$B$155=$B18)*('Urlaubsanträge'!$C$6:$C$155&lt;=GW$5)*('Urlaubsanträge'!$D$6:$D$155&gt;=GW$5)*('Urlaubsanträge'!$E$6:$E$155="Genehmigt"))&gt;0,"U",IF(SUMPRODUCT(('Urlaubsanträge'!$B$6:$B$155=$B18)*('Urlaubsanträge'!$C$6:$C$155&lt;=GW$5)*('Urlaubsanträge'!$D$6:$D$155&gt;=GW$5)*('Urlaubsanträge'!$E$6:$E$155="Beantragt"))&gt;0,"?",""))))</f>
        <v/>
      </c>
      <c r="GX18" s="32" t="str">
        <f>IF($B18="","",IF(GX$5="","",IF(SUMPRODUCT(('Urlaubsanträge'!$B$6:$B$155=$B18)*('Urlaubsanträge'!$C$6:$C$155&lt;=GX$5)*('Urlaubsanträge'!$D$6:$D$155&gt;=GX$5)*('Urlaubsanträge'!$E$6:$E$155="Genehmigt"))&gt;0,"U",IF(SUMPRODUCT(('Urlaubsanträge'!$B$6:$B$155=$B18)*('Urlaubsanträge'!$C$6:$C$155&lt;=GX$5)*('Urlaubsanträge'!$D$6:$D$155&gt;=GX$5)*('Urlaubsanträge'!$E$6:$E$155="Beantragt"))&gt;0,"?",""))))</f>
        <v/>
      </c>
      <c r="GY18" s="32" t="str">
        <f>IF($B18="","",IF(GY$5="","",IF(SUMPRODUCT(('Urlaubsanträge'!$B$6:$B$155=$B18)*('Urlaubsanträge'!$C$6:$C$155&lt;=GY$5)*('Urlaubsanträge'!$D$6:$D$155&gt;=GY$5)*('Urlaubsanträge'!$E$6:$E$155="Genehmigt"))&gt;0,"U",IF(SUMPRODUCT(('Urlaubsanträge'!$B$6:$B$155=$B18)*('Urlaubsanträge'!$C$6:$C$155&lt;=GY$5)*('Urlaubsanträge'!$D$6:$D$155&gt;=GY$5)*('Urlaubsanträge'!$E$6:$E$155="Beantragt"))&gt;0,"?",""))))</f>
        <v/>
      </c>
      <c r="GZ18" s="32" t="str">
        <f>IF($B18="","",IF(GZ$5="","",IF(SUMPRODUCT(('Urlaubsanträge'!$B$6:$B$155=$B18)*('Urlaubsanträge'!$C$6:$C$155&lt;=GZ$5)*('Urlaubsanträge'!$D$6:$D$155&gt;=GZ$5)*('Urlaubsanträge'!$E$6:$E$155="Genehmigt"))&gt;0,"U",IF(SUMPRODUCT(('Urlaubsanträge'!$B$6:$B$155=$B18)*('Urlaubsanträge'!$C$6:$C$155&lt;=GZ$5)*('Urlaubsanträge'!$D$6:$D$155&gt;=GZ$5)*('Urlaubsanträge'!$E$6:$E$155="Beantragt"))&gt;0,"?",""))))</f>
        <v/>
      </c>
      <c r="HA18" s="32" t="str">
        <f>IF($B18="","",IF(HA$5="","",IF(SUMPRODUCT(('Urlaubsanträge'!$B$6:$B$155=$B18)*('Urlaubsanträge'!$C$6:$C$155&lt;=HA$5)*('Urlaubsanträge'!$D$6:$D$155&gt;=HA$5)*('Urlaubsanträge'!$E$6:$E$155="Genehmigt"))&gt;0,"U",IF(SUMPRODUCT(('Urlaubsanträge'!$B$6:$B$155=$B18)*('Urlaubsanträge'!$C$6:$C$155&lt;=HA$5)*('Urlaubsanträge'!$D$6:$D$155&gt;=HA$5)*('Urlaubsanträge'!$E$6:$E$155="Beantragt"))&gt;0,"?",""))))</f>
        <v/>
      </c>
      <c r="HB18" s="32" t="str">
        <f>IF($B18="","",IF(HB$5="","",IF(SUMPRODUCT(('Urlaubsanträge'!$B$6:$B$155=$B18)*('Urlaubsanträge'!$C$6:$C$155&lt;=HB$5)*('Urlaubsanträge'!$D$6:$D$155&gt;=HB$5)*('Urlaubsanträge'!$E$6:$E$155="Genehmigt"))&gt;0,"U",IF(SUMPRODUCT(('Urlaubsanträge'!$B$6:$B$155=$B18)*('Urlaubsanträge'!$C$6:$C$155&lt;=HB$5)*('Urlaubsanträge'!$D$6:$D$155&gt;=HB$5)*('Urlaubsanträge'!$E$6:$E$155="Beantragt"))&gt;0,"?",""))))</f>
        <v/>
      </c>
      <c r="HC18" s="32" t="str">
        <f>IF($B18="","",IF(HC$5="","",IF(SUMPRODUCT(('Urlaubsanträge'!$B$6:$B$155=$B18)*('Urlaubsanträge'!$C$6:$C$155&lt;=HC$5)*('Urlaubsanträge'!$D$6:$D$155&gt;=HC$5)*('Urlaubsanträge'!$E$6:$E$155="Genehmigt"))&gt;0,"U",IF(SUMPRODUCT(('Urlaubsanträge'!$B$6:$B$155=$B18)*('Urlaubsanträge'!$C$6:$C$155&lt;=HC$5)*('Urlaubsanträge'!$D$6:$D$155&gt;=HC$5)*('Urlaubsanträge'!$E$6:$E$155="Beantragt"))&gt;0,"?",""))))</f>
        <v/>
      </c>
      <c r="HD18" s="32" t="str">
        <f>IF($B18="","",IF(HD$5="","",IF(SUMPRODUCT(('Urlaubsanträge'!$B$6:$B$155=$B18)*('Urlaubsanträge'!$C$6:$C$155&lt;=HD$5)*('Urlaubsanträge'!$D$6:$D$155&gt;=HD$5)*('Urlaubsanträge'!$E$6:$E$155="Genehmigt"))&gt;0,"U",IF(SUMPRODUCT(('Urlaubsanträge'!$B$6:$B$155=$B18)*('Urlaubsanträge'!$C$6:$C$155&lt;=HD$5)*('Urlaubsanträge'!$D$6:$D$155&gt;=HD$5)*('Urlaubsanträge'!$E$6:$E$155="Beantragt"))&gt;0,"?",""))))</f>
        <v/>
      </c>
      <c r="HE18" s="32" t="str">
        <f>IF($B18="","",IF(HE$5="","",IF(SUMPRODUCT(('Urlaubsanträge'!$B$6:$B$155=$B18)*('Urlaubsanträge'!$C$6:$C$155&lt;=HE$5)*('Urlaubsanträge'!$D$6:$D$155&gt;=HE$5)*('Urlaubsanträge'!$E$6:$E$155="Genehmigt"))&gt;0,"U",IF(SUMPRODUCT(('Urlaubsanträge'!$B$6:$B$155=$B18)*('Urlaubsanträge'!$C$6:$C$155&lt;=HE$5)*('Urlaubsanträge'!$D$6:$D$155&gt;=HE$5)*('Urlaubsanträge'!$E$6:$E$155="Beantragt"))&gt;0,"?",""))))</f>
        <v/>
      </c>
      <c r="HF18" s="32" t="str">
        <f>IF($B18="","",IF(HF$5="","",IF(SUMPRODUCT(('Urlaubsanträge'!$B$6:$B$155=$B18)*('Urlaubsanträge'!$C$6:$C$155&lt;=HF$5)*('Urlaubsanträge'!$D$6:$D$155&gt;=HF$5)*('Urlaubsanträge'!$E$6:$E$155="Genehmigt"))&gt;0,"U",IF(SUMPRODUCT(('Urlaubsanträge'!$B$6:$B$155=$B18)*('Urlaubsanträge'!$C$6:$C$155&lt;=HF$5)*('Urlaubsanträge'!$D$6:$D$155&gt;=HF$5)*('Urlaubsanträge'!$E$6:$E$155="Beantragt"))&gt;0,"?",""))))</f>
        <v/>
      </c>
      <c r="HG18" s="32" t="str">
        <f>IF($B18="","",IF(HG$5="","",IF(SUMPRODUCT(('Urlaubsanträge'!$B$6:$B$155=$B18)*('Urlaubsanträge'!$C$6:$C$155&lt;=HG$5)*('Urlaubsanträge'!$D$6:$D$155&gt;=HG$5)*('Urlaubsanträge'!$E$6:$E$155="Genehmigt"))&gt;0,"U",IF(SUMPRODUCT(('Urlaubsanträge'!$B$6:$B$155=$B18)*('Urlaubsanträge'!$C$6:$C$155&lt;=HG$5)*('Urlaubsanträge'!$D$6:$D$155&gt;=HG$5)*('Urlaubsanträge'!$E$6:$E$155="Beantragt"))&gt;0,"?",""))))</f>
        <v/>
      </c>
      <c r="HH18" s="32" t="str">
        <f>IF($B18="","",IF(HH$5="","",IF(SUMPRODUCT(('Urlaubsanträge'!$B$6:$B$155=$B18)*('Urlaubsanträge'!$C$6:$C$155&lt;=HH$5)*('Urlaubsanträge'!$D$6:$D$155&gt;=HH$5)*('Urlaubsanträge'!$E$6:$E$155="Genehmigt"))&gt;0,"U",IF(SUMPRODUCT(('Urlaubsanträge'!$B$6:$B$155=$B18)*('Urlaubsanträge'!$C$6:$C$155&lt;=HH$5)*('Urlaubsanträge'!$D$6:$D$155&gt;=HH$5)*('Urlaubsanträge'!$E$6:$E$155="Beantragt"))&gt;0,"?",""))))</f>
        <v/>
      </c>
      <c r="HI18" s="32" t="str">
        <f>IF($B18="","",IF(HI$5="","",IF(SUMPRODUCT(('Urlaubsanträge'!$B$6:$B$155=$B18)*('Urlaubsanträge'!$C$6:$C$155&lt;=HI$5)*('Urlaubsanträge'!$D$6:$D$155&gt;=HI$5)*('Urlaubsanträge'!$E$6:$E$155="Genehmigt"))&gt;0,"U",IF(SUMPRODUCT(('Urlaubsanträge'!$B$6:$B$155=$B18)*('Urlaubsanträge'!$C$6:$C$155&lt;=HI$5)*('Urlaubsanträge'!$D$6:$D$155&gt;=HI$5)*('Urlaubsanträge'!$E$6:$E$155="Beantragt"))&gt;0,"?",""))))</f>
        <v/>
      </c>
      <c r="HJ18" s="32" t="str">
        <f>IF($B18="","",IF(HJ$5="","",IF(SUMPRODUCT(('Urlaubsanträge'!$B$6:$B$155=$B18)*('Urlaubsanträge'!$C$6:$C$155&lt;=HJ$5)*('Urlaubsanträge'!$D$6:$D$155&gt;=HJ$5)*('Urlaubsanträge'!$E$6:$E$155="Genehmigt"))&gt;0,"U",IF(SUMPRODUCT(('Urlaubsanträge'!$B$6:$B$155=$B18)*('Urlaubsanträge'!$C$6:$C$155&lt;=HJ$5)*('Urlaubsanträge'!$D$6:$D$155&gt;=HJ$5)*('Urlaubsanträge'!$E$6:$E$155="Beantragt"))&gt;0,"?",""))))</f>
        <v/>
      </c>
      <c r="HK18" s="32" t="str">
        <f>IF($B18="","",IF(HK$5="","",IF(SUMPRODUCT(('Urlaubsanträge'!$B$6:$B$155=$B18)*('Urlaubsanträge'!$C$6:$C$155&lt;=HK$5)*('Urlaubsanträge'!$D$6:$D$155&gt;=HK$5)*('Urlaubsanträge'!$E$6:$E$155="Genehmigt"))&gt;0,"U",IF(SUMPRODUCT(('Urlaubsanträge'!$B$6:$B$155=$B18)*('Urlaubsanträge'!$C$6:$C$155&lt;=HK$5)*('Urlaubsanträge'!$D$6:$D$155&gt;=HK$5)*('Urlaubsanträge'!$E$6:$E$155="Beantragt"))&gt;0,"?",""))))</f>
        <v/>
      </c>
      <c r="HL18" s="32" t="str">
        <f>IF($B18="","",IF(HL$5="","",IF(SUMPRODUCT(('Urlaubsanträge'!$B$6:$B$155=$B18)*('Urlaubsanträge'!$C$6:$C$155&lt;=HL$5)*('Urlaubsanträge'!$D$6:$D$155&gt;=HL$5)*('Urlaubsanträge'!$E$6:$E$155="Genehmigt"))&gt;0,"U",IF(SUMPRODUCT(('Urlaubsanträge'!$B$6:$B$155=$B18)*('Urlaubsanträge'!$C$6:$C$155&lt;=HL$5)*('Urlaubsanträge'!$D$6:$D$155&gt;=HL$5)*('Urlaubsanträge'!$E$6:$E$155="Beantragt"))&gt;0,"?",""))))</f>
        <v/>
      </c>
      <c r="HM18" s="32" t="str">
        <f>IF($B18="","",IF(HM$5="","",IF(SUMPRODUCT(('Urlaubsanträge'!$B$6:$B$155=$B18)*('Urlaubsanträge'!$C$6:$C$155&lt;=HM$5)*('Urlaubsanträge'!$D$6:$D$155&gt;=HM$5)*('Urlaubsanträge'!$E$6:$E$155="Genehmigt"))&gt;0,"U",IF(SUMPRODUCT(('Urlaubsanträge'!$B$6:$B$155=$B18)*('Urlaubsanträge'!$C$6:$C$155&lt;=HM$5)*('Urlaubsanträge'!$D$6:$D$155&gt;=HM$5)*('Urlaubsanträge'!$E$6:$E$155="Beantragt"))&gt;0,"?",""))))</f>
        <v/>
      </c>
      <c r="HN18" s="32" t="str">
        <f>IF($B18="","",IF(HN$5="","",IF(SUMPRODUCT(('Urlaubsanträge'!$B$6:$B$155=$B18)*('Urlaubsanträge'!$C$6:$C$155&lt;=HN$5)*('Urlaubsanträge'!$D$6:$D$155&gt;=HN$5)*('Urlaubsanträge'!$E$6:$E$155="Genehmigt"))&gt;0,"U",IF(SUMPRODUCT(('Urlaubsanträge'!$B$6:$B$155=$B18)*('Urlaubsanträge'!$C$6:$C$155&lt;=HN$5)*('Urlaubsanträge'!$D$6:$D$155&gt;=HN$5)*('Urlaubsanträge'!$E$6:$E$155="Beantragt"))&gt;0,"?",""))))</f>
        <v/>
      </c>
      <c r="HO18" s="32" t="str">
        <f>IF($B18="","",IF(HO$5="","",IF(SUMPRODUCT(('Urlaubsanträge'!$B$6:$B$155=$B18)*('Urlaubsanträge'!$C$6:$C$155&lt;=HO$5)*('Urlaubsanträge'!$D$6:$D$155&gt;=HO$5)*('Urlaubsanträge'!$E$6:$E$155="Genehmigt"))&gt;0,"U",IF(SUMPRODUCT(('Urlaubsanträge'!$B$6:$B$155=$B18)*('Urlaubsanträge'!$C$6:$C$155&lt;=HO$5)*('Urlaubsanträge'!$D$6:$D$155&gt;=HO$5)*('Urlaubsanträge'!$E$6:$E$155="Beantragt"))&gt;0,"?",""))))</f>
        <v/>
      </c>
      <c r="HP18" s="32" t="str">
        <f>IF($B18="","",IF(HP$5="","",IF(SUMPRODUCT(('Urlaubsanträge'!$B$6:$B$155=$B18)*('Urlaubsanträge'!$C$6:$C$155&lt;=HP$5)*('Urlaubsanträge'!$D$6:$D$155&gt;=HP$5)*('Urlaubsanträge'!$E$6:$E$155="Genehmigt"))&gt;0,"U",IF(SUMPRODUCT(('Urlaubsanträge'!$B$6:$B$155=$B18)*('Urlaubsanträge'!$C$6:$C$155&lt;=HP$5)*('Urlaubsanträge'!$D$6:$D$155&gt;=HP$5)*('Urlaubsanträge'!$E$6:$E$155="Beantragt"))&gt;0,"?",""))))</f>
        <v/>
      </c>
      <c r="HQ18" s="32" t="str">
        <f>IF($B18="","",IF(HQ$5="","",IF(SUMPRODUCT(('Urlaubsanträge'!$B$6:$B$155=$B18)*('Urlaubsanträge'!$C$6:$C$155&lt;=HQ$5)*('Urlaubsanträge'!$D$6:$D$155&gt;=HQ$5)*('Urlaubsanträge'!$E$6:$E$155="Genehmigt"))&gt;0,"U",IF(SUMPRODUCT(('Urlaubsanträge'!$B$6:$B$155=$B18)*('Urlaubsanträge'!$C$6:$C$155&lt;=HQ$5)*('Urlaubsanträge'!$D$6:$D$155&gt;=HQ$5)*('Urlaubsanträge'!$E$6:$E$155="Beantragt"))&gt;0,"?",""))))</f>
        <v/>
      </c>
      <c r="HR18" s="32" t="str">
        <f>IF($B18="","",IF(HR$5="","",IF(SUMPRODUCT(('Urlaubsanträge'!$B$6:$B$155=$B18)*('Urlaubsanträge'!$C$6:$C$155&lt;=HR$5)*('Urlaubsanträge'!$D$6:$D$155&gt;=HR$5)*('Urlaubsanträge'!$E$6:$E$155="Genehmigt"))&gt;0,"U",IF(SUMPRODUCT(('Urlaubsanträge'!$B$6:$B$155=$B18)*('Urlaubsanträge'!$C$6:$C$155&lt;=HR$5)*('Urlaubsanträge'!$D$6:$D$155&gt;=HR$5)*('Urlaubsanträge'!$E$6:$E$155="Beantragt"))&gt;0,"?",""))))</f>
        <v/>
      </c>
      <c r="HS18" s="32" t="str">
        <f>IF($B18="","",IF(HS$5="","",IF(SUMPRODUCT(('Urlaubsanträge'!$B$6:$B$155=$B18)*('Urlaubsanträge'!$C$6:$C$155&lt;=HS$5)*('Urlaubsanträge'!$D$6:$D$155&gt;=HS$5)*('Urlaubsanträge'!$E$6:$E$155="Genehmigt"))&gt;0,"U",IF(SUMPRODUCT(('Urlaubsanträge'!$B$6:$B$155=$B18)*('Urlaubsanträge'!$C$6:$C$155&lt;=HS$5)*('Urlaubsanträge'!$D$6:$D$155&gt;=HS$5)*('Urlaubsanträge'!$E$6:$E$155="Beantragt"))&gt;0,"?",""))))</f>
        <v/>
      </c>
      <c r="HT18" s="32" t="str">
        <f>IF($B18="","",IF(HT$5="","",IF(SUMPRODUCT(('Urlaubsanträge'!$B$6:$B$155=$B18)*('Urlaubsanträge'!$C$6:$C$155&lt;=HT$5)*('Urlaubsanträge'!$D$6:$D$155&gt;=HT$5)*('Urlaubsanträge'!$E$6:$E$155="Genehmigt"))&gt;0,"U",IF(SUMPRODUCT(('Urlaubsanträge'!$B$6:$B$155=$B18)*('Urlaubsanträge'!$C$6:$C$155&lt;=HT$5)*('Urlaubsanträge'!$D$6:$D$155&gt;=HT$5)*('Urlaubsanträge'!$E$6:$E$155="Beantragt"))&gt;0,"?",""))))</f>
        <v/>
      </c>
      <c r="HU18" s="32" t="str">
        <f>IF($B18="","",IF(HU$5="","",IF(SUMPRODUCT(('Urlaubsanträge'!$B$6:$B$155=$B18)*('Urlaubsanträge'!$C$6:$C$155&lt;=HU$5)*('Urlaubsanträge'!$D$6:$D$155&gt;=HU$5)*('Urlaubsanträge'!$E$6:$E$155="Genehmigt"))&gt;0,"U",IF(SUMPRODUCT(('Urlaubsanträge'!$B$6:$B$155=$B18)*('Urlaubsanträge'!$C$6:$C$155&lt;=HU$5)*('Urlaubsanträge'!$D$6:$D$155&gt;=HU$5)*('Urlaubsanträge'!$E$6:$E$155="Beantragt"))&gt;0,"?",""))))</f>
        <v/>
      </c>
      <c r="HV18" s="32" t="str">
        <f>IF($B18="","",IF(HV$5="","",IF(SUMPRODUCT(('Urlaubsanträge'!$B$6:$B$155=$B18)*('Urlaubsanträge'!$C$6:$C$155&lt;=HV$5)*('Urlaubsanträge'!$D$6:$D$155&gt;=HV$5)*('Urlaubsanträge'!$E$6:$E$155="Genehmigt"))&gt;0,"U",IF(SUMPRODUCT(('Urlaubsanträge'!$B$6:$B$155=$B18)*('Urlaubsanträge'!$C$6:$C$155&lt;=HV$5)*('Urlaubsanträge'!$D$6:$D$155&gt;=HV$5)*('Urlaubsanträge'!$E$6:$E$155="Beantragt"))&gt;0,"?",""))))</f>
        <v/>
      </c>
      <c r="HW18" s="32" t="str">
        <f>IF($B18="","",IF(HW$5="","",IF(SUMPRODUCT(('Urlaubsanträge'!$B$6:$B$155=$B18)*('Urlaubsanträge'!$C$6:$C$155&lt;=HW$5)*('Urlaubsanträge'!$D$6:$D$155&gt;=HW$5)*('Urlaubsanträge'!$E$6:$E$155="Genehmigt"))&gt;0,"U",IF(SUMPRODUCT(('Urlaubsanträge'!$B$6:$B$155=$B18)*('Urlaubsanträge'!$C$6:$C$155&lt;=HW$5)*('Urlaubsanträge'!$D$6:$D$155&gt;=HW$5)*('Urlaubsanträge'!$E$6:$E$155="Beantragt"))&gt;0,"?",""))))</f>
        <v/>
      </c>
      <c r="HX18" s="32" t="str">
        <f>IF($B18="","",IF(HX$5="","",IF(SUMPRODUCT(('Urlaubsanträge'!$B$6:$B$155=$B18)*('Urlaubsanträge'!$C$6:$C$155&lt;=HX$5)*('Urlaubsanträge'!$D$6:$D$155&gt;=HX$5)*('Urlaubsanträge'!$E$6:$E$155="Genehmigt"))&gt;0,"U",IF(SUMPRODUCT(('Urlaubsanträge'!$B$6:$B$155=$B18)*('Urlaubsanträge'!$C$6:$C$155&lt;=HX$5)*('Urlaubsanträge'!$D$6:$D$155&gt;=HX$5)*('Urlaubsanträge'!$E$6:$E$155="Beantragt"))&gt;0,"?",""))))</f>
        <v/>
      </c>
      <c r="HY18" s="32" t="str">
        <f>IF($B18="","",IF(HY$5="","",IF(SUMPRODUCT(('Urlaubsanträge'!$B$6:$B$155=$B18)*('Urlaubsanträge'!$C$6:$C$155&lt;=HY$5)*('Urlaubsanträge'!$D$6:$D$155&gt;=HY$5)*('Urlaubsanträge'!$E$6:$E$155="Genehmigt"))&gt;0,"U",IF(SUMPRODUCT(('Urlaubsanträge'!$B$6:$B$155=$B18)*('Urlaubsanträge'!$C$6:$C$155&lt;=HY$5)*('Urlaubsanträge'!$D$6:$D$155&gt;=HY$5)*('Urlaubsanträge'!$E$6:$E$155="Beantragt"))&gt;0,"?",""))))</f>
        <v/>
      </c>
      <c r="HZ18" s="32" t="str">
        <f>IF($B18="","",IF(HZ$5="","",IF(SUMPRODUCT(('Urlaubsanträge'!$B$6:$B$155=$B18)*('Urlaubsanträge'!$C$6:$C$155&lt;=HZ$5)*('Urlaubsanträge'!$D$6:$D$155&gt;=HZ$5)*('Urlaubsanträge'!$E$6:$E$155="Genehmigt"))&gt;0,"U",IF(SUMPRODUCT(('Urlaubsanträge'!$B$6:$B$155=$B18)*('Urlaubsanträge'!$C$6:$C$155&lt;=HZ$5)*('Urlaubsanträge'!$D$6:$D$155&gt;=HZ$5)*('Urlaubsanträge'!$E$6:$E$155="Beantragt"))&gt;0,"?",""))))</f>
        <v/>
      </c>
      <c r="IA18" s="32" t="str">
        <f>IF($B18="","",IF(IA$5="","",IF(SUMPRODUCT(('Urlaubsanträge'!$B$6:$B$155=$B18)*('Urlaubsanträge'!$C$6:$C$155&lt;=IA$5)*('Urlaubsanträge'!$D$6:$D$155&gt;=IA$5)*('Urlaubsanträge'!$E$6:$E$155="Genehmigt"))&gt;0,"U",IF(SUMPRODUCT(('Urlaubsanträge'!$B$6:$B$155=$B18)*('Urlaubsanträge'!$C$6:$C$155&lt;=IA$5)*('Urlaubsanträge'!$D$6:$D$155&gt;=IA$5)*('Urlaubsanträge'!$E$6:$E$155="Beantragt"))&gt;0,"?",""))))</f>
        <v/>
      </c>
      <c r="IB18" s="32" t="str">
        <f>IF($B18="","",IF(IB$5="","",IF(SUMPRODUCT(('Urlaubsanträge'!$B$6:$B$155=$B18)*('Urlaubsanträge'!$C$6:$C$155&lt;=IB$5)*('Urlaubsanträge'!$D$6:$D$155&gt;=IB$5)*('Urlaubsanträge'!$E$6:$E$155="Genehmigt"))&gt;0,"U",IF(SUMPRODUCT(('Urlaubsanträge'!$B$6:$B$155=$B18)*('Urlaubsanträge'!$C$6:$C$155&lt;=IB$5)*('Urlaubsanträge'!$D$6:$D$155&gt;=IB$5)*('Urlaubsanträge'!$E$6:$E$155="Beantragt"))&gt;0,"?",""))))</f>
        <v/>
      </c>
      <c r="IC18" s="32" t="str">
        <f>IF($B18="","",IF(IC$5="","",IF(SUMPRODUCT(('Urlaubsanträge'!$B$6:$B$155=$B18)*('Urlaubsanträge'!$C$6:$C$155&lt;=IC$5)*('Urlaubsanträge'!$D$6:$D$155&gt;=IC$5)*('Urlaubsanträge'!$E$6:$E$155="Genehmigt"))&gt;0,"U",IF(SUMPRODUCT(('Urlaubsanträge'!$B$6:$B$155=$B18)*('Urlaubsanträge'!$C$6:$C$155&lt;=IC$5)*('Urlaubsanträge'!$D$6:$D$155&gt;=IC$5)*('Urlaubsanträge'!$E$6:$E$155="Beantragt"))&gt;0,"?",""))))</f>
        <v/>
      </c>
      <c r="ID18" s="32" t="str">
        <f>IF($B18="","",IF(ID$5="","",IF(SUMPRODUCT(('Urlaubsanträge'!$B$6:$B$155=$B18)*('Urlaubsanträge'!$C$6:$C$155&lt;=ID$5)*('Urlaubsanträge'!$D$6:$D$155&gt;=ID$5)*('Urlaubsanträge'!$E$6:$E$155="Genehmigt"))&gt;0,"U",IF(SUMPRODUCT(('Urlaubsanträge'!$B$6:$B$155=$B18)*('Urlaubsanträge'!$C$6:$C$155&lt;=ID$5)*('Urlaubsanträge'!$D$6:$D$155&gt;=ID$5)*('Urlaubsanträge'!$E$6:$E$155="Beantragt"))&gt;0,"?",""))))</f>
        <v/>
      </c>
      <c r="IE18" s="32" t="str">
        <f>IF($B18="","",IF(IE$5="","",IF(SUMPRODUCT(('Urlaubsanträge'!$B$6:$B$155=$B18)*('Urlaubsanträge'!$C$6:$C$155&lt;=IE$5)*('Urlaubsanträge'!$D$6:$D$155&gt;=IE$5)*('Urlaubsanträge'!$E$6:$E$155="Genehmigt"))&gt;0,"U",IF(SUMPRODUCT(('Urlaubsanträge'!$B$6:$B$155=$B18)*('Urlaubsanträge'!$C$6:$C$155&lt;=IE$5)*('Urlaubsanträge'!$D$6:$D$155&gt;=IE$5)*('Urlaubsanträge'!$E$6:$E$155="Beantragt"))&gt;0,"?",""))))</f>
        <v/>
      </c>
      <c r="IF18" s="32" t="str">
        <f>IF($B18="","",IF(IF$5="","",IF(SUMPRODUCT(('Urlaubsanträge'!$B$6:$B$155=$B18)*('Urlaubsanträge'!$C$6:$C$155&lt;=IF$5)*('Urlaubsanträge'!$D$6:$D$155&gt;=IF$5)*('Urlaubsanträge'!$E$6:$E$155="Genehmigt"))&gt;0,"U",IF(SUMPRODUCT(('Urlaubsanträge'!$B$6:$B$155=$B18)*('Urlaubsanträge'!$C$6:$C$155&lt;=IF$5)*('Urlaubsanträge'!$D$6:$D$155&gt;=IF$5)*('Urlaubsanträge'!$E$6:$E$155="Beantragt"))&gt;0,"?",""))))</f>
        <v/>
      </c>
      <c r="IG18" s="32" t="str">
        <f>IF($B18="","",IF(IG$5="","",IF(SUMPRODUCT(('Urlaubsanträge'!$B$6:$B$155=$B18)*('Urlaubsanträge'!$C$6:$C$155&lt;=IG$5)*('Urlaubsanträge'!$D$6:$D$155&gt;=IG$5)*('Urlaubsanträge'!$E$6:$E$155="Genehmigt"))&gt;0,"U",IF(SUMPRODUCT(('Urlaubsanträge'!$B$6:$B$155=$B18)*('Urlaubsanträge'!$C$6:$C$155&lt;=IG$5)*('Urlaubsanträge'!$D$6:$D$155&gt;=IG$5)*('Urlaubsanträge'!$E$6:$E$155="Beantragt"))&gt;0,"?",""))))</f>
        <v/>
      </c>
      <c r="IH18" s="32" t="str">
        <f>IF($B18="","",IF(IH$5="","",IF(SUMPRODUCT(('Urlaubsanträge'!$B$6:$B$155=$B18)*('Urlaubsanträge'!$C$6:$C$155&lt;=IH$5)*('Urlaubsanträge'!$D$6:$D$155&gt;=IH$5)*('Urlaubsanträge'!$E$6:$E$155="Genehmigt"))&gt;0,"U",IF(SUMPRODUCT(('Urlaubsanträge'!$B$6:$B$155=$B18)*('Urlaubsanträge'!$C$6:$C$155&lt;=IH$5)*('Urlaubsanträge'!$D$6:$D$155&gt;=IH$5)*('Urlaubsanträge'!$E$6:$E$155="Beantragt"))&gt;0,"?",""))))</f>
        <v/>
      </c>
      <c r="II18" s="32" t="str">
        <f>IF($B18="","",IF(II$5="","",IF(SUMPRODUCT(('Urlaubsanträge'!$B$6:$B$155=$B18)*('Urlaubsanträge'!$C$6:$C$155&lt;=II$5)*('Urlaubsanträge'!$D$6:$D$155&gt;=II$5)*('Urlaubsanträge'!$E$6:$E$155="Genehmigt"))&gt;0,"U",IF(SUMPRODUCT(('Urlaubsanträge'!$B$6:$B$155=$B18)*('Urlaubsanträge'!$C$6:$C$155&lt;=II$5)*('Urlaubsanträge'!$D$6:$D$155&gt;=II$5)*('Urlaubsanträge'!$E$6:$E$155="Beantragt"))&gt;0,"?",""))))</f>
        <v/>
      </c>
      <c r="IJ18" s="32" t="str">
        <f>IF($B18="","",IF(IJ$5="","",IF(SUMPRODUCT(('Urlaubsanträge'!$B$6:$B$155=$B18)*('Urlaubsanträge'!$C$6:$C$155&lt;=IJ$5)*('Urlaubsanträge'!$D$6:$D$155&gt;=IJ$5)*('Urlaubsanträge'!$E$6:$E$155="Genehmigt"))&gt;0,"U",IF(SUMPRODUCT(('Urlaubsanträge'!$B$6:$B$155=$B18)*('Urlaubsanträge'!$C$6:$C$155&lt;=IJ$5)*('Urlaubsanträge'!$D$6:$D$155&gt;=IJ$5)*('Urlaubsanträge'!$E$6:$E$155="Beantragt"))&gt;0,"?",""))))</f>
        <v/>
      </c>
      <c r="IK18" s="32" t="str">
        <f>IF($B18="","",IF(IK$5="","",IF(SUMPRODUCT(('Urlaubsanträge'!$B$6:$B$155=$B18)*('Urlaubsanträge'!$C$6:$C$155&lt;=IK$5)*('Urlaubsanträge'!$D$6:$D$155&gt;=IK$5)*('Urlaubsanträge'!$E$6:$E$155="Genehmigt"))&gt;0,"U",IF(SUMPRODUCT(('Urlaubsanträge'!$B$6:$B$155=$B18)*('Urlaubsanträge'!$C$6:$C$155&lt;=IK$5)*('Urlaubsanträge'!$D$6:$D$155&gt;=IK$5)*('Urlaubsanträge'!$E$6:$E$155="Beantragt"))&gt;0,"?",""))))</f>
        <v/>
      </c>
      <c r="IL18" s="32" t="str">
        <f>IF($B18="","",IF(IL$5="","",IF(SUMPRODUCT(('Urlaubsanträge'!$B$6:$B$155=$B18)*('Urlaubsanträge'!$C$6:$C$155&lt;=IL$5)*('Urlaubsanträge'!$D$6:$D$155&gt;=IL$5)*('Urlaubsanträge'!$E$6:$E$155="Genehmigt"))&gt;0,"U",IF(SUMPRODUCT(('Urlaubsanträge'!$B$6:$B$155=$B18)*('Urlaubsanträge'!$C$6:$C$155&lt;=IL$5)*('Urlaubsanträge'!$D$6:$D$155&gt;=IL$5)*('Urlaubsanträge'!$E$6:$E$155="Beantragt"))&gt;0,"?",""))))</f>
        <v/>
      </c>
      <c r="IM18" s="32" t="str">
        <f>IF($B18="","",IF(IM$5="","",IF(SUMPRODUCT(('Urlaubsanträge'!$B$6:$B$155=$B18)*('Urlaubsanträge'!$C$6:$C$155&lt;=IM$5)*('Urlaubsanträge'!$D$6:$D$155&gt;=IM$5)*('Urlaubsanträge'!$E$6:$E$155="Genehmigt"))&gt;0,"U",IF(SUMPRODUCT(('Urlaubsanträge'!$B$6:$B$155=$B18)*('Urlaubsanträge'!$C$6:$C$155&lt;=IM$5)*('Urlaubsanträge'!$D$6:$D$155&gt;=IM$5)*('Urlaubsanträge'!$E$6:$E$155="Beantragt"))&gt;0,"?",""))))</f>
        <v/>
      </c>
      <c r="IN18" s="32" t="str">
        <f>IF($B18="","",IF(IN$5="","",IF(SUMPRODUCT(('Urlaubsanträge'!$B$6:$B$155=$B18)*('Urlaubsanträge'!$C$6:$C$155&lt;=IN$5)*('Urlaubsanträge'!$D$6:$D$155&gt;=IN$5)*('Urlaubsanträge'!$E$6:$E$155="Genehmigt"))&gt;0,"U",IF(SUMPRODUCT(('Urlaubsanträge'!$B$6:$B$155=$B18)*('Urlaubsanträge'!$C$6:$C$155&lt;=IN$5)*('Urlaubsanträge'!$D$6:$D$155&gt;=IN$5)*('Urlaubsanträge'!$E$6:$E$155="Beantragt"))&gt;0,"?",""))))</f>
        <v/>
      </c>
      <c r="IO18" s="32" t="str">
        <f>IF($B18="","",IF(IO$5="","",IF(SUMPRODUCT(('Urlaubsanträge'!$B$6:$B$155=$B18)*('Urlaubsanträge'!$C$6:$C$155&lt;=IO$5)*('Urlaubsanträge'!$D$6:$D$155&gt;=IO$5)*('Urlaubsanträge'!$E$6:$E$155="Genehmigt"))&gt;0,"U",IF(SUMPRODUCT(('Urlaubsanträge'!$B$6:$B$155=$B18)*('Urlaubsanträge'!$C$6:$C$155&lt;=IO$5)*('Urlaubsanträge'!$D$6:$D$155&gt;=IO$5)*('Urlaubsanträge'!$E$6:$E$155="Beantragt"))&gt;0,"?",""))))</f>
        <v/>
      </c>
      <c r="IP18" s="32" t="str">
        <f>IF($B18="","",IF(IP$5="","",IF(SUMPRODUCT(('Urlaubsanträge'!$B$6:$B$155=$B18)*('Urlaubsanträge'!$C$6:$C$155&lt;=IP$5)*('Urlaubsanträge'!$D$6:$D$155&gt;=IP$5)*('Urlaubsanträge'!$E$6:$E$155="Genehmigt"))&gt;0,"U",IF(SUMPRODUCT(('Urlaubsanträge'!$B$6:$B$155=$B18)*('Urlaubsanträge'!$C$6:$C$155&lt;=IP$5)*('Urlaubsanträge'!$D$6:$D$155&gt;=IP$5)*('Urlaubsanträge'!$E$6:$E$155="Beantragt"))&gt;0,"?",""))))</f>
        <v/>
      </c>
      <c r="IQ18" s="32" t="str">
        <f>IF($B18="","",IF(IQ$5="","",IF(SUMPRODUCT(('Urlaubsanträge'!$B$6:$B$155=$B18)*('Urlaubsanträge'!$C$6:$C$155&lt;=IQ$5)*('Urlaubsanträge'!$D$6:$D$155&gt;=IQ$5)*('Urlaubsanträge'!$E$6:$E$155="Genehmigt"))&gt;0,"U",IF(SUMPRODUCT(('Urlaubsanträge'!$B$6:$B$155=$B18)*('Urlaubsanträge'!$C$6:$C$155&lt;=IQ$5)*('Urlaubsanträge'!$D$6:$D$155&gt;=IQ$5)*('Urlaubsanträge'!$E$6:$E$155="Beantragt"))&gt;0,"?",""))))</f>
        <v/>
      </c>
      <c r="IR18" s="32" t="str">
        <f>IF($B18="","",IF(IR$5="","",IF(SUMPRODUCT(('Urlaubsanträge'!$B$6:$B$155=$B18)*('Urlaubsanträge'!$C$6:$C$155&lt;=IR$5)*('Urlaubsanträge'!$D$6:$D$155&gt;=IR$5)*('Urlaubsanträge'!$E$6:$E$155="Genehmigt"))&gt;0,"U",IF(SUMPRODUCT(('Urlaubsanträge'!$B$6:$B$155=$B18)*('Urlaubsanträge'!$C$6:$C$155&lt;=IR$5)*('Urlaubsanträge'!$D$6:$D$155&gt;=IR$5)*('Urlaubsanträge'!$E$6:$E$155="Beantragt"))&gt;0,"?",""))))</f>
        <v/>
      </c>
      <c r="IS18" s="32" t="str">
        <f>IF($B18="","",IF(IS$5="","",IF(SUMPRODUCT(('Urlaubsanträge'!$B$6:$B$155=$B18)*('Urlaubsanträge'!$C$6:$C$155&lt;=IS$5)*('Urlaubsanträge'!$D$6:$D$155&gt;=IS$5)*('Urlaubsanträge'!$E$6:$E$155="Genehmigt"))&gt;0,"U",IF(SUMPRODUCT(('Urlaubsanträge'!$B$6:$B$155=$B18)*('Urlaubsanträge'!$C$6:$C$155&lt;=IS$5)*('Urlaubsanträge'!$D$6:$D$155&gt;=IS$5)*('Urlaubsanträge'!$E$6:$E$155="Beantragt"))&gt;0,"?",""))))</f>
        <v/>
      </c>
      <c r="IT18" s="32" t="str">
        <f>IF($B18="","",IF(IT$5="","",IF(SUMPRODUCT(('Urlaubsanträge'!$B$6:$B$155=$B18)*('Urlaubsanträge'!$C$6:$C$155&lt;=IT$5)*('Urlaubsanträge'!$D$6:$D$155&gt;=IT$5)*('Urlaubsanträge'!$E$6:$E$155="Genehmigt"))&gt;0,"U",IF(SUMPRODUCT(('Urlaubsanträge'!$B$6:$B$155=$B18)*('Urlaubsanträge'!$C$6:$C$155&lt;=IT$5)*('Urlaubsanträge'!$D$6:$D$155&gt;=IT$5)*('Urlaubsanträge'!$E$6:$E$155="Beantragt"))&gt;0,"?",""))))</f>
        <v/>
      </c>
      <c r="IU18" s="32" t="str">
        <f>IF($B18="","",IF(IU$5="","",IF(SUMPRODUCT(('Urlaubsanträge'!$B$6:$B$155=$B18)*('Urlaubsanträge'!$C$6:$C$155&lt;=IU$5)*('Urlaubsanträge'!$D$6:$D$155&gt;=IU$5)*('Urlaubsanträge'!$E$6:$E$155="Genehmigt"))&gt;0,"U",IF(SUMPRODUCT(('Urlaubsanträge'!$B$6:$B$155=$B18)*('Urlaubsanträge'!$C$6:$C$155&lt;=IU$5)*('Urlaubsanträge'!$D$6:$D$155&gt;=IU$5)*('Urlaubsanträge'!$E$6:$E$155="Beantragt"))&gt;0,"?",""))))</f>
        <v/>
      </c>
      <c r="IV18" s="32" t="str">
        <f>IF($B18="","",IF(IV$5="","",IF(SUMPRODUCT(('Urlaubsanträge'!$B$6:$B$155=$B18)*('Urlaubsanträge'!$C$6:$C$155&lt;=IV$5)*('Urlaubsanträge'!$D$6:$D$155&gt;=IV$5)*('Urlaubsanträge'!$E$6:$E$155="Genehmigt"))&gt;0,"U",IF(SUMPRODUCT(('Urlaubsanträge'!$B$6:$B$155=$B18)*('Urlaubsanträge'!$C$6:$C$155&lt;=IV$5)*('Urlaubsanträge'!$D$6:$D$155&gt;=IV$5)*('Urlaubsanträge'!$E$6:$E$155="Beantragt"))&gt;0,"?",""))))</f>
        <v/>
      </c>
      <c r="IW18" s="32" t="str">
        <f>IF($B18="","",IF(IW$5="","",IF(SUMPRODUCT(('Urlaubsanträge'!$B$6:$B$155=$B18)*('Urlaubsanträge'!$C$6:$C$155&lt;=IW$5)*('Urlaubsanträge'!$D$6:$D$155&gt;=IW$5)*('Urlaubsanträge'!$E$6:$E$155="Genehmigt"))&gt;0,"U",IF(SUMPRODUCT(('Urlaubsanträge'!$B$6:$B$155=$B18)*('Urlaubsanträge'!$C$6:$C$155&lt;=IW$5)*('Urlaubsanträge'!$D$6:$D$155&gt;=IW$5)*('Urlaubsanträge'!$E$6:$E$155="Beantragt"))&gt;0,"?",""))))</f>
        <v/>
      </c>
      <c r="IX18" s="32" t="str">
        <f>IF($B18="","",IF(IX$5="","",IF(SUMPRODUCT(('Urlaubsanträge'!$B$6:$B$155=$B18)*('Urlaubsanträge'!$C$6:$C$155&lt;=IX$5)*('Urlaubsanträge'!$D$6:$D$155&gt;=IX$5)*('Urlaubsanträge'!$E$6:$E$155="Genehmigt"))&gt;0,"U",IF(SUMPRODUCT(('Urlaubsanträge'!$B$6:$B$155=$B18)*('Urlaubsanträge'!$C$6:$C$155&lt;=IX$5)*('Urlaubsanträge'!$D$6:$D$155&gt;=IX$5)*('Urlaubsanträge'!$E$6:$E$155="Beantragt"))&gt;0,"?",""))))</f>
        <v/>
      </c>
      <c r="IY18" s="32" t="str">
        <f>IF($B18="","",IF(IY$5="","",IF(SUMPRODUCT(('Urlaubsanträge'!$B$6:$B$155=$B18)*('Urlaubsanträge'!$C$6:$C$155&lt;=IY$5)*('Urlaubsanträge'!$D$6:$D$155&gt;=IY$5)*('Urlaubsanträge'!$E$6:$E$155="Genehmigt"))&gt;0,"U",IF(SUMPRODUCT(('Urlaubsanträge'!$B$6:$B$155=$B18)*('Urlaubsanträge'!$C$6:$C$155&lt;=IY$5)*('Urlaubsanträge'!$D$6:$D$155&gt;=IY$5)*('Urlaubsanträge'!$E$6:$E$155="Beantragt"))&gt;0,"?",""))))</f>
        <v/>
      </c>
      <c r="IZ18" s="32" t="str">
        <f>IF($B18="","",IF(IZ$5="","",IF(SUMPRODUCT(('Urlaubsanträge'!$B$6:$B$155=$B18)*('Urlaubsanträge'!$C$6:$C$155&lt;=IZ$5)*('Urlaubsanträge'!$D$6:$D$155&gt;=IZ$5)*('Urlaubsanträge'!$E$6:$E$155="Genehmigt"))&gt;0,"U",IF(SUMPRODUCT(('Urlaubsanträge'!$B$6:$B$155=$B18)*('Urlaubsanträge'!$C$6:$C$155&lt;=IZ$5)*('Urlaubsanträge'!$D$6:$D$155&gt;=IZ$5)*('Urlaubsanträge'!$E$6:$E$155="Beantragt"))&gt;0,"?",""))))</f>
        <v/>
      </c>
      <c r="JA18" s="32" t="str">
        <f>IF($B18="","",IF(JA$5="","",IF(SUMPRODUCT(('Urlaubsanträge'!$B$6:$B$155=$B18)*('Urlaubsanträge'!$C$6:$C$155&lt;=JA$5)*('Urlaubsanträge'!$D$6:$D$155&gt;=JA$5)*('Urlaubsanträge'!$E$6:$E$155="Genehmigt"))&gt;0,"U",IF(SUMPRODUCT(('Urlaubsanträge'!$B$6:$B$155=$B18)*('Urlaubsanträge'!$C$6:$C$155&lt;=JA$5)*('Urlaubsanträge'!$D$6:$D$155&gt;=JA$5)*('Urlaubsanträge'!$E$6:$E$155="Beantragt"))&gt;0,"?",""))))</f>
        <v/>
      </c>
      <c r="JB18" s="32" t="str">
        <f>IF($B18="","",IF(JB$5="","",IF(SUMPRODUCT(('Urlaubsanträge'!$B$6:$B$155=$B18)*('Urlaubsanträge'!$C$6:$C$155&lt;=JB$5)*('Urlaubsanträge'!$D$6:$D$155&gt;=JB$5)*('Urlaubsanträge'!$E$6:$E$155="Genehmigt"))&gt;0,"U",IF(SUMPRODUCT(('Urlaubsanträge'!$B$6:$B$155=$B18)*('Urlaubsanträge'!$C$6:$C$155&lt;=JB$5)*('Urlaubsanträge'!$D$6:$D$155&gt;=JB$5)*('Urlaubsanträge'!$E$6:$E$155="Beantragt"))&gt;0,"?",""))))</f>
        <v/>
      </c>
      <c r="JC18" s="32" t="str">
        <f>IF($B18="","",IF(JC$5="","",IF(SUMPRODUCT(('Urlaubsanträge'!$B$6:$B$155=$B18)*('Urlaubsanträge'!$C$6:$C$155&lt;=JC$5)*('Urlaubsanträge'!$D$6:$D$155&gt;=JC$5)*('Urlaubsanträge'!$E$6:$E$155="Genehmigt"))&gt;0,"U",IF(SUMPRODUCT(('Urlaubsanträge'!$B$6:$B$155=$B18)*('Urlaubsanträge'!$C$6:$C$155&lt;=JC$5)*('Urlaubsanträge'!$D$6:$D$155&gt;=JC$5)*('Urlaubsanträge'!$E$6:$E$155="Beantragt"))&gt;0,"?",""))))</f>
        <v/>
      </c>
      <c r="JD18" s="32" t="str">
        <f>IF($B18="","",IF(JD$5="","",IF(SUMPRODUCT(('Urlaubsanträge'!$B$6:$B$155=$B18)*('Urlaubsanträge'!$C$6:$C$155&lt;=JD$5)*('Urlaubsanträge'!$D$6:$D$155&gt;=JD$5)*('Urlaubsanträge'!$E$6:$E$155="Genehmigt"))&gt;0,"U",IF(SUMPRODUCT(('Urlaubsanträge'!$B$6:$B$155=$B18)*('Urlaubsanträge'!$C$6:$C$155&lt;=JD$5)*('Urlaubsanträge'!$D$6:$D$155&gt;=JD$5)*('Urlaubsanträge'!$E$6:$E$155="Beantragt"))&gt;0,"?",""))))</f>
        <v/>
      </c>
      <c r="JE18" s="32" t="str">
        <f>IF($B18="","",IF(JE$5="","",IF(SUMPRODUCT(('Urlaubsanträge'!$B$6:$B$155=$B18)*('Urlaubsanträge'!$C$6:$C$155&lt;=JE$5)*('Urlaubsanträge'!$D$6:$D$155&gt;=JE$5)*('Urlaubsanträge'!$E$6:$E$155="Genehmigt"))&gt;0,"U",IF(SUMPRODUCT(('Urlaubsanträge'!$B$6:$B$155=$B18)*('Urlaubsanträge'!$C$6:$C$155&lt;=JE$5)*('Urlaubsanträge'!$D$6:$D$155&gt;=JE$5)*('Urlaubsanträge'!$E$6:$E$155="Beantragt"))&gt;0,"?",""))))</f>
        <v/>
      </c>
      <c r="JF18" s="32" t="str">
        <f>IF($B18="","",IF(JF$5="","",IF(SUMPRODUCT(('Urlaubsanträge'!$B$6:$B$155=$B18)*('Urlaubsanträge'!$C$6:$C$155&lt;=JF$5)*('Urlaubsanträge'!$D$6:$D$155&gt;=JF$5)*('Urlaubsanträge'!$E$6:$E$155="Genehmigt"))&gt;0,"U",IF(SUMPRODUCT(('Urlaubsanträge'!$B$6:$B$155=$B18)*('Urlaubsanträge'!$C$6:$C$155&lt;=JF$5)*('Urlaubsanträge'!$D$6:$D$155&gt;=JF$5)*('Urlaubsanträge'!$E$6:$E$155="Beantragt"))&gt;0,"?",""))))</f>
        <v/>
      </c>
      <c r="JG18" s="32" t="str">
        <f>IF($B18="","",IF(JG$5="","",IF(SUMPRODUCT(('Urlaubsanträge'!$B$6:$B$155=$B18)*('Urlaubsanträge'!$C$6:$C$155&lt;=JG$5)*('Urlaubsanträge'!$D$6:$D$155&gt;=JG$5)*('Urlaubsanträge'!$E$6:$E$155="Genehmigt"))&gt;0,"U",IF(SUMPRODUCT(('Urlaubsanträge'!$B$6:$B$155=$B18)*('Urlaubsanträge'!$C$6:$C$155&lt;=JG$5)*('Urlaubsanträge'!$D$6:$D$155&gt;=JG$5)*('Urlaubsanträge'!$E$6:$E$155="Beantragt"))&gt;0,"?",""))))</f>
        <v/>
      </c>
      <c r="JH18" s="32" t="str">
        <f>IF($B18="","",IF(JH$5="","",IF(SUMPRODUCT(('Urlaubsanträge'!$B$6:$B$155=$B18)*('Urlaubsanträge'!$C$6:$C$155&lt;=JH$5)*('Urlaubsanträge'!$D$6:$D$155&gt;=JH$5)*('Urlaubsanträge'!$E$6:$E$155="Genehmigt"))&gt;0,"U",IF(SUMPRODUCT(('Urlaubsanträge'!$B$6:$B$155=$B18)*('Urlaubsanträge'!$C$6:$C$155&lt;=JH$5)*('Urlaubsanträge'!$D$6:$D$155&gt;=JH$5)*('Urlaubsanträge'!$E$6:$E$155="Beantragt"))&gt;0,"?",""))))</f>
        <v/>
      </c>
      <c r="JI18" s="32" t="str">
        <f>IF($B18="","",IF(JI$5="","",IF(SUMPRODUCT(('Urlaubsanträge'!$B$6:$B$155=$B18)*('Urlaubsanträge'!$C$6:$C$155&lt;=JI$5)*('Urlaubsanträge'!$D$6:$D$155&gt;=JI$5)*('Urlaubsanträge'!$E$6:$E$155="Genehmigt"))&gt;0,"U",IF(SUMPRODUCT(('Urlaubsanträge'!$B$6:$B$155=$B18)*('Urlaubsanträge'!$C$6:$C$155&lt;=JI$5)*('Urlaubsanträge'!$D$6:$D$155&gt;=JI$5)*('Urlaubsanträge'!$E$6:$E$155="Beantragt"))&gt;0,"?",""))))</f>
        <v/>
      </c>
      <c r="JJ18" s="32" t="str">
        <f>IF($B18="","",IF(JJ$5="","",IF(SUMPRODUCT(('Urlaubsanträge'!$B$6:$B$155=$B18)*('Urlaubsanträge'!$C$6:$C$155&lt;=JJ$5)*('Urlaubsanträge'!$D$6:$D$155&gt;=JJ$5)*('Urlaubsanträge'!$E$6:$E$155="Genehmigt"))&gt;0,"U",IF(SUMPRODUCT(('Urlaubsanträge'!$B$6:$B$155=$B18)*('Urlaubsanträge'!$C$6:$C$155&lt;=JJ$5)*('Urlaubsanträge'!$D$6:$D$155&gt;=JJ$5)*('Urlaubsanträge'!$E$6:$E$155="Beantragt"))&gt;0,"?",""))))</f>
        <v/>
      </c>
      <c r="JK18" s="32" t="str">
        <f>IF($B18="","",IF(JK$5="","",IF(SUMPRODUCT(('Urlaubsanträge'!$B$6:$B$155=$B18)*('Urlaubsanträge'!$C$6:$C$155&lt;=JK$5)*('Urlaubsanträge'!$D$6:$D$155&gt;=JK$5)*('Urlaubsanträge'!$E$6:$E$155="Genehmigt"))&gt;0,"U",IF(SUMPRODUCT(('Urlaubsanträge'!$B$6:$B$155=$B18)*('Urlaubsanträge'!$C$6:$C$155&lt;=JK$5)*('Urlaubsanträge'!$D$6:$D$155&gt;=JK$5)*('Urlaubsanträge'!$E$6:$E$155="Beantragt"))&gt;0,"?",""))))</f>
        <v/>
      </c>
      <c r="JL18" s="32" t="str">
        <f>IF($B18="","",IF(JL$5="","",IF(SUMPRODUCT(('Urlaubsanträge'!$B$6:$B$155=$B18)*('Urlaubsanträge'!$C$6:$C$155&lt;=JL$5)*('Urlaubsanträge'!$D$6:$D$155&gt;=JL$5)*('Urlaubsanträge'!$E$6:$E$155="Genehmigt"))&gt;0,"U",IF(SUMPRODUCT(('Urlaubsanträge'!$B$6:$B$155=$B18)*('Urlaubsanträge'!$C$6:$C$155&lt;=JL$5)*('Urlaubsanträge'!$D$6:$D$155&gt;=JL$5)*('Urlaubsanträge'!$E$6:$E$155="Beantragt"))&gt;0,"?",""))))</f>
        <v/>
      </c>
      <c r="JM18" s="32" t="str">
        <f>IF($B18="","",IF(JM$5="","",IF(SUMPRODUCT(('Urlaubsanträge'!$B$6:$B$155=$B18)*('Urlaubsanträge'!$C$6:$C$155&lt;=JM$5)*('Urlaubsanträge'!$D$6:$D$155&gt;=JM$5)*('Urlaubsanträge'!$E$6:$E$155="Genehmigt"))&gt;0,"U",IF(SUMPRODUCT(('Urlaubsanträge'!$B$6:$B$155=$B18)*('Urlaubsanträge'!$C$6:$C$155&lt;=JM$5)*('Urlaubsanträge'!$D$6:$D$155&gt;=JM$5)*('Urlaubsanträge'!$E$6:$E$155="Beantragt"))&gt;0,"?",""))))</f>
        <v/>
      </c>
      <c r="JN18" s="32" t="str">
        <f>IF($B18="","",IF(JN$5="","",IF(SUMPRODUCT(('Urlaubsanträge'!$B$6:$B$155=$B18)*('Urlaubsanträge'!$C$6:$C$155&lt;=JN$5)*('Urlaubsanträge'!$D$6:$D$155&gt;=JN$5)*('Urlaubsanträge'!$E$6:$E$155="Genehmigt"))&gt;0,"U",IF(SUMPRODUCT(('Urlaubsanträge'!$B$6:$B$155=$B18)*('Urlaubsanträge'!$C$6:$C$155&lt;=JN$5)*('Urlaubsanträge'!$D$6:$D$155&gt;=JN$5)*('Urlaubsanträge'!$E$6:$E$155="Beantragt"))&gt;0,"?",""))))</f>
        <v/>
      </c>
      <c r="JO18" s="32" t="str">
        <f>IF($B18="","",IF(JO$5="","",IF(SUMPRODUCT(('Urlaubsanträge'!$B$6:$B$155=$B18)*('Urlaubsanträge'!$C$6:$C$155&lt;=JO$5)*('Urlaubsanträge'!$D$6:$D$155&gt;=JO$5)*('Urlaubsanträge'!$E$6:$E$155="Genehmigt"))&gt;0,"U",IF(SUMPRODUCT(('Urlaubsanträge'!$B$6:$B$155=$B18)*('Urlaubsanträge'!$C$6:$C$155&lt;=JO$5)*('Urlaubsanträge'!$D$6:$D$155&gt;=JO$5)*('Urlaubsanträge'!$E$6:$E$155="Beantragt"))&gt;0,"?",""))))</f>
        <v/>
      </c>
      <c r="JP18" s="32" t="str">
        <f>IF($B18="","",IF(JP$5="","",IF(SUMPRODUCT(('Urlaubsanträge'!$B$6:$B$155=$B18)*('Urlaubsanträge'!$C$6:$C$155&lt;=JP$5)*('Urlaubsanträge'!$D$6:$D$155&gt;=JP$5)*('Urlaubsanträge'!$E$6:$E$155="Genehmigt"))&gt;0,"U",IF(SUMPRODUCT(('Urlaubsanträge'!$B$6:$B$155=$B18)*('Urlaubsanträge'!$C$6:$C$155&lt;=JP$5)*('Urlaubsanträge'!$D$6:$D$155&gt;=JP$5)*('Urlaubsanträge'!$E$6:$E$155="Beantragt"))&gt;0,"?",""))))</f>
        <v/>
      </c>
      <c r="JQ18" s="32" t="str">
        <f>IF($B18="","",IF(JQ$5="","",IF(SUMPRODUCT(('Urlaubsanträge'!$B$6:$B$155=$B18)*('Urlaubsanträge'!$C$6:$C$155&lt;=JQ$5)*('Urlaubsanträge'!$D$6:$D$155&gt;=JQ$5)*('Urlaubsanträge'!$E$6:$E$155="Genehmigt"))&gt;0,"U",IF(SUMPRODUCT(('Urlaubsanträge'!$B$6:$B$155=$B18)*('Urlaubsanträge'!$C$6:$C$155&lt;=JQ$5)*('Urlaubsanträge'!$D$6:$D$155&gt;=JQ$5)*('Urlaubsanträge'!$E$6:$E$155="Beantragt"))&gt;0,"?",""))))</f>
        <v/>
      </c>
      <c r="JR18" s="32" t="str">
        <f>IF($B18="","",IF(JR$5="","",IF(SUMPRODUCT(('Urlaubsanträge'!$B$6:$B$155=$B18)*('Urlaubsanträge'!$C$6:$C$155&lt;=JR$5)*('Urlaubsanträge'!$D$6:$D$155&gt;=JR$5)*('Urlaubsanträge'!$E$6:$E$155="Genehmigt"))&gt;0,"U",IF(SUMPRODUCT(('Urlaubsanträge'!$B$6:$B$155=$B18)*('Urlaubsanträge'!$C$6:$C$155&lt;=JR$5)*('Urlaubsanträge'!$D$6:$D$155&gt;=JR$5)*('Urlaubsanträge'!$E$6:$E$155="Beantragt"))&gt;0,"?",""))))</f>
        <v/>
      </c>
      <c r="JS18" s="32" t="str">
        <f>IF($B18="","",IF(JS$5="","",IF(SUMPRODUCT(('Urlaubsanträge'!$B$6:$B$155=$B18)*('Urlaubsanträge'!$C$6:$C$155&lt;=JS$5)*('Urlaubsanträge'!$D$6:$D$155&gt;=JS$5)*('Urlaubsanträge'!$E$6:$E$155="Genehmigt"))&gt;0,"U",IF(SUMPRODUCT(('Urlaubsanträge'!$B$6:$B$155=$B18)*('Urlaubsanträge'!$C$6:$C$155&lt;=JS$5)*('Urlaubsanträge'!$D$6:$D$155&gt;=JS$5)*('Urlaubsanträge'!$E$6:$E$155="Beantragt"))&gt;0,"?",""))))</f>
        <v/>
      </c>
      <c r="JT18" s="32" t="str">
        <f>IF($B18="","",IF(JT$5="","",IF(SUMPRODUCT(('Urlaubsanträge'!$B$6:$B$155=$B18)*('Urlaubsanträge'!$C$6:$C$155&lt;=JT$5)*('Urlaubsanträge'!$D$6:$D$155&gt;=JT$5)*('Urlaubsanträge'!$E$6:$E$155="Genehmigt"))&gt;0,"U",IF(SUMPRODUCT(('Urlaubsanträge'!$B$6:$B$155=$B18)*('Urlaubsanträge'!$C$6:$C$155&lt;=JT$5)*('Urlaubsanträge'!$D$6:$D$155&gt;=JT$5)*('Urlaubsanträge'!$E$6:$E$155="Beantragt"))&gt;0,"?",""))))</f>
        <v/>
      </c>
      <c r="JU18" s="32" t="str">
        <f>IF($B18="","",IF(JU$5="","",IF(SUMPRODUCT(('Urlaubsanträge'!$B$6:$B$155=$B18)*('Urlaubsanträge'!$C$6:$C$155&lt;=JU$5)*('Urlaubsanträge'!$D$6:$D$155&gt;=JU$5)*('Urlaubsanträge'!$E$6:$E$155="Genehmigt"))&gt;0,"U",IF(SUMPRODUCT(('Urlaubsanträge'!$B$6:$B$155=$B18)*('Urlaubsanträge'!$C$6:$C$155&lt;=JU$5)*('Urlaubsanträge'!$D$6:$D$155&gt;=JU$5)*('Urlaubsanträge'!$E$6:$E$155="Beantragt"))&gt;0,"?",""))))</f>
        <v/>
      </c>
      <c r="JV18" s="32" t="str">
        <f>IF($B18="","",IF(JV$5="","",IF(SUMPRODUCT(('Urlaubsanträge'!$B$6:$B$155=$B18)*('Urlaubsanträge'!$C$6:$C$155&lt;=JV$5)*('Urlaubsanträge'!$D$6:$D$155&gt;=JV$5)*('Urlaubsanträge'!$E$6:$E$155="Genehmigt"))&gt;0,"U",IF(SUMPRODUCT(('Urlaubsanträge'!$B$6:$B$155=$B18)*('Urlaubsanträge'!$C$6:$C$155&lt;=JV$5)*('Urlaubsanträge'!$D$6:$D$155&gt;=JV$5)*('Urlaubsanträge'!$E$6:$E$155="Beantragt"))&gt;0,"?",""))))</f>
        <v/>
      </c>
      <c r="JW18" s="32" t="str">
        <f>IF($B18="","",IF(JW$5="","",IF(SUMPRODUCT(('Urlaubsanträge'!$B$6:$B$155=$B18)*('Urlaubsanträge'!$C$6:$C$155&lt;=JW$5)*('Urlaubsanträge'!$D$6:$D$155&gt;=JW$5)*('Urlaubsanträge'!$E$6:$E$155="Genehmigt"))&gt;0,"U",IF(SUMPRODUCT(('Urlaubsanträge'!$B$6:$B$155=$B18)*('Urlaubsanträge'!$C$6:$C$155&lt;=JW$5)*('Urlaubsanträge'!$D$6:$D$155&gt;=JW$5)*('Urlaubsanträge'!$E$6:$E$155="Beantragt"))&gt;0,"?",""))))</f>
        <v/>
      </c>
      <c r="JX18" s="32" t="str">
        <f>IF($B18="","",IF(JX$5="","",IF(SUMPRODUCT(('Urlaubsanträge'!$B$6:$B$155=$B18)*('Urlaubsanträge'!$C$6:$C$155&lt;=JX$5)*('Urlaubsanträge'!$D$6:$D$155&gt;=JX$5)*('Urlaubsanträge'!$E$6:$E$155="Genehmigt"))&gt;0,"U",IF(SUMPRODUCT(('Urlaubsanträge'!$B$6:$B$155=$B18)*('Urlaubsanträge'!$C$6:$C$155&lt;=JX$5)*('Urlaubsanträge'!$D$6:$D$155&gt;=JX$5)*('Urlaubsanträge'!$E$6:$E$155="Beantragt"))&gt;0,"?",""))))</f>
        <v/>
      </c>
      <c r="JY18" s="32" t="str">
        <f>IF($B18="","",IF(JY$5="","",IF(SUMPRODUCT(('Urlaubsanträge'!$B$6:$B$155=$B18)*('Urlaubsanträge'!$C$6:$C$155&lt;=JY$5)*('Urlaubsanträge'!$D$6:$D$155&gt;=JY$5)*('Urlaubsanträge'!$E$6:$E$155="Genehmigt"))&gt;0,"U",IF(SUMPRODUCT(('Urlaubsanträge'!$B$6:$B$155=$B18)*('Urlaubsanträge'!$C$6:$C$155&lt;=JY$5)*('Urlaubsanträge'!$D$6:$D$155&gt;=JY$5)*('Urlaubsanträge'!$E$6:$E$155="Beantragt"))&gt;0,"?",""))))</f>
        <v/>
      </c>
      <c r="JZ18" s="32" t="str">
        <f>IF($B18="","",IF(JZ$5="","",IF(SUMPRODUCT(('Urlaubsanträge'!$B$6:$B$155=$B18)*('Urlaubsanträge'!$C$6:$C$155&lt;=JZ$5)*('Urlaubsanträge'!$D$6:$D$155&gt;=JZ$5)*('Urlaubsanträge'!$E$6:$E$155="Genehmigt"))&gt;0,"U",IF(SUMPRODUCT(('Urlaubsanträge'!$B$6:$B$155=$B18)*('Urlaubsanträge'!$C$6:$C$155&lt;=JZ$5)*('Urlaubsanträge'!$D$6:$D$155&gt;=JZ$5)*('Urlaubsanträge'!$E$6:$E$155="Beantragt"))&gt;0,"?",""))))</f>
        <v/>
      </c>
      <c r="KA18" s="32" t="str">
        <f>IF($B18="","",IF(KA$5="","",IF(SUMPRODUCT(('Urlaubsanträge'!$B$6:$B$155=$B18)*('Urlaubsanträge'!$C$6:$C$155&lt;=KA$5)*('Urlaubsanträge'!$D$6:$D$155&gt;=KA$5)*('Urlaubsanträge'!$E$6:$E$155="Genehmigt"))&gt;0,"U",IF(SUMPRODUCT(('Urlaubsanträge'!$B$6:$B$155=$B18)*('Urlaubsanträge'!$C$6:$C$155&lt;=KA$5)*('Urlaubsanträge'!$D$6:$D$155&gt;=KA$5)*('Urlaubsanträge'!$E$6:$E$155="Beantragt"))&gt;0,"?",""))))</f>
        <v/>
      </c>
      <c r="KB18" s="32" t="str">
        <f>IF($B18="","",IF(KB$5="","",IF(SUMPRODUCT(('Urlaubsanträge'!$B$6:$B$155=$B18)*('Urlaubsanträge'!$C$6:$C$155&lt;=KB$5)*('Urlaubsanträge'!$D$6:$D$155&gt;=KB$5)*('Urlaubsanträge'!$E$6:$E$155="Genehmigt"))&gt;0,"U",IF(SUMPRODUCT(('Urlaubsanträge'!$B$6:$B$155=$B18)*('Urlaubsanträge'!$C$6:$C$155&lt;=KB$5)*('Urlaubsanträge'!$D$6:$D$155&gt;=KB$5)*('Urlaubsanträge'!$E$6:$E$155="Beantragt"))&gt;0,"?",""))))</f>
        <v/>
      </c>
      <c r="KC18" s="32" t="str">
        <f>IF($B18="","",IF(KC$5="","",IF(SUMPRODUCT(('Urlaubsanträge'!$B$6:$B$155=$B18)*('Urlaubsanträge'!$C$6:$C$155&lt;=KC$5)*('Urlaubsanträge'!$D$6:$D$155&gt;=KC$5)*('Urlaubsanträge'!$E$6:$E$155="Genehmigt"))&gt;0,"U",IF(SUMPRODUCT(('Urlaubsanträge'!$B$6:$B$155=$B18)*('Urlaubsanträge'!$C$6:$C$155&lt;=KC$5)*('Urlaubsanträge'!$D$6:$D$155&gt;=KC$5)*('Urlaubsanträge'!$E$6:$E$155="Beantragt"))&gt;0,"?",""))))</f>
        <v/>
      </c>
      <c r="KD18" s="32" t="str">
        <f>IF($B18="","",IF(KD$5="","",IF(SUMPRODUCT(('Urlaubsanträge'!$B$6:$B$155=$B18)*('Urlaubsanträge'!$C$6:$C$155&lt;=KD$5)*('Urlaubsanträge'!$D$6:$D$155&gt;=KD$5)*('Urlaubsanträge'!$E$6:$E$155="Genehmigt"))&gt;0,"U",IF(SUMPRODUCT(('Urlaubsanträge'!$B$6:$B$155=$B18)*('Urlaubsanträge'!$C$6:$C$155&lt;=KD$5)*('Urlaubsanträge'!$D$6:$D$155&gt;=KD$5)*('Urlaubsanträge'!$E$6:$E$155="Beantragt"))&gt;0,"?",""))))</f>
        <v/>
      </c>
      <c r="KE18" s="32" t="str">
        <f>IF($B18="","",IF(KE$5="","",IF(SUMPRODUCT(('Urlaubsanträge'!$B$6:$B$155=$B18)*('Urlaubsanträge'!$C$6:$C$155&lt;=KE$5)*('Urlaubsanträge'!$D$6:$D$155&gt;=KE$5)*('Urlaubsanträge'!$E$6:$E$155="Genehmigt"))&gt;0,"U",IF(SUMPRODUCT(('Urlaubsanträge'!$B$6:$B$155=$B18)*('Urlaubsanträge'!$C$6:$C$155&lt;=KE$5)*('Urlaubsanträge'!$D$6:$D$155&gt;=KE$5)*('Urlaubsanträge'!$E$6:$E$155="Beantragt"))&gt;0,"?",""))))</f>
        <v/>
      </c>
      <c r="KF18" s="32" t="str">
        <f>IF($B18="","",IF(KF$5="","",IF(SUMPRODUCT(('Urlaubsanträge'!$B$6:$B$155=$B18)*('Urlaubsanträge'!$C$6:$C$155&lt;=KF$5)*('Urlaubsanträge'!$D$6:$D$155&gt;=KF$5)*('Urlaubsanträge'!$E$6:$E$155="Genehmigt"))&gt;0,"U",IF(SUMPRODUCT(('Urlaubsanträge'!$B$6:$B$155=$B18)*('Urlaubsanträge'!$C$6:$C$155&lt;=KF$5)*('Urlaubsanträge'!$D$6:$D$155&gt;=KF$5)*('Urlaubsanträge'!$E$6:$E$155="Beantragt"))&gt;0,"?",""))))</f>
        <v/>
      </c>
      <c r="KG18" s="32" t="str">
        <f>IF($B18="","",IF(KG$5="","",IF(SUMPRODUCT(('Urlaubsanträge'!$B$6:$B$155=$B18)*('Urlaubsanträge'!$C$6:$C$155&lt;=KG$5)*('Urlaubsanträge'!$D$6:$D$155&gt;=KG$5)*('Urlaubsanträge'!$E$6:$E$155="Genehmigt"))&gt;0,"U",IF(SUMPRODUCT(('Urlaubsanträge'!$B$6:$B$155=$B18)*('Urlaubsanträge'!$C$6:$C$155&lt;=KG$5)*('Urlaubsanträge'!$D$6:$D$155&gt;=KG$5)*('Urlaubsanträge'!$E$6:$E$155="Beantragt"))&gt;0,"?",""))))</f>
        <v/>
      </c>
      <c r="KH18" s="32" t="str">
        <f>IF($B18="","",IF(KH$5="","",IF(SUMPRODUCT(('Urlaubsanträge'!$B$6:$B$155=$B18)*('Urlaubsanträge'!$C$6:$C$155&lt;=KH$5)*('Urlaubsanträge'!$D$6:$D$155&gt;=KH$5)*('Urlaubsanträge'!$E$6:$E$155="Genehmigt"))&gt;0,"U",IF(SUMPRODUCT(('Urlaubsanträge'!$B$6:$B$155=$B18)*('Urlaubsanträge'!$C$6:$C$155&lt;=KH$5)*('Urlaubsanträge'!$D$6:$D$155&gt;=KH$5)*('Urlaubsanträge'!$E$6:$E$155="Beantragt"))&gt;0,"?",""))))</f>
        <v/>
      </c>
      <c r="KI18" s="32" t="str">
        <f>IF($B18="","",IF(KI$5="","",IF(SUMPRODUCT(('Urlaubsanträge'!$B$6:$B$155=$B18)*('Urlaubsanträge'!$C$6:$C$155&lt;=KI$5)*('Urlaubsanträge'!$D$6:$D$155&gt;=KI$5)*('Urlaubsanträge'!$E$6:$E$155="Genehmigt"))&gt;0,"U",IF(SUMPRODUCT(('Urlaubsanträge'!$B$6:$B$155=$B18)*('Urlaubsanträge'!$C$6:$C$155&lt;=KI$5)*('Urlaubsanträge'!$D$6:$D$155&gt;=KI$5)*('Urlaubsanträge'!$E$6:$E$155="Beantragt"))&gt;0,"?",""))))</f>
        <v/>
      </c>
      <c r="KJ18" s="32" t="str">
        <f>IF($B18="","",IF(KJ$5="","",IF(SUMPRODUCT(('Urlaubsanträge'!$B$6:$B$155=$B18)*('Urlaubsanträge'!$C$6:$C$155&lt;=KJ$5)*('Urlaubsanträge'!$D$6:$D$155&gt;=KJ$5)*('Urlaubsanträge'!$E$6:$E$155="Genehmigt"))&gt;0,"U",IF(SUMPRODUCT(('Urlaubsanträge'!$B$6:$B$155=$B18)*('Urlaubsanträge'!$C$6:$C$155&lt;=KJ$5)*('Urlaubsanträge'!$D$6:$D$155&gt;=KJ$5)*('Urlaubsanträge'!$E$6:$E$155="Beantragt"))&gt;0,"?",""))))</f>
        <v/>
      </c>
      <c r="KK18" s="32" t="str">
        <f>IF($B18="","",IF(KK$5="","",IF(SUMPRODUCT(('Urlaubsanträge'!$B$6:$B$155=$B18)*('Urlaubsanträge'!$C$6:$C$155&lt;=KK$5)*('Urlaubsanträge'!$D$6:$D$155&gt;=KK$5)*('Urlaubsanträge'!$E$6:$E$155="Genehmigt"))&gt;0,"U",IF(SUMPRODUCT(('Urlaubsanträge'!$B$6:$B$155=$B18)*('Urlaubsanträge'!$C$6:$C$155&lt;=KK$5)*('Urlaubsanträge'!$D$6:$D$155&gt;=KK$5)*('Urlaubsanträge'!$E$6:$E$155="Beantragt"))&gt;0,"?",""))))</f>
        <v/>
      </c>
      <c r="KL18" s="32" t="str">
        <f>IF($B18="","",IF(KL$5="","",IF(SUMPRODUCT(('Urlaubsanträge'!$B$6:$B$155=$B18)*('Urlaubsanträge'!$C$6:$C$155&lt;=KL$5)*('Urlaubsanträge'!$D$6:$D$155&gt;=KL$5)*('Urlaubsanträge'!$E$6:$E$155="Genehmigt"))&gt;0,"U",IF(SUMPRODUCT(('Urlaubsanträge'!$B$6:$B$155=$B18)*('Urlaubsanträge'!$C$6:$C$155&lt;=KL$5)*('Urlaubsanträge'!$D$6:$D$155&gt;=KL$5)*('Urlaubsanträge'!$E$6:$E$155="Beantragt"))&gt;0,"?",""))))</f>
        <v/>
      </c>
      <c r="KM18" s="32" t="str">
        <f>IF($B18="","",IF(KM$5="","",IF(SUMPRODUCT(('Urlaubsanträge'!$B$6:$B$155=$B18)*('Urlaubsanträge'!$C$6:$C$155&lt;=KM$5)*('Urlaubsanträge'!$D$6:$D$155&gt;=KM$5)*('Urlaubsanträge'!$E$6:$E$155="Genehmigt"))&gt;0,"U",IF(SUMPRODUCT(('Urlaubsanträge'!$B$6:$B$155=$B18)*('Urlaubsanträge'!$C$6:$C$155&lt;=KM$5)*('Urlaubsanträge'!$D$6:$D$155&gt;=KM$5)*('Urlaubsanträge'!$E$6:$E$155="Beantragt"))&gt;0,"?",""))))</f>
        <v/>
      </c>
      <c r="KN18" s="32" t="str">
        <f>IF($B18="","",IF(KN$5="","",IF(SUMPRODUCT(('Urlaubsanträge'!$B$6:$B$155=$B18)*('Urlaubsanträge'!$C$6:$C$155&lt;=KN$5)*('Urlaubsanträge'!$D$6:$D$155&gt;=KN$5)*('Urlaubsanträge'!$E$6:$E$155="Genehmigt"))&gt;0,"U",IF(SUMPRODUCT(('Urlaubsanträge'!$B$6:$B$155=$B18)*('Urlaubsanträge'!$C$6:$C$155&lt;=KN$5)*('Urlaubsanträge'!$D$6:$D$155&gt;=KN$5)*('Urlaubsanträge'!$E$6:$E$155="Beantragt"))&gt;0,"?",""))))</f>
        <v/>
      </c>
      <c r="KO18" s="32" t="str">
        <f>IF($B18="","",IF(KO$5="","",IF(SUMPRODUCT(('Urlaubsanträge'!$B$6:$B$155=$B18)*('Urlaubsanträge'!$C$6:$C$155&lt;=KO$5)*('Urlaubsanträge'!$D$6:$D$155&gt;=KO$5)*('Urlaubsanträge'!$E$6:$E$155="Genehmigt"))&gt;0,"U",IF(SUMPRODUCT(('Urlaubsanträge'!$B$6:$B$155=$B18)*('Urlaubsanträge'!$C$6:$C$155&lt;=KO$5)*('Urlaubsanträge'!$D$6:$D$155&gt;=KO$5)*('Urlaubsanträge'!$E$6:$E$155="Beantragt"))&gt;0,"?",""))))</f>
        <v/>
      </c>
      <c r="KP18" s="32" t="str">
        <f>IF($B18="","",IF(KP$5="","",IF(SUMPRODUCT(('Urlaubsanträge'!$B$6:$B$155=$B18)*('Urlaubsanträge'!$C$6:$C$155&lt;=KP$5)*('Urlaubsanträge'!$D$6:$D$155&gt;=KP$5)*('Urlaubsanträge'!$E$6:$E$155="Genehmigt"))&gt;0,"U",IF(SUMPRODUCT(('Urlaubsanträge'!$B$6:$B$155=$B18)*('Urlaubsanträge'!$C$6:$C$155&lt;=KP$5)*('Urlaubsanträge'!$D$6:$D$155&gt;=KP$5)*('Urlaubsanträge'!$E$6:$E$155="Beantragt"))&gt;0,"?",""))))</f>
        <v/>
      </c>
      <c r="KQ18" s="32" t="str">
        <f>IF($B18="","",IF(KQ$5="","",IF(SUMPRODUCT(('Urlaubsanträge'!$B$6:$B$155=$B18)*('Urlaubsanträge'!$C$6:$C$155&lt;=KQ$5)*('Urlaubsanträge'!$D$6:$D$155&gt;=KQ$5)*('Urlaubsanträge'!$E$6:$E$155="Genehmigt"))&gt;0,"U",IF(SUMPRODUCT(('Urlaubsanträge'!$B$6:$B$155=$B18)*('Urlaubsanträge'!$C$6:$C$155&lt;=KQ$5)*('Urlaubsanträge'!$D$6:$D$155&gt;=KQ$5)*('Urlaubsanträge'!$E$6:$E$155="Beantragt"))&gt;0,"?",""))))</f>
        <v/>
      </c>
      <c r="KR18" s="32" t="str">
        <f>IF($B18="","",IF(KR$5="","",IF(SUMPRODUCT(('Urlaubsanträge'!$B$6:$B$155=$B18)*('Urlaubsanträge'!$C$6:$C$155&lt;=KR$5)*('Urlaubsanträge'!$D$6:$D$155&gt;=KR$5)*('Urlaubsanträge'!$E$6:$E$155="Genehmigt"))&gt;0,"U",IF(SUMPRODUCT(('Urlaubsanträge'!$B$6:$B$155=$B18)*('Urlaubsanträge'!$C$6:$C$155&lt;=KR$5)*('Urlaubsanträge'!$D$6:$D$155&gt;=KR$5)*('Urlaubsanträge'!$E$6:$E$155="Beantragt"))&gt;0,"?",""))))</f>
        <v/>
      </c>
      <c r="KS18" s="32" t="str">
        <f>IF($B18="","",IF(KS$5="","",IF(SUMPRODUCT(('Urlaubsanträge'!$B$6:$B$155=$B18)*('Urlaubsanträge'!$C$6:$C$155&lt;=KS$5)*('Urlaubsanträge'!$D$6:$D$155&gt;=KS$5)*('Urlaubsanträge'!$E$6:$E$155="Genehmigt"))&gt;0,"U",IF(SUMPRODUCT(('Urlaubsanträge'!$B$6:$B$155=$B18)*('Urlaubsanträge'!$C$6:$C$155&lt;=KS$5)*('Urlaubsanträge'!$D$6:$D$155&gt;=KS$5)*('Urlaubsanträge'!$E$6:$E$155="Beantragt"))&gt;0,"?",""))))</f>
        <v/>
      </c>
      <c r="KT18" s="32" t="str">
        <f>IF($B18="","",IF(KT$5="","",IF(SUMPRODUCT(('Urlaubsanträge'!$B$6:$B$155=$B18)*('Urlaubsanträge'!$C$6:$C$155&lt;=KT$5)*('Urlaubsanträge'!$D$6:$D$155&gt;=KT$5)*('Urlaubsanträge'!$E$6:$E$155="Genehmigt"))&gt;0,"U",IF(SUMPRODUCT(('Urlaubsanträge'!$B$6:$B$155=$B18)*('Urlaubsanträge'!$C$6:$C$155&lt;=KT$5)*('Urlaubsanträge'!$D$6:$D$155&gt;=KT$5)*('Urlaubsanträge'!$E$6:$E$155="Beantragt"))&gt;0,"?",""))))</f>
        <v/>
      </c>
      <c r="KU18" s="32" t="str">
        <f>IF($B18="","",IF(KU$5="","",IF(SUMPRODUCT(('Urlaubsanträge'!$B$6:$B$155=$B18)*('Urlaubsanträge'!$C$6:$C$155&lt;=KU$5)*('Urlaubsanträge'!$D$6:$D$155&gt;=KU$5)*('Urlaubsanträge'!$E$6:$E$155="Genehmigt"))&gt;0,"U",IF(SUMPRODUCT(('Urlaubsanträge'!$B$6:$B$155=$B18)*('Urlaubsanträge'!$C$6:$C$155&lt;=KU$5)*('Urlaubsanträge'!$D$6:$D$155&gt;=KU$5)*('Urlaubsanträge'!$E$6:$E$155="Beantragt"))&gt;0,"?",""))))</f>
        <v/>
      </c>
      <c r="KV18" s="32" t="str">
        <f>IF($B18="","",IF(KV$5="","",IF(SUMPRODUCT(('Urlaubsanträge'!$B$6:$B$155=$B18)*('Urlaubsanträge'!$C$6:$C$155&lt;=KV$5)*('Urlaubsanträge'!$D$6:$D$155&gt;=KV$5)*('Urlaubsanträge'!$E$6:$E$155="Genehmigt"))&gt;0,"U",IF(SUMPRODUCT(('Urlaubsanträge'!$B$6:$B$155=$B18)*('Urlaubsanträge'!$C$6:$C$155&lt;=KV$5)*('Urlaubsanträge'!$D$6:$D$155&gt;=KV$5)*('Urlaubsanträge'!$E$6:$E$155="Beantragt"))&gt;0,"?",""))))</f>
        <v/>
      </c>
      <c r="KW18" s="32" t="str">
        <f>IF($B18="","",IF(KW$5="","",IF(SUMPRODUCT(('Urlaubsanträge'!$B$6:$B$155=$B18)*('Urlaubsanträge'!$C$6:$C$155&lt;=KW$5)*('Urlaubsanträge'!$D$6:$D$155&gt;=KW$5)*('Urlaubsanträge'!$E$6:$E$155="Genehmigt"))&gt;0,"U",IF(SUMPRODUCT(('Urlaubsanträge'!$B$6:$B$155=$B18)*('Urlaubsanträge'!$C$6:$C$155&lt;=KW$5)*('Urlaubsanträge'!$D$6:$D$155&gt;=KW$5)*('Urlaubsanträge'!$E$6:$E$155="Beantragt"))&gt;0,"?",""))))</f>
        <v/>
      </c>
      <c r="KX18" s="32" t="str">
        <f>IF($B18="","",IF(KX$5="","",IF(SUMPRODUCT(('Urlaubsanträge'!$B$6:$B$155=$B18)*('Urlaubsanträge'!$C$6:$C$155&lt;=KX$5)*('Urlaubsanträge'!$D$6:$D$155&gt;=KX$5)*('Urlaubsanträge'!$E$6:$E$155="Genehmigt"))&gt;0,"U",IF(SUMPRODUCT(('Urlaubsanträge'!$B$6:$B$155=$B18)*('Urlaubsanträge'!$C$6:$C$155&lt;=KX$5)*('Urlaubsanträge'!$D$6:$D$155&gt;=KX$5)*('Urlaubsanträge'!$E$6:$E$155="Beantragt"))&gt;0,"?",""))))</f>
        <v/>
      </c>
      <c r="KY18" s="32" t="str">
        <f>IF($B18="","",IF(KY$5="","",IF(SUMPRODUCT(('Urlaubsanträge'!$B$6:$B$155=$B18)*('Urlaubsanträge'!$C$6:$C$155&lt;=KY$5)*('Urlaubsanträge'!$D$6:$D$155&gt;=KY$5)*('Urlaubsanträge'!$E$6:$E$155="Genehmigt"))&gt;0,"U",IF(SUMPRODUCT(('Urlaubsanträge'!$B$6:$B$155=$B18)*('Urlaubsanträge'!$C$6:$C$155&lt;=KY$5)*('Urlaubsanträge'!$D$6:$D$155&gt;=KY$5)*('Urlaubsanträge'!$E$6:$E$155="Beantragt"))&gt;0,"?",""))))</f>
        <v/>
      </c>
      <c r="KZ18" s="32" t="str">
        <f>IF($B18="","",IF(KZ$5="","",IF(SUMPRODUCT(('Urlaubsanträge'!$B$6:$B$155=$B18)*('Urlaubsanträge'!$C$6:$C$155&lt;=KZ$5)*('Urlaubsanträge'!$D$6:$D$155&gt;=KZ$5)*('Urlaubsanträge'!$E$6:$E$155="Genehmigt"))&gt;0,"U",IF(SUMPRODUCT(('Urlaubsanträge'!$B$6:$B$155=$B18)*('Urlaubsanträge'!$C$6:$C$155&lt;=KZ$5)*('Urlaubsanträge'!$D$6:$D$155&gt;=KZ$5)*('Urlaubsanträge'!$E$6:$E$155="Beantragt"))&gt;0,"?",""))))</f>
        <v/>
      </c>
      <c r="LA18" s="32" t="str">
        <f>IF($B18="","",IF(LA$5="","",IF(SUMPRODUCT(('Urlaubsanträge'!$B$6:$B$155=$B18)*('Urlaubsanträge'!$C$6:$C$155&lt;=LA$5)*('Urlaubsanträge'!$D$6:$D$155&gt;=LA$5)*('Urlaubsanträge'!$E$6:$E$155="Genehmigt"))&gt;0,"U",IF(SUMPRODUCT(('Urlaubsanträge'!$B$6:$B$155=$B18)*('Urlaubsanträge'!$C$6:$C$155&lt;=LA$5)*('Urlaubsanträge'!$D$6:$D$155&gt;=LA$5)*('Urlaubsanträge'!$E$6:$E$155="Beantragt"))&gt;0,"?",""))))</f>
        <v/>
      </c>
      <c r="LB18" s="32" t="str">
        <f>IF($B18="","",IF(LB$5="","",IF(SUMPRODUCT(('Urlaubsanträge'!$B$6:$B$155=$B18)*('Urlaubsanträge'!$C$6:$C$155&lt;=LB$5)*('Urlaubsanträge'!$D$6:$D$155&gt;=LB$5)*('Urlaubsanträge'!$E$6:$E$155="Genehmigt"))&gt;0,"U",IF(SUMPRODUCT(('Urlaubsanträge'!$B$6:$B$155=$B18)*('Urlaubsanträge'!$C$6:$C$155&lt;=LB$5)*('Urlaubsanträge'!$D$6:$D$155&gt;=LB$5)*('Urlaubsanträge'!$E$6:$E$155="Beantragt"))&gt;0,"?",""))))</f>
        <v/>
      </c>
      <c r="LC18" s="32" t="str">
        <f>IF($B18="","",IF(LC$5="","",IF(SUMPRODUCT(('Urlaubsanträge'!$B$6:$B$155=$B18)*('Urlaubsanträge'!$C$6:$C$155&lt;=LC$5)*('Urlaubsanträge'!$D$6:$D$155&gt;=LC$5)*('Urlaubsanträge'!$E$6:$E$155="Genehmigt"))&gt;0,"U",IF(SUMPRODUCT(('Urlaubsanträge'!$B$6:$B$155=$B18)*('Urlaubsanträge'!$C$6:$C$155&lt;=LC$5)*('Urlaubsanträge'!$D$6:$D$155&gt;=LC$5)*('Urlaubsanträge'!$E$6:$E$155="Beantragt"))&gt;0,"?",""))))</f>
        <v/>
      </c>
      <c r="LD18" s="32" t="str">
        <f>IF($B18="","",IF(LD$5="","",IF(SUMPRODUCT(('Urlaubsanträge'!$B$6:$B$155=$B18)*('Urlaubsanträge'!$C$6:$C$155&lt;=LD$5)*('Urlaubsanträge'!$D$6:$D$155&gt;=LD$5)*('Urlaubsanträge'!$E$6:$E$155="Genehmigt"))&gt;0,"U",IF(SUMPRODUCT(('Urlaubsanträge'!$B$6:$B$155=$B18)*('Urlaubsanträge'!$C$6:$C$155&lt;=LD$5)*('Urlaubsanträge'!$D$6:$D$155&gt;=LD$5)*('Urlaubsanträge'!$E$6:$E$155="Beantragt"))&gt;0,"?",""))))</f>
        <v/>
      </c>
      <c r="LE18" s="32" t="str">
        <f>IF($B18="","",IF(LE$5="","",IF(SUMPRODUCT(('Urlaubsanträge'!$B$6:$B$155=$B18)*('Urlaubsanträge'!$C$6:$C$155&lt;=LE$5)*('Urlaubsanträge'!$D$6:$D$155&gt;=LE$5)*('Urlaubsanträge'!$E$6:$E$155="Genehmigt"))&gt;0,"U",IF(SUMPRODUCT(('Urlaubsanträge'!$B$6:$B$155=$B18)*('Urlaubsanträge'!$C$6:$C$155&lt;=LE$5)*('Urlaubsanträge'!$D$6:$D$155&gt;=LE$5)*('Urlaubsanträge'!$E$6:$E$155="Beantragt"))&gt;0,"?",""))))</f>
        <v/>
      </c>
      <c r="LF18" s="32" t="str">
        <f>IF($B18="","",IF(LF$5="","",IF(SUMPRODUCT(('Urlaubsanträge'!$B$6:$B$155=$B18)*('Urlaubsanträge'!$C$6:$C$155&lt;=LF$5)*('Urlaubsanträge'!$D$6:$D$155&gt;=LF$5)*('Urlaubsanträge'!$E$6:$E$155="Genehmigt"))&gt;0,"U",IF(SUMPRODUCT(('Urlaubsanträge'!$B$6:$B$155=$B18)*('Urlaubsanträge'!$C$6:$C$155&lt;=LF$5)*('Urlaubsanträge'!$D$6:$D$155&gt;=LF$5)*('Urlaubsanträge'!$E$6:$E$155="Beantragt"))&gt;0,"?",""))))</f>
        <v/>
      </c>
      <c r="LG18" s="32" t="str">
        <f>IF($B18="","",IF(LG$5="","",IF(SUMPRODUCT(('Urlaubsanträge'!$B$6:$B$155=$B18)*('Urlaubsanträge'!$C$6:$C$155&lt;=LG$5)*('Urlaubsanträge'!$D$6:$D$155&gt;=LG$5)*('Urlaubsanträge'!$E$6:$E$155="Genehmigt"))&gt;0,"U",IF(SUMPRODUCT(('Urlaubsanträge'!$B$6:$B$155=$B18)*('Urlaubsanträge'!$C$6:$C$155&lt;=LG$5)*('Urlaubsanträge'!$D$6:$D$155&gt;=LG$5)*('Urlaubsanträge'!$E$6:$E$155="Beantragt"))&gt;0,"?",""))))</f>
        <v/>
      </c>
      <c r="LH18" s="32" t="str">
        <f>IF($B18="","",IF(LH$5="","",IF(SUMPRODUCT(('Urlaubsanträge'!$B$6:$B$155=$B18)*('Urlaubsanträge'!$C$6:$C$155&lt;=LH$5)*('Urlaubsanträge'!$D$6:$D$155&gt;=LH$5)*('Urlaubsanträge'!$E$6:$E$155="Genehmigt"))&gt;0,"U",IF(SUMPRODUCT(('Urlaubsanträge'!$B$6:$B$155=$B18)*('Urlaubsanträge'!$C$6:$C$155&lt;=LH$5)*('Urlaubsanträge'!$D$6:$D$155&gt;=LH$5)*('Urlaubsanträge'!$E$6:$E$155="Beantragt"))&gt;0,"?",""))))</f>
        <v/>
      </c>
      <c r="LI18" s="32" t="str">
        <f>IF($B18="","",IF(LI$5="","",IF(SUMPRODUCT(('Urlaubsanträge'!$B$6:$B$155=$B18)*('Urlaubsanträge'!$C$6:$C$155&lt;=LI$5)*('Urlaubsanträge'!$D$6:$D$155&gt;=LI$5)*('Urlaubsanträge'!$E$6:$E$155="Genehmigt"))&gt;0,"U",IF(SUMPRODUCT(('Urlaubsanträge'!$B$6:$B$155=$B18)*('Urlaubsanträge'!$C$6:$C$155&lt;=LI$5)*('Urlaubsanträge'!$D$6:$D$155&gt;=LI$5)*('Urlaubsanträge'!$E$6:$E$155="Beantragt"))&gt;0,"?",""))))</f>
        <v/>
      </c>
      <c r="LJ18" s="32" t="str">
        <f>IF($B18="","",IF(LJ$5="","",IF(SUMPRODUCT(('Urlaubsanträge'!$B$6:$B$155=$B18)*('Urlaubsanträge'!$C$6:$C$155&lt;=LJ$5)*('Urlaubsanträge'!$D$6:$D$155&gt;=LJ$5)*('Urlaubsanträge'!$E$6:$E$155="Genehmigt"))&gt;0,"U",IF(SUMPRODUCT(('Urlaubsanträge'!$B$6:$B$155=$B18)*('Urlaubsanträge'!$C$6:$C$155&lt;=LJ$5)*('Urlaubsanträge'!$D$6:$D$155&gt;=LJ$5)*('Urlaubsanträge'!$E$6:$E$155="Beantragt"))&gt;0,"?",""))))</f>
        <v/>
      </c>
      <c r="LK18" s="32" t="str">
        <f>IF($B18="","",IF(LK$5="","",IF(SUMPRODUCT(('Urlaubsanträge'!$B$6:$B$155=$B18)*('Urlaubsanträge'!$C$6:$C$155&lt;=LK$5)*('Urlaubsanträge'!$D$6:$D$155&gt;=LK$5)*('Urlaubsanträge'!$E$6:$E$155="Genehmigt"))&gt;0,"U",IF(SUMPRODUCT(('Urlaubsanträge'!$B$6:$B$155=$B18)*('Urlaubsanträge'!$C$6:$C$155&lt;=LK$5)*('Urlaubsanträge'!$D$6:$D$155&gt;=LK$5)*('Urlaubsanträge'!$E$6:$E$155="Beantragt"))&gt;0,"?",""))))</f>
        <v/>
      </c>
      <c r="LL18" s="32" t="str">
        <f>IF($B18="","",IF(LL$5="","",IF(SUMPRODUCT(('Urlaubsanträge'!$B$6:$B$155=$B18)*('Urlaubsanträge'!$C$6:$C$155&lt;=LL$5)*('Urlaubsanträge'!$D$6:$D$155&gt;=LL$5)*('Urlaubsanträge'!$E$6:$E$155="Genehmigt"))&gt;0,"U",IF(SUMPRODUCT(('Urlaubsanträge'!$B$6:$B$155=$B18)*('Urlaubsanträge'!$C$6:$C$155&lt;=LL$5)*('Urlaubsanträge'!$D$6:$D$155&gt;=LL$5)*('Urlaubsanträge'!$E$6:$E$155="Beantragt"))&gt;0,"?",""))))</f>
        <v/>
      </c>
      <c r="LM18" s="32" t="str">
        <f>IF($B18="","",IF(LM$5="","",IF(SUMPRODUCT(('Urlaubsanträge'!$B$6:$B$155=$B18)*('Urlaubsanträge'!$C$6:$C$155&lt;=LM$5)*('Urlaubsanträge'!$D$6:$D$155&gt;=LM$5)*('Urlaubsanträge'!$E$6:$E$155="Genehmigt"))&gt;0,"U",IF(SUMPRODUCT(('Urlaubsanträge'!$B$6:$B$155=$B18)*('Urlaubsanträge'!$C$6:$C$155&lt;=LM$5)*('Urlaubsanträge'!$D$6:$D$155&gt;=LM$5)*('Urlaubsanträge'!$E$6:$E$155="Beantragt"))&gt;0,"?",""))))</f>
        <v/>
      </c>
      <c r="LN18" s="32" t="str">
        <f>IF($B18="","",IF(LN$5="","",IF(SUMPRODUCT(('Urlaubsanträge'!$B$6:$B$155=$B18)*('Urlaubsanträge'!$C$6:$C$155&lt;=LN$5)*('Urlaubsanträge'!$D$6:$D$155&gt;=LN$5)*('Urlaubsanträge'!$E$6:$E$155="Genehmigt"))&gt;0,"U",IF(SUMPRODUCT(('Urlaubsanträge'!$B$6:$B$155=$B18)*('Urlaubsanträge'!$C$6:$C$155&lt;=LN$5)*('Urlaubsanträge'!$D$6:$D$155&gt;=LN$5)*('Urlaubsanträge'!$E$6:$E$155="Beantragt"))&gt;0,"?",""))))</f>
        <v/>
      </c>
      <c r="LO18" s="32" t="str">
        <f>IF($B18="","",IF(LO$5="","",IF(SUMPRODUCT(('Urlaubsanträge'!$B$6:$B$155=$B18)*('Urlaubsanträge'!$C$6:$C$155&lt;=LO$5)*('Urlaubsanträge'!$D$6:$D$155&gt;=LO$5)*('Urlaubsanträge'!$E$6:$E$155="Genehmigt"))&gt;0,"U",IF(SUMPRODUCT(('Urlaubsanträge'!$B$6:$B$155=$B18)*('Urlaubsanträge'!$C$6:$C$155&lt;=LO$5)*('Urlaubsanträge'!$D$6:$D$155&gt;=LO$5)*('Urlaubsanträge'!$E$6:$E$155="Beantragt"))&gt;0,"?",""))))</f>
        <v/>
      </c>
      <c r="LP18" s="32" t="str">
        <f>IF($B18="","",IF(LP$5="","",IF(SUMPRODUCT(('Urlaubsanträge'!$B$6:$B$155=$B18)*('Urlaubsanträge'!$C$6:$C$155&lt;=LP$5)*('Urlaubsanträge'!$D$6:$D$155&gt;=LP$5)*('Urlaubsanträge'!$E$6:$E$155="Genehmigt"))&gt;0,"U",IF(SUMPRODUCT(('Urlaubsanträge'!$B$6:$B$155=$B18)*('Urlaubsanträge'!$C$6:$C$155&lt;=LP$5)*('Urlaubsanträge'!$D$6:$D$155&gt;=LP$5)*('Urlaubsanträge'!$E$6:$E$155="Beantragt"))&gt;0,"?",""))))</f>
        <v/>
      </c>
      <c r="LQ18" s="32" t="str">
        <f>IF($B18="","",IF(LQ$5="","",IF(SUMPRODUCT(('Urlaubsanträge'!$B$6:$B$155=$B18)*('Urlaubsanträge'!$C$6:$C$155&lt;=LQ$5)*('Urlaubsanträge'!$D$6:$D$155&gt;=LQ$5)*('Urlaubsanträge'!$E$6:$E$155="Genehmigt"))&gt;0,"U",IF(SUMPRODUCT(('Urlaubsanträge'!$B$6:$B$155=$B18)*('Urlaubsanträge'!$C$6:$C$155&lt;=LQ$5)*('Urlaubsanträge'!$D$6:$D$155&gt;=LQ$5)*('Urlaubsanträge'!$E$6:$E$155="Beantragt"))&gt;0,"?",""))))</f>
        <v/>
      </c>
      <c r="LR18" s="32" t="str">
        <f>IF($B18="","",IF(LR$5="","",IF(SUMPRODUCT(('Urlaubsanträge'!$B$6:$B$155=$B18)*('Urlaubsanträge'!$C$6:$C$155&lt;=LR$5)*('Urlaubsanträge'!$D$6:$D$155&gt;=LR$5)*('Urlaubsanträge'!$E$6:$E$155="Genehmigt"))&gt;0,"U",IF(SUMPRODUCT(('Urlaubsanträge'!$B$6:$B$155=$B18)*('Urlaubsanträge'!$C$6:$C$155&lt;=LR$5)*('Urlaubsanträge'!$D$6:$D$155&gt;=LR$5)*('Urlaubsanträge'!$E$6:$E$155="Beantragt"))&gt;0,"?",""))))</f>
        <v/>
      </c>
      <c r="LS18" s="32" t="str">
        <f>IF($B18="","",IF(LS$5="","",IF(SUMPRODUCT(('Urlaubsanträge'!$B$6:$B$155=$B18)*('Urlaubsanträge'!$C$6:$C$155&lt;=LS$5)*('Urlaubsanträge'!$D$6:$D$155&gt;=LS$5)*('Urlaubsanträge'!$E$6:$E$155="Genehmigt"))&gt;0,"U",IF(SUMPRODUCT(('Urlaubsanträge'!$B$6:$B$155=$B18)*('Urlaubsanträge'!$C$6:$C$155&lt;=LS$5)*('Urlaubsanträge'!$D$6:$D$155&gt;=LS$5)*('Urlaubsanträge'!$E$6:$E$155="Beantragt"))&gt;0,"?",""))))</f>
        <v/>
      </c>
      <c r="LT18" s="32" t="str">
        <f>IF($B18="","",IF(LT$5="","",IF(SUMPRODUCT(('Urlaubsanträge'!$B$6:$B$155=$B18)*('Urlaubsanträge'!$C$6:$C$155&lt;=LT$5)*('Urlaubsanträge'!$D$6:$D$155&gt;=LT$5)*('Urlaubsanträge'!$E$6:$E$155="Genehmigt"))&gt;0,"U",IF(SUMPRODUCT(('Urlaubsanträge'!$B$6:$B$155=$B18)*('Urlaubsanträge'!$C$6:$C$155&lt;=LT$5)*('Urlaubsanträge'!$D$6:$D$155&gt;=LT$5)*('Urlaubsanträge'!$E$6:$E$155="Beantragt"))&gt;0,"?",""))))</f>
        <v/>
      </c>
      <c r="LU18" s="32" t="str">
        <f>IF($B18="","",IF(LU$5="","",IF(SUMPRODUCT(('Urlaubsanträge'!$B$6:$B$155=$B18)*('Urlaubsanträge'!$C$6:$C$155&lt;=LU$5)*('Urlaubsanträge'!$D$6:$D$155&gt;=LU$5)*('Urlaubsanträge'!$E$6:$E$155="Genehmigt"))&gt;0,"U",IF(SUMPRODUCT(('Urlaubsanträge'!$B$6:$B$155=$B18)*('Urlaubsanträge'!$C$6:$C$155&lt;=LU$5)*('Urlaubsanträge'!$D$6:$D$155&gt;=LU$5)*('Urlaubsanträge'!$E$6:$E$155="Beantragt"))&gt;0,"?",""))))</f>
        <v/>
      </c>
      <c r="LV18" s="32" t="str">
        <f>IF($B18="","",IF(LV$5="","",IF(SUMPRODUCT(('Urlaubsanträge'!$B$6:$B$155=$B18)*('Urlaubsanträge'!$C$6:$C$155&lt;=LV$5)*('Urlaubsanträge'!$D$6:$D$155&gt;=LV$5)*('Urlaubsanträge'!$E$6:$E$155="Genehmigt"))&gt;0,"U",IF(SUMPRODUCT(('Urlaubsanträge'!$B$6:$B$155=$B18)*('Urlaubsanträge'!$C$6:$C$155&lt;=LV$5)*('Urlaubsanträge'!$D$6:$D$155&gt;=LV$5)*('Urlaubsanträge'!$E$6:$E$155="Beantragt"))&gt;0,"?",""))))</f>
        <v/>
      </c>
      <c r="LW18" s="32" t="str">
        <f>IF($B18="","",IF(LW$5="","",IF(SUMPRODUCT(('Urlaubsanträge'!$B$6:$B$155=$B18)*('Urlaubsanträge'!$C$6:$C$155&lt;=LW$5)*('Urlaubsanträge'!$D$6:$D$155&gt;=LW$5)*('Urlaubsanträge'!$E$6:$E$155="Genehmigt"))&gt;0,"U",IF(SUMPRODUCT(('Urlaubsanträge'!$B$6:$B$155=$B18)*('Urlaubsanträge'!$C$6:$C$155&lt;=LW$5)*('Urlaubsanträge'!$D$6:$D$155&gt;=LW$5)*('Urlaubsanträge'!$E$6:$E$155="Beantragt"))&gt;0,"?",""))))</f>
        <v/>
      </c>
      <c r="LX18" s="32" t="str">
        <f>IF($B18="","",IF(LX$5="","",IF(SUMPRODUCT(('Urlaubsanträge'!$B$6:$B$155=$B18)*('Urlaubsanträge'!$C$6:$C$155&lt;=LX$5)*('Urlaubsanträge'!$D$6:$D$155&gt;=LX$5)*('Urlaubsanträge'!$E$6:$E$155="Genehmigt"))&gt;0,"U",IF(SUMPRODUCT(('Urlaubsanträge'!$B$6:$B$155=$B18)*('Urlaubsanträge'!$C$6:$C$155&lt;=LX$5)*('Urlaubsanträge'!$D$6:$D$155&gt;=LX$5)*('Urlaubsanträge'!$E$6:$E$155="Beantragt"))&gt;0,"?",""))))</f>
        <v/>
      </c>
      <c r="LY18" s="32" t="str">
        <f>IF($B18="","",IF(LY$5="","",IF(SUMPRODUCT(('Urlaubsanträge'!$B$6:$B$155=$B18)*('Urlaubsanträge'!$C$6:$C$155&lt;=LY$5)*('Urlaubsanträge'!$D$6:$D$155&gt;=LY$5)*('Urlaubsanträge'!$E$6:$E$155="Genehmigt"))&gt;0,"U",IF(SUMPRODUCT(('Urlaubsanträge'!$B$6:$B$155=$B18)*('Urlaubsanträge'!$C$6:$C$155&lt;=LY$5)*('Urlaubsanträge'!$D$6:$D$155&gt;=LY$5)*('Urlaubsanträge'!$E$6:$E$155="Beantragt"))&gt;0,"?",""))))</f>
        <v/>
      </c>
      <c r="LZ18" s="32" t="str">
        <f>IF($B18="","",IF(LZ$5="","",IF(SUMPRODUCT(('Urlaubsanträge'!$B$6:$B$155=$B18)*('Urlaubsanträge'!$C$6:$C$155&lt;=LZ$5)*('Urlaubsanträge'!$D$6:$D$155&gt;=LZ$5)*('Urlaubsanträge'!$E$6:$E$155="Genehmigt"))&gt;0,"U",IF(SUMPRODUCT(('Urlaubsanträge'!$B$6:$B$155=$B18)*('Urlaubsanträge'!$C$6:$C$155&lt;=LZ$5)*('Urlaubsanträge'!$D$6:$D$155&gt;=LZ$5)*('Urlaubsanträge'!$E$6:$E$155="Beantragt"))&gt;0,"?",""))))</f>
        <v/>
      </c>
      <c r="MA18" s="32" t="str">
        <f>IF($B18="","",IF(MA$5="","",IF(SUMPRODUCT(('Urlaubsanträge'!$B$6:$B$155=$B18)*('Urlaubsanträge'!$C$6:$C$155&lt;=MA$5)*('Urlaubsanträge'!$D$6:$D$155&gt;=MA$5)*('Urlaubsanträge'!$E$6:$E$155="Genehmigt"))&gt;0,"U",IF(SUMPRODUCT(('Urlaubsanträge'!$B$6:$B$155=$B18)*('Urlaubsanträge'!$C$6:$C$155&lt;=MA$5)*('Urlaubsanträge'!$D$6:$D$155&gt;=MA$5)*('Urlaubsanträge'!$E$6:$E$155="Beantragt"))&gt;0,"?",""))))</f>
        <v/>
      </c>
      <c r="MB18" s="32" t="str">
        <f>IF($B18="","",IF(MB$5="","",IF(SUMPRODUCT(('Urlaubsanträge'!$B$6:$B$155=$B18)*('Urlaubsanträge'!$C$6:$C$155&lt;=MB$5)*('Urlaubsanträge'!$D$6:$D$155&gt;=MB$5)*('Urlaubsanträge'!$E$6:$E$155="Genehmigt"))&gt;0,"U",IF(SUMPRODUCT(('Urlaubsanträge'!$B$6:$B$155=$B18)*('Urlaubsanträge'!$C$6:$C$155&lt;=MB$5)*('Urlaubsanträge'!$D$6:$D$155&gt;=MB$5)*('Urlaubsanträge'!$E$6:$E$155="Beantragt"))&gt;0,"?",""))))</f>
        <v/>
      </c>
      <c r="MC18" s="32" t="str">
        <f>IF($B18="","",IF(MC$5="","",IF(SUMPRODUCT(('Urlaubsanträge'!$B$6:$B$155=$B18)*('Urlaubsanträge'!$C$6:$C$155&lt;=MC$5)*('Urlaubsanträge'!$D$6:$D$155&gt;=MC$5)*('Urlaubsanträge'!$E$6:$E$155="Genehmigt"))&gt;0,"U",IF(SUMPRODUCT(('Urlaubsanträge'!$B$6:$B$155=$B18)*('Urlaubsanträge'!$C$6:$C$155&lt;=MC$5)*('Urlaubsanträge'!$D$6:$D$155&gt;=MC$5)*('Urlaubsanträge'!$E$6:$E$155="Beantragt"))&gt;0,"?",""))))</f>
        <v/>
      </c>
      <c r="MD18" s="32" t="str">
        <f>IF($B18="","",IF(MD$5="","",IF(SUMPRODUCT(('Urlaubsanträge'!$B$6:$B$155=$B18)*('Urlaubsanträge'!$C$6:$C$155&lt;=MD$5)*('Urlaubsanträge'!$D$6:$D$155&gt;=MD$5)*('Urlaubsanträge'!$E$6:$E$155="Genehmigt"))&gt;0,"U",IF(SUMPRODUCT(('Urlaubsanträge'!$B$6:$B$155=$B18)*('Urlaubsanträge'!$C$6:$C$155&lt;=MD$5)*('Urlaubsanträge'!$D$6:$D$155&gt;=MD$5)*('Urlaubsanträge'!$E$6:$E$155="Beantragt"))&gt;0,"?",""))))</f>
        <v/>
      </c>
      <c r="ME18" s="32" t="str">
        <f>IF($B18="","",IF(ME$5="","",IF(SUMPRODUCT(('Urlaubsanträge'!$B$6:$B$155=$B18)*('Urlaubsanträge'!$C$6:$C$155&lt;=ME$5)*('Urlaubsanträge'!$D$6:$D$155&gt;=ME$5)*('Urlaubsanträge'!$E$6:$E$155="Genehmigt"))&gt;0,"U",IF(SUMPRODUCT(('Urlaubsanträge'!$B$6:$B$155=$B18)*('Urlaubsanträge'!$C$6:$C$155&lt;=ME$5)*('Urlaubsanträge'!$D$6:$D$155&gt;=ME$5)*('Urlaubsanträge'!$E$6:$E$155="Beantragt"))&gt;0,"?",""))))</f>
        <v/>
      </c>
      <c r="MF18" s="32" t="str">
        <f>IF($B18="","",IF(MF$5="","",IF(SUMPRODUCT(('Urlaubsanträge'!$B$6:$B$155=$B18)*('Urlaubsanträge'!$C$6:$C$155&lt;=MF$5)*('Urlaubsanträge'!$D$6:$D$155&gt;=MF$5)*('Urlaubsanträge'!$E$6:$E$155="Genehmigt"))&gt;0,"U",IF(SUMPRODUCT(('Urlaubsanträge'!$B$6:$B$155=$B18)*('Urlaubsanträge'!$C$6:$C$155&lt;=MF$5)*('Urlaubsanträge'!$D$6:$D$155&gt;=MF$5)*('Urlaubsanträge'!$E$6:$E$155="Beantragt"))&gt;0,"?",""))))</f>
        <v/>
      </c>
      <c r="MG18" s="32" t="str">
        <f>IF($B18="","",IF(MG$5="","",IF(SUMPRODUCT(('Urlaubsanträge'!$B$6:$B$155=$B18)*('Urlaubsanträge'!$C$6:$C$155&lt;=MG$5)*('Urlaubsanträge'!$D$6:$D$155&gt;=MG$5)*('Urlaubsanträge'!$E$6:$E$155="Genehmigt"))&gt;0,"U",IF(SUMPRODUCT(('Urlaubsanträge'!$B$6:$B$155=$B18)*('Urlaubsanträge'!$C$6:$C$155&lt;=MG$5)*('Urlaubsanträge'!$D$6:$D$155&gt;=MG$5)*('Urlaubsanträge'!$E$6:$E$155="Beantragt"))&gt;0,"?",""))))</f>
        <v/>
      </c>
      <c r="MH18" s="32" t="str">
        <f>IF($B18="","",IF(MH$5="","",IF(SUMPRODUCT(('Urlaubsanträge'!$B$6:$B$155=$B18)*('Urlaubsanträge'!$C$6:$C$155&lt;=MH$5)*('Urlaubsanträge'!$D$6:$D$155&gt;=MH$5)*('Urlaubsanträge'!$E$6:$E$155="Genehmigt"))&gt;0,"U",IF(SUMPRODUCT(('Urlaubsanträge'!$B$6:$B$155=$B18)*('Urlaubsanträge'!$C$6:$C$155&lt;=MH$5)*('Urlaubsanträge'!$D$6:$D$155&gt;=MH$5)*('Urlaubsanträge'!$E$6:$E$155="Beantragt"))&gt;0,"?",""))))</f>
        <v/>
      </c>
      <c r="MI18" s="32" t="str">
        <f>IF($B18="","",IF(MI$5="","",IF(SUMPRODUCT(('Urlaubsanträge'!$B$6:$B$155=$B18)*('Urlaubsanträge'!$C$6:$C$155&lt;=MI$5)*('Urlaubsanträge'!$D$6:$D$155&gt;=MI$5)*('Urlaubsanträge'!$E$6:$E$155="Genehmigt"))&gt;0,"U",IF(SUMPRODUCT(('Urlaubsanträge'!$B$6:$B$155=$B18)*('Urlaubsanträge'!$C$6:$C$155&lt;=MI$5)*('Urlaubsanträge'!$D$6:$D$155&gt;=MI$5)*('Urlaubsanträge'!$E$6:$E$155="Beantragt"))&gt;0,"?",""))))</f>
        <v/>
      </c>
      <c r="MJ18" s="32" t="str">
        <f>IF($B18="","",IF(MJ$5="","",IF(SUMPRODUCT(('Urlaubsanträge'!$B$6:$B$155=$B18)*('Urlaubsanträge'!$C$6:$C$155&lt;=MJ$5)*('Urlaubsanträge'!$D$6:$D$155&gt;=MJ$5)*('Urlaubsanträge'!$E$6:$E$155="Genehmigt"))&gt;0,"U",IF(SUMPRODUCT(('Urlaubsanträge'!$B$6:$B$155=$B18)*('Urlaubsanträge'!$C$6:$C$155&lt;=MJ$5)*('Urlaubsanträge'!$D$6:$D$155&gt;=MJ$5)*('Urlaubsanträge'!$E$6:$E$155="Beantragt"))&gt;0,"?",""))))</f>
        <v/>
      </c>
      <c r="MK18" s="32" t="str">
        <f>IF($B18="","",IF(MK$5="","",IF(SUMPRODUCT(('Urlaubsanträge'!$B$6:$B$155=$B18)*('Urlaubsanträge'!$C$6:$C$155&lt;=MK$5)*('Urlaubsanträge'!$D$6:$D$155&gt;=MK$5)*('Urlaubsanträge'!$E$6:$E$155="Genehmigt"))&gt;0,"U",IF(SUMPRODUCT(('Urlaubsanträge'!$B$6:$B$155=$B18)*('Urlaubsanträge'!$C$6:$C$155&lt;=MK$5)*('Urlaubsanträge'!$D$6:$D$155&gt;=MK$5)*('Urlaubsanträge'!$E$6:$E$155="Beantragt"))&gt;0,"?",""))))</f>
        <v/>
      </c>
      <c r="ML18" s="32" t="str">
        <f>IF($B18="","",IF(ML$5="","",IF(SUMPRODUCT(('Urlaubsanträge'!$B$6:$B$155=$B18)*('Urlaubsanträge'!$C$6:$C$155&lt;=ML$5)*('Urlaubsanträge'!$D$6:$D$155&gt;=ML$5)*('Urlaubsanträge'!$E$6:$E$155="Genehmigt"))&gt;0,"U",IF(SUMPRODUCT(('Urlaubsanträge'!$B$6:$B$155=$B18)*('Urlaubsanträge'!$C$6:$C$155&lt;=ML$5)*('Urlaubsanträge'!$D$6:$D$155&gt;=ML$5)*('Urlaubsanträge'!$E$6:$E$155="Beantragt"))&gt;0,"?",""))))</f>
        <v/>
      </c>
      <c r="MM18" s="32" t="str">
        <f>IF($B18="","",IF(MM$5="","",IF(SUMPRODUCT(('Urlaubsanträge'!$B$6:$B$155=$B18)*('Urlaubsanträge'!$C$6:$C$155&lt;=MM$5)*('Urlaubsanträge'!$D$6:$D$155&gt;=MM$5)*('Urlaubsanträge'!$E$6:$E$155="Genehmigt"))&gt;0,"U",IF(SUMPRODUCT(('Urlaubsanträge'!$B$6:$B$155=$B18)*('Urlaubsanträge'!$C$6:$C$155&lt;=MM$5)*('Urlaubsanträge'!$D$6:$D$155&gt;=MM$5)*('Urlaubsanträge'!$E$6:$E$155="Beantragt"))&gt;0,"?",""))))</f>
        <v/>
      </c>
      <c r="MN18" s="32" t="str">
        <f>IF($B18="","",IF(MN$5="","",IF(SUMPRODUCT(('Urlaubsanträge'!$B$6:$B$155=$B18)*('Urlaubsanträge'!$C$6:$C$155&lt;=MN$5)*('Urlaubsanträge'!$D$6:$D$155&gt;=MN$5)*('Urlaubsanträge'!$E$6:$E$155="Genehmigt"))&gt;0,"U",IF(SUMPRODUCT(('Urlaubsanträge'!$B$6:$B$155=$B18)*('Urlaubsanträge'!$C$6:$C$155&lt;=MN$5)*('Urlaubsanträge'!$D$6:$D$155&gt;=MN$5)*('Urlaubsanträge'!$E$6:$E$155="Beantragt"))&gt;0,"?",""))))</f>
        <v/>
      </c>
      <c r="MO18" s="32" t="str">
        <f>IF($B18="","",IF(MO$5="","",IF(SUMPRODUCT(('Urlaubsanträge'!$B$6:$B$155=$B18)*('Urlaubsanträge'!$C$6:$C$155&lt;=MO$5)*('Urlaubsanträge'!$D$6:$D$155&gt;=MO$5)*('Urlaubsanträge'!$E$6:$E$155="Genehmigt"))&gt;0,"U",IF(SUMPRODUCT(('Urlaubsanträge'!$B$6:$B$155=$B18)*('Urlaubsanträge'!$C$6:$C$155&lt;=MO$5)*('Urlaubsanträge'!$D$6:$D$155&gt;=MO$5)*('Urlaubsanträge'!$E$6:$E$155="Beantragt"))&gt;0,"?",""))))</f>
        <v/>
      </c>
      <c r="MP18" s="32" t="str">
        <f>IF($B18="","",IF(MP$5="","",IF(SUMPRODUCT(('Urlaubsanträge'!$B$6:$B$155=$B18)*('Urlaubsanträge'!$C$6:$C$155&lt;=MP$5)*('Urlaubsanträge'!$D$6:$D$155&gt;=MP$5)*('Urlaubsanträge'!$E$6:$E$155="Genehmigt"))&gt;0,"U",IF(SUMPRODUCT(('Urlaubsanträge'!$B$6:$B$155=$B18)*('Urlaubsanträge'!$C$6:$C$155&lt;=MP$5)*('Urlaubsanträge'!$D$6:$D$155&gt;=MP$5)*('Urlaubsanträge'!$E$6:$E$155="Beantragt"))&gt;0,"?",""))))</f>
        <v/>
      </c>
      <c r="MQ18" s="32" t="str">
        <f>IF($B18="","",IF(MQ$5="","",IF(SUMPRODUCT(('Urlaubsanträge'!$B$6:$B$155=$B18)*('Urlaubsanträge'!$C$6:$C$155&lt;=MQ$5)*('Urlaubsanträge'!$D$6:$D$155&gt;=MQ$5)*('Urlaubsanträge'!$E$6:$E$155="Genehmigt"))&gt;0,"U",IF(SUMPRODUCT(('Urlaubsanträge'!$B$6:$B$155=$B18)*('Urlaubsanträge'!$C$6:$C$155&lt;=MQ$5)*('Urlaubsanträge'!$D$6:$D$155&gt;=MQ$5)*('Urlaubsanträge'!$E$6:$E$155="Beantragt"))&gt;0,"?",""))))</f>
        <v/>
      </c>
      <c r="MR18" s="32" t="str">
        <f>IF($B18="","",IF(MR$5="","",IF(SUMPRODUCT(('Urlaubsanträge'!$B$6:$B$155=$B18)*('Urlaubsanträge'!$C$6:$C$155&lt;=MR$5)*('Urlaubsanträge'!$D$6:$D$155&gt;=MR$5)*('Urlaubsanträge'!$E$6:$E$155="Genehmigt"))&gt;0,"U",IF(SUMPRODUCT(('Urlaubsanträge'!$B$6:$B$155=$B18)*('Urlaubsanträge'!$C$6:$C$155&lt;=MR$5)*('Urlaubsanträge'!$D$6:$D$155&gt;=MR$5)*('Urlaubsanträge'!$E$6:$E$155="Beantragt"))&gt;0,"?",""))))</f>
        <v/>
      </c>
      <c r="MS18" s="32" t="str">
        <f>IF($B18="","",IF(MS$5="","",IF(SUMPRODUCT(('Urlaubsanträge'!$B$6:$B$155=$B18)*('Urlaubsanträge'!$C$6:$C$155&lt;=MS$5)*('Urlaubsanträge'!$D$6:$D$155&gt;=MS$5)*('Urlaubsanträge'!$E$6:$E$155="Genehmigt"))&gt;0,"U",IF(SUMPRODUCT(('Urlaubsanträge'!$B$6:$B$155=$B18)*('Urlaubsanträge'!$C$6:$C$155&lt;=MS$5)*('Urlaubsanträge'!$D$6:$D$155&gt;=MS$5)*('Urlaubsanträge'!$E$6:$E$155="Beantragt"))&gt;0,"?",""))))</f>
        <v/>
      </c>
      <c r="MT18" s="32" t="str">
        <f>IF($B18="","",IF(MT$5="","",IF(SUMPRODUCT(('Urlaubsanträge'!$B$6:$B$155=$B18)*('Urlaubsanträge'!$C$6:$C$155&lt;=MT$5)*('Urlaubsanträge'!$D$6:$D$155&gt;=MT$5)*('Urlaubsanträge'!$E$6:$E$155="Genehmigt"))&gt;0,"U",IF(SUMPRODUCT(('Urlaubsanträge'!$B$6:$B$155=$B18)*('Urlaubsanträge'!$C$6:$C$155&lt;=MT$5)*('Urlaubsanträge'!$D$6:$D$155&gt;=MT$5)*('Urlaubsanträge'!$E$6:$E$155="Beantragt"))&gt;0,"?",""))))</f>
        <v/>
      </c>
      <c r="MU18" s="32" t="str">
        <f>IF($B18="","",IF(MU$5="","",IF(SUMPRODUCT(('Urlaubsanträge'!$B$6:$B$155=$B18)*('Urlaubsanträge'!$C$6:$C$155&lt;=MU$5)*('Urlaubsanträge'!$D$6:$D$155&gt;=MU$5)*('Urlaubsanträge'!$E$6:$E$155="Genehmigt"))&gt;0,"U",IF(SUMPRODUCT(('Urlaubsanträge'!$B$6:$B$155=$B18)*('Urlaubsanträge'!$C$6:$C$155&lt;=MU$5)*('Urlaubsanträge'!$D$6:$D$155&gt;=MU$5)*('Urlaubsanträge'!$E$6:$E$155="Beantragt"))&gt;0,"?",""))))</f>
        <v/>
      </c>
      <c r="MV18" s="32" t="str">
        <f>IF($B18="","",IF(MV$5="","",IF(SUMPRODUCT(('Urlaubsanträge'!$B$6:$B$155=$B18)*('Urlaubsanträge'!$C$6:$C$155&lt;=MV$5)*('Urlaubsanträge'!$D$6:$D$155&gt;=MV$5)*('Urlaubsanträge'!$E$6:$E$155="Genehmigt"))&gt;0,"U",IF(SUMPRODUCT(('Urlaubsanträge'!$B$6:$B$155=$B18)*('Urlaubsanträge'!$C$6:$C$155&lt;=MV$5)*('Urlaubsanträge'!$D$6:$D$155&gt;=MV$5)*('Urlaubsanträge'!$E$6:$E$155="Beantragt"))&gt;0,"?",""))))</f>
        <v/>
      </c>
      <c r="MW18" s="32" t="str">
        <f>IF($B18="","",IF(MW$5="","",IF(SUMPRODUCT(('Urlaubsanträge'!$B$6:$B$155=$B18)*('Urlaubsanträge'!$C$6:$C$155&lt;=MW$5)*('Urlaubsanträge'!$D$6:$D$155&gt;=MW$5)*('Urlaubsanträge'!$E$6:$E$155="Genehmigt"))&gt;0,"U",IF(SUMPRODUCT(('Urlaubsanträge'!$B$6:$B$155=$B18)*('Urlaubsanträge'!$C$6:$C$155&lt;=MW$5)*('Urlaubsanträge'!$D$6:$D$155&gt;=MW$5)*('Urlaubsanträge'!$E$6:$E$155="Beantragt"))&gt;0,"?",""))))</f>
        <v/>
      </c>
      <c r="MX18" s="32" t="str">
        <f>IF($B18="","",IF(MX$5="","",IF(SUMPRODUCT(('Urlaubsanträge'!$B$6:$B$155=$B18)*('Urlaubsanträge'!$C$6:$C$155&lt;=MX$5)*('Urlaubsanträge'!$D$6:$D$155&gt;=MX$5)*('Urlaubsanträge'!$E$6:$E$155="Genehmigt"))&gt;0,"U",IF(SUMPRODUCT(('Urlaubsanträge'!$B$6:$B$155=$B18)*('Urlaubsanträge'!$C$6:$C$155&lt;=MX$5)*('Urlaubsanträge'!$D$6:$D$155&gt;=MX$5)*('Urlaubsanträge'!$E$6:$E$155="Beantragt"))&gt;0,"?",""))))</f>
        <v/>
      </c>
      <c r="MY18" s="32" t="str">
        <f>IF($B18="","",IF(MY$5="","",IF(SUMPRODUCT(('Urlaubsanträge'!$B$6:$B$155=$B18)*('Urlaubsanträge'!$C$6:$C$155&lt;=MY$5)*('Urlaubsanträge'!$D$6:$D$155&gt;=MY$5)*('Urlaubsanträge'!$E$6:$E$155="Genehmigt"))&gt;0,"U",IF(SUMPRODUCT(('Urlaubsanträge'!$B$6:$B$155=$B18)*('Urlaubsanträge'!$C$6:$C$155&lt;=MY$5)*('Urlaubsanträge'!$D$6:$D$155&gt;=MY$5)*('Urlaubsanträge'!$E$6:$E$155="Beantragt"))&gt;0,"?",""))))</f>
        <v/>
      </c>
      <c r="MZ18" s="32" t="str">
        <f>IF($B18="","",IF(MZ$5="","",IF(SUMPRODUCT(('Urlaubsanträge'!$B$6:$B$155=$B18)*('Urlaubsanträge'!$C$6:$C$155&lt;=MZ$5)*('Urlaubsanträge'!$D$6:$D$155&gt;=MZ$5)*('Urlaubsanträge'!$E$6:$E$155="Genehmigt"))&gt;0,"U",IF(SUMPRODUCT(('Urlaubsanträge'!$B$6:$B$155=$B18)*('Urlaubsanträge'!$C$6:$C$155&lt;=MZ$5)*('Urlaubsanträge'!$D$6:$D$155&gt;=MZ$5)*('Urlaubsanträge'!$E$6:$E$155="Beantragt"))&gt;0,"?",""))))</f>
        <v/>
      </c>
      <c r="NA18" s="32" t="str">
        <f>IF($B18="","",IF(NA$5="","",IF(SUMPRODUCT(('Urlaubsanträge'!$B$6:$B$155=$B18)*('Urlaubsanträge'!$C$6:$C$155&lt;=NA$5)*('Urlaubsanträge'!$D$6:$D$155&gt;=NA$5)*('Urlaubsanträge'!$E$6:$E$155="Genehmigt"))&gt;0,"U",IF(SUMPRODUCT(('Urlaubsanträge'!$B$6:$B$155=$B18)*('Urlaubsanträge'!$C$6:$C$155&lt;=NA$5)*('Urlaubsanträge'!$D$6:$D$155&gt;=NA$5)*('Urlaubsanträge'!$E$6:$E$155="Beantragt"))&gt;0,"?",""))))</f>
        <v/>
      </c>
      <c r="NB18" s="32" t="str">
        <f>IF($B18="","",IF(NB$5="","",IF(SUMPRODUCT(('Urlaubsanträge'!$B$6:$B$155=$B18)*('Urlaubsanträge'!$C$6:$C$155&lt;=NB$5)*('Urlaubsanträge'!$D$6:$D$155&gt;=NB$5)*('Urlaubsanträge'!$E$6:$E$155="Genehmigt"))&gt;0,"U",IF(SUMPRODUCT(('Urlaubsanträge'!$B$6:$B$155=$B18)*('Urlaubsanträge'!$C$6:$C$155&lt;=NB$5)*('Urlaubsanträge'!$D$6:$D$155&gt;=NB$5)*('Urlaubsanträge'!$E$6:$E$155="Beantragt"))&gt;0,"?",""))))</f>
        <v/>
      </c>
      <c r="NC18" s="32" t="str">
        <f>IF($B18="","",IF(NC$5="","",IF(SUMPRODUCT(('Urlaubsanträge'!$B$6:$B$155=$B18)*('Urlaubsanträge'!$C$6:$C$155&lt;=NC$5)*('Urlaubsanträge'!$D$6:$D$155&gt;=NC$5)*('Urlaubsanträge'!$E$6:$E$155="Genehmigt"))&gt;0,"U",IF(SUMPRODUCT(('Urlaubsanträge'!$B$6:$B$155=$B18)*('Urlaubsanträge'!$C$6:$C$155&lt;=NC$5)*('Urlaubsanträge'!$D$6:$D$155&gt;=NC$5)*('Urlaubsanträge'!$E$6:$E$155="Beantragt"))&gt;0,"?",""))))</f>
        <v/>
      </c>
      <c r="ND18" s="32" t="str">
        <f>IF($B18="","",IF(ND$5="","",IF(SUMPRODUCT(('Urlaubsanträge'!$B$6:$B$155=$B18)*('Urlaubsanträge'!$C$6:$C$155&lt;=ND$5)*('Urlaubsanträge'!$D$6:$D$155&gt;=ND$5)*('Urlaubsanträge'!$E$6:$E$155="Genehmigt"))&gt;0,"U",IF(SUMPRODUCT(('Urlaubsanträge'!$B$6:$B$155=$B18)*('Urlaubsanträge'!$C$6:$C$155&lt;=ND$5)*('Urlaubsanträge'!$D$6:$D$155&gt;=ND$5)*('Urlaubsanträge'!$E$6:$E$155="Beantragt"))&gt;0,"?",""))))</f>
        <v/>
      </c>
      <c r="NE18" s="32" t="str">
        <f>IF($B18="","",IF(NE$5="","",IF(SUMPRODUCT(('Urlaubsanträge'!$B$6:$B$155=$B18)*('Urlaubsanträge'!$C$6:$C$155&lt;=NE$5)*('Urlaubsanträge'!$D$6:$D$155&gt;=NE$5)*('Urlaubsanträge'!$E$6:$E$155="Genehmigt"))&gt;0,"U",IF(SUMPRODUCT(('Urlaubsanträge'!$B$6:$B$155=$B18)*('Urlaubsanträge'!$C$6:$C$155&lt;=NE$5)*('Urlaubsanträge'!$D$6:$D$155&gt;=NE$5)*('Urlaubsanträge'!$E$6:$E$155="Beantragt"))&gt;0,"?",""))))</f>
        <v/>
      </c>
    </row>
    <row r="19">
      <c r="B19" s="30" t="str">
        <f>IF(Mitarbeiter!$B17="","",Mitarbeiter!$B17)</f>
        <v/>
      </c>
      <c r="C19" s="31" t="str">
        <f>IF(Mitarbeiter!$C17="","",Mitarbeiter!$C17)</f>
        <v/>
      </c>
      <c r="D19" s="32" t="str">
        <f>IF($B19="","",IF(D$5="","",IF(SUMPRODUCT(('Urlaubsanträge'!$B$6:$B$155=$B19)*('Urlaubsanträge'!$C$6:$C$155&lt;=D$5)*('Urlaubsanträge'!$D$6:$D$155&gt;=D$5)*('Urlaubsanträge'!$E$6:$E$155="Genehmigt"))&gt;0,"U",IF(SUMPRODUCT(('Urlaubsanträge'!$B$6:$B$155=$B19)*('Urlaubsanträge'!$C$6:$C$155&lt;=D$5)*('Urlaubsanträge'!$D$6:$D$155&gt;=D$5)*('Urlaubsanträge'!$E$6:$E$155="Beantragt"))&gt;0,"?",""))))</f>
        <v/>
      </c>
      <c r="E19" s="32" t="str">
        <f>IF($B19="","",IF(E$5="","",IF(SUMPRODUCT(('Urlaubsanträge'!$B$6:$B$155=$B19)*('Urlaubsanträge'!$C$6:$C$155&lt;=E$5)*('Urlaubsanträge'!$D$6:$D$155&gt;=E$5)*('Urlaubsanträge'!$E$6:$E$155="Genehmigt"))&gt;0,"U",IF(SUMPRODUCT(('Urlaubsanträge'!$B$6:$B$155=$B19)*('Urlaubsanträge'!$C$6:$C$155&lt;=E$5)*('Urlaubsanträge'!$D$6:$D$155&gt;=E$5)*('Urlaubsanträge'!$E$6:$E$155="Beantragt"))&gt;0,"?",""))))</f>
        <v/>
      </c>
      <c r="F19" s="32" t="str">
        <f>IF($B19="","",IF(F$5="","",IF(SUMPRODUCT(('Urlaubsanträge'!$B$6:$B$155=$B19)*('Urlaubsanträge'!$C$6:$C$155&lt;=F$5)*('Urlaubsanträge'!$D$6:$D$155&gt;=F$5)*('Urlaubsanträge'!$E$6:$E$155="Genehmigt"))&gt;0,"U",IF(SUMPRODUCT(('Urlaubsanträge'!$B$6:$B$155=$B19)*('Urlaubsanträge'!$C$6:$C$155&lt;=F$5)*('Urlaubsanträge'!$D$6:$D$155&gt;=F$5)*('Urlaubsanträge'!$E$6:$E$155="Beantragt"))&gt;0,"?",""))))</f>
        <v/>
      </c>
      <c r="G19" s="32" t="str">
        <f>IF($B19="","",IF(G$5="","",IF(SUMPRODUCT(('Urlaubsanträge'!$B$6:$B$155=$B19)*('Urlaubsanträge'!$C$6:$C$155&lt;=G$5)*('Urlaubsanträge'!$D$6:$D$155&gt;=G$5)*('Urlaubsanträge'!$E$6:$E$155="Genehmigt"))&gt;0,"U",IF(SUMPRODUCT(('Urlaubsanträge'!$B$6:$B$155=$B19)*('Urlaubsanträge'!$C$6:$C$155&lt;=G$5)*('Urlaubsanträge'!$D$6:$D$155&gt;=G$5)*('Urlaubsanträge'!$E$6:$E$155="Beantragt"))&gt;0,"?",""))))</f>
        <v/>
      </c>
      <c r="H19" s="32" t="str">
        <f>IF($B19="","",IF(H$5="","",IF(SUMPRODUCT(('Urlaubsanträge'!$B$6:$B$155=$B19)*('Urlaubsanträge'!$C$6:$C$155&lt;=H$5)*('Urlaubsanträge'!$D$6:$D$155&gt;=H$5)*('Urlaubsanträge'!$E$6:$E$155="Genehmigt"))&gt;0,"U",IF(SUMPRODUCT(('Urlaubsanträge'!$B$6:$B$155=$B19)*('Urlaubsanträge'!$C$6:$C$155&lt;=H$5)*('Urlaubsanträge'!$D$6:$D$155&gt;=H$5)*('Urlaubsanträge'!$E$6:$E$155="Beantragt"))&gt;0,"?",""))))</f>
        <v/>
      </c>
      <c r="I19" s="32" t="str">
        <f>IF($B19="","",IF(I$5="","",IF(SUMPRODUCT(('Urlaubsanträge'!$B$6:$B$155=$B19)*('Urlaubsanträge'!$C$6:$C$155&lt;=I$5)*('Urlaubsanträge'!$D$6:$D$155&gt;=I$5)*('Urlaubsanträge'!$E$6:$E$155="Genehmigt"))&gt;0,"U",IF(SUMPRODUCT(('Urlaubsanträge'!$B$6:$B$155=$B19)*('Urlaubsanträge'!$C$6:$C$155&lt;=I$5)*('Urlaubsanträge'!$D$6:$D$155&gt;=I$5)*('Urlaubsanträge'!$E$6:$E$155="Beantragt"))&gt;0,"?",""))))</f>
        <v/>
      </c>
      <c r="J19" s="32" t="str">
        <f>IF($B19="","",IF(J$5="","",IF(SUMPRODUCT(('Urlaubsanträge'!$B$6:$B$155=$B19)*('Urlaubsanträge'!$C$6:$C$155&lt;=J$5)*('Urlaubsanträge'!$D$6:$D$155&gt;=J$5)*('Urlaubsanträge'!$E$6:$E$155="Genehmigt"))&gt;0,"U",IF(SUMPRODUCT(('Urlaubsanträge'!$B$6:$B$155=$B19)*('Urlaubsanträge'!$C$6:$C$155&lt;=J$5)*('Urlaubsanträge'!$D$6:$D$155&gt;=J$5)*('Urlaubsanträge'!$E$6:$E$155="Beantragt"))&gt;0,"?",""))))</f>
        <v/>
      </c>
      <c r="K19" s="32" t="str">
        <f>IF($B19="","",IF(K$5="","",IF(SUMPRODUCT(('Urlaubsanträge'!$B$6:$B$155=$B19)*('Urlaubsanträge'!$C$6:$C$155&lt;=K$5)*('Urlaubsanträge'!$D$6:$D$155&gt;=K$5)*('Urlaubsanträge'!$E$6:$E$155="Genehmigt"))&gt;0,"U",IF(SUMPRODUCT(('Urlaubsanträge'!$B$6:$B$155=$B19)*('Urlaubsanträge'!$C$6:$C$155&lt;=K$5)*('Urlaubsanträge'!$D$6:$D$155&gt;=K$5)*('Urlaubsanträge'!$E$6:$E$155="Beantragt"))&gt;0,"?",""))))</f>
        <v/>
      </c>
      <c r="L19" s="32" t="str">
        <f>IF($B19="","",IF(L$5="","",IF(SUMPRODUCT(('Urlaubsanträge'!$B$6:$B$155=$B19)*('Urlaubsanträge'!$C$6:$C$155&lt;=L$5)*('Urlaubsanträge'!$D$6:$D$155&gt;=L$5)*('Urlaubsanträge'!$E$6:$E$155="Genehmigt"))&gt;0,"U",IF(SUMPRODUCT(('Urlaubsanträge'!$B$6:$B$155=$B19)*('Urlaubsanträge'!$C$6:$C$155&lt;=L$5)*('Urlaubsanträge'!$D$6:$D$155&gt;=L$5)*('Urlaubsanträge'!$E$6:$E$155="Beantragt"))&gt;0,"?",""))))</f>
        <v/>
      </c>
      <c r="M19" s="32" t="str">
        <f>IF($B19="","",IF(M$5="","",IF(SUMPRODUCT(('Urlaubsanträge'!$B$6:$B$155=$B19)*('Urlaubsanträge'!$C$6:$C$155&lt;=M$5)*('Urlaubsanträge'!$D$6:$D$155&gt;=M$5)*('Urlaubsanträge'!$E$6:$E$155="Genehmigt"))&gt;0,"U",IF(SUMPRODUCT(('Urlaubsanträge'!$B$6:$B$155=$B19)*('Urlaubsanträge'!$C$6:$C$155&lt;=M$5)*('Urlaubsanträge'!$D$6:$D$155&gt;=M$5)*('Urlaubsanträge'!$E$6:$E$155="Beantragt"))&gt;0,"?",""))))</f>
        <v/>
      </c>
      <c r="N19" s="32" t="str">
        <f>IF($B19="","",IF(N$5="","",IF(SUMPRODUCT(('Urlaubsanträge'!$B$6:$B$155=$B19)*('Urlaubsanträge'!$C$6:$C$155&lt;=N$5)*('Urlaubsanträge'!$D$6:$D$155&gt;=N$5)*('Urlaubsanträge'!$E$6:$E$155="Genehmigt"))&gt;0,"U",IF(SUMPRODUCT(('Urlaubsanträge'!$B$6:$B$155=$B19)*('Urlaubsanträge'!$C$6:$C$155&lt;=N$5)*('Urlaubsanträge'!$D$6:$D$155&gt;=N$5)*('Urlaubsanträge'!$E$6:$E$155="Beantragt"))&gt;0,"?",""))))</f>
        <v/>
      </c>
      <c r="O19" s="32" t="str">
        <f>IF($B19="","",IF(O$5="","",IF(SUMPRODUCT(('Urlaubsanträge'!$B$6:$B$155=$B19)*('Urlaubsanträge'!$C$6:$C$155&lt;=O$5)*('Urlaubsanträge'!$D$6:$D$155&gt;=O$5)*('Urlaubsanträge'!$E$6:$E$155="Genehmigt"))&gt;0,"U",IF(SUMPRODUCT(('Urlaubsanträge'!$B$6:$B$155=$B19)*('Urlaubsanträge'!$C$6:$C$155&lt;=O$5)*('Urlaubsanträge'!$D$6:$D$155&gt;=O$5)*('Urlaubsanträge'!$E$6:$E$155="Beantragt"))&gt;0,"?",""))))</f>
        <v/>
      </c>
      <c r="P19" s="32" t="str">
        <f>IF($B19="","",IF(P$5="","",IF(SUMPRODUCT(('Urlaubsanträge'!$B$6:$B$155=$B19)*('Urlaubsanträge'!$C$6:$C$155&lt;=P$5)*('Urlaubsanträge'!$D$6:$D$155&gt;=P$5)*('Urlaubsanträge'!$E$6:$E$155="Genehmigt"))&gt;0,"U",IF(SUMPRODUCT(('Urlaubsanträge'!$B$6:$B$155=$B19)*('Urlaubsanträge'!$C$6:$C$155&lt;=P$5)*('Urlaubsanträge'!$D$6:$D$155&gt;=P$5)*('Urlaubsanträge'!$E$6:$E$155="Beantragt"))&gt;0,"?",""))))</f>
        <v/>
      </c>
      <c r="Q19" s="32" t="str">
        <f>IF($B19="","",IF(Q$5="","",IF(SUMPRODUCT(('Urlaubsanträge'!$B$6:$B$155=$B19)*('Urlaubsanträge'!$C$6:$C$155&lt;=Q$5)*('Urlaubsanträge'!$D$6:$D$155&gt;=Q$5)*('Urlaubsanträge'!$E$6:$E$155="Genehmigt"))&gt;0,"U",IF(SUMPRODUCT(('Urlaubsanträge'!$B$6:$B$155=$B19)*('Urlaubsanträge'!$C$6:$C$155&lt;=Q$5)*('Urlaubsanträge'!$D$6:$D$155&gt;=Q$5)*('Urlaubsanträge'!$E$6:$E$155="Beantragt"))&gt;0,"?",""))))</f>
        <v/>
      </c>
      <c r="R19" s="32" t="str">
        <f>IF($B19="","",IF(R$5="","",IF(SUMPRODUCT(('Urlaubsanträge'!$B$6:$B$155=$B19)*('Urlaubsanträge'!$C$6:$C$155&lt;=R$5)*('Urlaubsanträge'!$D$6:$D$155&gt;=R$5)*('Urlaubsanträge'!$E$6:$E$155="Genehmigt"))&gt;0,"U",IF(SUMPRODUCT(('Urlaubsanträge'!$B$6:$B$155=$B19)*('Urlaubsanträge'!$C$6:$C$155&lt;=R$5)*('Urlaubsanträge'!$D$6:$D$155&gt;=R$5)*('Urlaubsanträge'!$E$6:$E$155="Beantragt"))&gt;0,"?",""))))</f>
        <v/>
      </c>
      <c r="S19" s="32" t="str">
        <f>IF($B19="","",IF(S$5="","",IF(SUMPRODUCT(('Urlaubsanträge'!$B$6:$B$155=$B19)*('Urlaubsanträge'!$C$6:$C$155&lt;=S$5)*('Urlaubsanträge'!$D$6:$D$155&gt;=S$5)*('Urlaubsanträge'!$E$6:$E$155="Genehmigt"))&gt;0,"U",IF(SUMPRODUCT(('Urlaubsanträge'!$B$6:$B$155=$B19)*('Urlaubsanträge'!$C$6:$C$155&lt;=S$5)*('Urlaubsanträge'!$D$6:$D$155&gt;=S$5)*('Urlaubsanträge'!$E$6:$E$155="Beantragt"))&gt;0,"?",""))))</f>
        <v/>
      </c>
      <c r="T19" s="32" t="str">
        <f>IF($B19="","",IF(T$5="","",IF(SUMPRODUCT(('Urlaubsanträge'!$B$6:$B$155=$B19)*('Urlaubsanträge'!$C$6:$C$155&lt;=T$5)*('Urlaubsanträge'!$D$6:$D$155&gt;=T$5)*('Urlaubsanträge'!$E$6:$E$155="Genehmigt"))&gt;0,"U",IF(SUMPRODUCT(('Urlaubsanträge'!$B$6:$B$155=$B19)*('Urlaubsanträge'!$C$6:$C$155&lt;=T$5)*('Urlaubsanträge'!$D$6:$D$155&gt;=T$5)*('Urlaubsanträge'!$E$6:$E$155="Beantragt"))&gt;0,"?",""))))</f>
        <v/>
      </c>
      <c r="U19" s="32" t="str">
        <f>IF($B19="","",IF(U$5="","",IF(SUMPRODUCT(('Urlaubsanträge'!$B$6:$B$155=$B19)*('Urlaubsanträge'!$C$6:$C$155&lt;=U$5)*('Urlaubsanträge'!$D$6:$D$155&gt;=U$5)*('Urlaubsanträge'!$E$6:$E$155="Genehmigt"))&gt;0,"U",IF(SUMPRODUCT(('Urlaubsanträge'!$B$6:$B$155=$B19)*('Urlaubsanträge'!$C$6:$C$155&lt;=U$5)*('Urlaubsanträge'!$D$6:$D$155&gt;=U$5)*('Urlaubsanträge'!$E$6:$E$155="Beantragt"))&gt;0,"?",""))))</f>
        <v/>
      </c>
      <c r="V19" s="32" t="str">
        <f>IF($B19="","",IF(V$5="","",IF(SUMPRODUCT(('Urlaubsanträge'!$B$6:$B$155=$B19)*('Urlaubsanträge'!$C$6:$C$155&lt;=V$5)*('Urlaubsanträge'!$D$6:$D$155&gt;=V$5)*('Urlaubsanträge'!$E$6:$E$155="Genehmigt"))&gt;0,"U",IF(SUMPRODUCT(('Urlaubsanträge'!$B$6:$B$155=$B19)*('Urlaubsanträge'!$C$6:$C$155&lt;=V$5)*('Urlaubsanträge'!$D$6:$D$155&gt;=V$5)*('Urlaubsanträge'!$E$6:$E$155="Beantragt"))&gt;0,"?",""))))</f>
        <v/>
      </c>
      <c r="W19" s="32" t="str">
        <f>IF($B19="","",IF(W$5="","",IF(SUMPRODUCT(('Urlaubsanträge'!$B$6:$B$155=$B19)*('Urlaubsanträge'!$C$6:$C$155&lt;=W$5)*('Urlaubsanträge'!$D$6:$D$155&gt;=W$5)*('Urlaubsanträge'!$E$6:$E$155="Genehmigt"))&gt;0,"U",IF(SUMPRODUCT(('Urlaubsanträge'!$B$6:$B$155=$B19)*('Urlaubsanträge'!$C$6:$C$155&lt;=W$5)*('Urlaubsanträge'!$D$6:$D$155&gt;=W$5)*('Urlaubsanträge'!$E$6:$E$155="Beantragt"))&gt;0,"?",""))))</f>
        <v/>
      </c>
      <c r="X19" s="32" t="str">
        <f>IF($B19="","",IF(X$5="","",IF(SUMPRODUCT(('Urlaubsanträge'!$B$6:$B$155=$B19)*('Urlaubsanträge'!$C$6:$C$155&lt;=X$5)*('Urlaubsanträge'!$D$6:$D$155&gt;=X$5)*('Urlaubsanträge'!$E$6:$E$155="Genehmigt"))&gt;0,"U",IF(SUMPRODUCT(('Urlaubsanträge'!$B$6:$B$155=$B19)*('Urlaubsanträge'!$C$6:$C$155&lt;=X$5)*('Urlaubsanträge'!$D$6:$D$155&gt;=X$5)*('Urlaubsanträge'!$E$6:$E$155="Beantragt"))&gt;0,"?",""))))</f>
        <v/>
      </c>
      <c r="Y19" s="32" t="str">
        <f>IF($B19="","",IF(Y$5="","",IF(SUMPRODUCT(('Urlaubsanträge'!$B$6:$B$155=$B19)*('Urlaubsanträge'!$C$6:$C$155&lt;=Y$5)*('Urlaubsanträge'!$D$6:$D$155&gt;=Y$5)*('Urlaubsanträge'!$E$6:$E$155="Genehmigt"))&gt;0,"U",IF(SUMPRODUCT(('Urlaubsanträge'!$B$6:$B$155=$B19)*('Urlaubsanträge'!$C$6:$C$155&lt;=Y$5)*('Urlaubsanträge'!$D$6:$D$155&gt;=Y$5)*('Urlaubsanträge'!$E$6:$E$155="Beantragt"))&gt;0,"?",""))))</f>
        <v/>
      </c>
      <c r="Z19" s="32" t="str">
        <f>IF($B19="","",IF(Z$5="","",IF(SUMPRODUCT(('Urlaubsanträge'!$B$6:$B$155=$B19)*('Urlaubsanträge'!$C$6:$C$155&lt;=Z$5)*('Urlaubsanträge'!$D$6:$D$155&gt;=Z$5)*('Urlaubsanträge'!$E$6:$E$155="Genehmigt"))&gt;0,"U",IF(SUMPRODUCT(('Urlaubsanträge'!$B$6:$B$155=$B19)*('Urlaubsanträge'!$C$6:$C$155&lt;=Z$5)*('Urlaubsanträge'!$D$6:$D$155&gt;=Z$5)*('Urlaubsanträge'!$E$6:$E$155="Beantragt"))&gt;0,"?",""))))</f>
        <v/>
      </c>
      <c r="AA19" s="32" t="str">
        <f>IF($B19="","",IF(AA$5="","",IF(SUMPRODUCT(('Urlaubsanträge'!$B$6:$B$155=$B19)*('Urlaubsanträge'!$C$6:$C$155&lt;=AA$5)*('Urlaubsanträge'!$D$6:$D$155&gt;=AA$5)*('Urlaubsanträge'!$E$6:$E$155="Genehmigt"))&gt;0,"U",IF(SUMPRODUCT(('Urlaubsanträge'!$B$6:$B$155=$B19)*('Urlaubsanträge'!$C$6:$C$155&lt;=AA$5)*('Urlaubsanträge'!$D$6:$D$155&gt;=AA$5)*('Urlaubsanträge'!$E$6:$E$155="Beantragt"))&gt;0,"?",""))))</f>
        <v/>
      </c>
      <c r="AB19" s="32" t="str">
        <f>IF($B19="","",IF(AB$5="","",IF(SUMPRODUCT(('Urlaubsanträge'!$B$6:$B$155=$B19)*('Urlaubsanträge'!$C$6:$C$155&lt;=AB$5)*('Urlaubsanträge'!$D$6:$D$155&gt;=AB$5)*('Urlaubsanträge'!$E$6:$E$155="Genehmigt"))&gt;0,"U",IF(SUMPRODUCT(('Urlaubsanträge'!$B$6:$B$155=$B19)*('Urlaubsanträge'!$C$6:$C$155&lt;=AB$5)*('Urlaubsanträge'!$D$6:$D$155&gt;=AB$5)*('Urlaubsanträge'!$E$6:$E$155="Beantragt"))&gt;0,"?",""))))</f>
        <v/>
      </c>
      <c r="AC19" s="32" t="str">
        <f>IF($B19="","",IF(AC$5="","",IF(SUMPRODUCT(('Urlaubsanträge'!$B$6:$B$155=$B19)*('Urlaubsanträge'!$C$6:$C$155&lt;=AC$5)*('Urlaubsanträge'!$D$6:$D$155&gt;=AC$5)*('Urlaubsanträge'!$E$6:$E$155="Genehmigt"))&gt;0,"U",IF(SUMPRODUCT(('Urlaubsanträge'!$B$6:$B$155=$B19)*('Urlaubsanträge'!$C$6:$C$155&lt;=AC$5)*('Urlaubsanträge'!$D$6:$D$155&gt;=AC$5)*('Urlaubsanträge'!$E$6:$E$155="Beantragt"))&gt;0,"?",""))))</f>
        <v/>
      </c>
      <c r="AD19" s="32" t="str">
        <f>IF($B19="","",IF(AD$5="","",IF(SUMPRODUCT(('Urlaubsanträge'!$B$6:$B$155=$B19)*('Urlaubsanträge'!$C$6:$C$155&lt;=AD$5)*('Urlaubsanträge'!$D$6:$D$155&gt;=AD$5)*('Urlaubsanträge'!$E$6:$E$155="Genehmigt"))&gt;0,"U",IF(SUMPRODUCT(('Urlaubsanträge'!$B$6:$B$155=$B19)*('Urlaubsanträge'!$C$6:$C$155&lt;=AD$5)*('Urlaubsanträge'!$D$6:$D$155&gt;=AD$5)*('Urlaubsanträge'!$E$6:$E$155="Beantragt"))&gt;0,"?",""))))</f>
        <v/>
      </c>
      <c r="AE19" s="32" t="str">
        <f>IF($B19="","",IF(AE$5="","",IF(SUMPRODUCT(('Urlaubsanträge'!$B$6:$B$155=$B19)*('Urlaubsanträge'!$C$6:$C$155&lt;=AE$5)*('Urlaubsanträge'!$D$6:$D$155&gt;=AE$5)*('Urlaubsanträge'!$E$6:$E$155="Genehmigt"))&gt;0,"U",IF(SUMPRODUCT(('Urlaubsanträge'!$B$6:$B$155=$B19)*('Urlaubsanträge'!$C$6:$C$155&lt;=AE$5)*('Urlaubsanträge'!$D$6:$D$155&gt;=AE$5)*('Urlaubsanträge'!$E$6:$E$155="Beantragt"))&gt;0,"?",""))))</f>
        <v/>
      </c>
      <c r="AF19" s="32" t="str">
        <f>IF($B19="","",IF(AF$5="","",IF(SUMPRODUCT(('Urlaubsanträge'!$B$6:$B$155=$B19)*('Urlaubsanträge'!$C$6:$C$155&lt;=AF$5)*('Urlaubsanträge'!$D$6:$D$155&gt;=AF$5)*('Urlaubsanträge'!$E$6:$E$155="Genehmigt"))&gt;0,"U",IF(SUMPRODUCT(('Urlaubsanträge'!$B$6:$B$155=$B19)*('Urlaubsanträge'!$C$6:$C$155&lt;=AF$5)*('Urlaubsanträge'!$D$6:$D$155&gt;=AF$5)*('Urlaubsanträge'!$E$6:$E$155="Beantragt"))&gt;0,"?",""))))</f>
        <v/>
      </c>
      <c r="AG19" s="32" t="str">
        <f>IF($B19="","",IF(AG$5="","",IF(SUMPRODUCT(('Urlaubsanträge'!$B$6:$B$155=$B19)*('Urlaubsanträge'!$C$6:$C$155&lt;=AG$5)*('Urlaubsanträge'!$D$6:$D$155&gt;=AG$5)*('Urlaubsanträge'!$E$6:$E$155="Genehmigt"))&gt;0,"U",IF(SUMPRODUCT(('Urlaubsanträge'!$B$6:$B$155=$B19)*('Urlaubsanträge'!$C$6:$C$155&lt;=AG$5)*('Urlaubsanträge'!$D$6:$D$155&gt;=AG$5)*('Urlaubsanträge'!$E$6:$E$155="Beantragt"))&gt;0,"?",""))))</f>
        <v/>
      </c>
      <c r="AH19" s="32" t="str">
        <f>IF($B19="","",IF(AH$5="","",IF(SUMPRODUCT(('Urlaubsanträge'!$B$6:$B$155=$B19)*('Urlaubsanträge'!$C$6:$C$155&lt;=AH$5)*('Urlaubsanträge'!$D$6:$D$155&gt;=AH$5)*('Urlaubsanträge'!$E$6:$E$155="Genehmigt"))&gt;0,"U",IF(SUMPRODUCT(('Urlaubsanträge'!$B$6:$B$155=$B19)*('Urlaubsanträge'!$C$6:$C$155&lt;=AH$5)*('Urlaubsanträge'!$D$6:$D$155&gt;=AH$5)*('Urlaubsanträge'!$E$6:$E$155="Beantragt"))&gt;0,"?",""))))</f>
        <v/>
      </c>
      <c r="AI19" s="32" t="str">
        <f>IF($B19="","",IF(AI$5="","",IF(SUMPRODUCT(('Urlaubsanträge'!$B$6:$B$155=$B19)*('Urlaubsanträge'!$C$6:$C$155&lt;=AI$5)*('Urlaubsanträge'!$D$6:$D$155&gt;=AI$5)*('Urlaubsanträge'!$E$6:$E$155="Genehmigt"))&gt;0,"U",IF(SUMPRODUCT(('Urlaubsanträge'!$B$6:$B$155=$B19)*('Urlaubsanträge'!$C$6:$C$155&lt;=AI$5)*('Urlaubsanträge'!$D$6:$D$155&gt;=AI$5)*('Urlaubsanträge'!$E$6:$E$155="Beantragt"))&gt;0,"?",""))))</f>
        <v/>
      </c>
      <c r="AJ19" s="32" t="str">
        <f>IF($B19="","",IF(AJ$5="","",IF(SUMPRODUCT(('Urlaubsanträge'!$B$6:$B$155=$B19)*('Urlaubsanträge'!$C$6:$C$155&lt;=AJ$5)*('Urlaubsanträge'!$D$6:$D$155&gt;=AJ$5)*('Urlaubsanträge'!$E$6:$E$155="Genehmigt"))&gt;0,"U",IF(SUMPRODUCT(('Urlaubsanträge'!$B$6:$B$155=$B19)*('Urlaubsanträge'!$C$6:$C$155&lt;=AJ$5)*('Urlaubsanträge'!$D$6:$D$155&gt;=AJ$5)*('Urlaubsanträge'!$E$6:$E$155="Beantragt"))&gt;0,"?",""))))</f>
        <v/>
      </c>
      <c r="AK19" s="32" t="str">
        <f>IF($B19="","",IF(AK$5="","",IF(SUMPRODUCT(('Urlaubsanträge'!$B$6:$B$155=$B19)*('Urlaubsanträge'!$C$6:$C$155&lt;=AK$5)*('Urlaubsanträge'!$D$6:$D$155&gt;=AK$5)*('Urlaubsanträge'!$E$6:$E$155="Genehmigt"))&gt;0,"U",IF(SUMPRODUCT(('Urlaubsanträge'!$B$6:$B$155=$B19)*('Urlaubsanträge'!$C$6:$C$155&lt;=AK$5)*('Urlaubsanträge'!$D$6:$D$155&gt;=AK$5)*('Urlaubsanträge'!$E$6:$E$155="Beantragt"))&gt;0,"?",""))))</f>
        <v/>
      </c>
      <c r="AL19" s="32" t="str">
        <f>IF($B19="","",IF(AL$5="","",IF(SUMPRODUCT(('Urlaubsanträge'!$B$6:$B$155=$B19)*('Urlaubsanträge'!$C$6:$C$155&lt;=AL$5)*('Urlaubsanträge'!$D$6:$D$155&gt;=AL$5)*('Urlaubsanträge'!$E$6:$E$155="Genehmigt"))&gt;0,"U",IF(SUMPRODUCT(('Urlaubsanträge'!$B$6:$B$155=$B19)*('Urlaubsanträge'!$C$6:$C$155&lt;=AL$5)*('Urlaubsanträge'!$D$6:$D$155&gt;=AL$5)*('Urlaubsanträge'!$E$6:$E$155="Beantragt"))&gt;0,"?",""))))</f>
        <v/>
      </c>
      <c r="AM19" s="32" t="str">
        <f>IF($B19="","",IF(AM$5="","",IF(SUMPRODUCT(('Urlaubsanträge'!$B$6:$B$155=$B19)*('Urlaubsanträge'!$C$6:$C$155&lt;=AM$5)*('Urlaubsanträge'!$D$6:$D$155&gt;=AM$5)*('Urlaubsanträge'!$E$6:$E$155="Genehmigt"))&gt;0,"U",IF(SUMPRODUCT(('Urlaubsanträge'!$B$6:$B$155=$B19)*('Urlaubsanträge'!$C$6:$C$155&lt;=AM$5)*('Urlaubsanträge'!$D$6:$D$155&gt;=AM$5)*('Urlaubsanträge'!$E$6:$E$155="Beantragt"))&gt;0,"?",""))))</f>
        <v/>
      </c>
      <c r="AN19" s="32" t="str">
        <f>IF($B19="","",IF(AN$5="","",IF(SUMPRODUCT(('Urlaubsanträge'!$B$6:$B$155=$B19)*('Urlaubsanträge'!$C$6:$C$155&lt;=AN$5)*('Urlaubsanträge'!$D$6:$D$155&gt;=AN$5)*('Urlaubsanträge'!$E$6:$E$155="Genehmigt"))&gt;0,"U",IF(SUMPRODUCT(('Urlaubsanträge'!$B$6:$B$155=$B19)*('Urlaubsanträge'!$C$6:$C$155&lt;=AN$5)*('Urlaubsanträge'!$D$6:$D$155&gt;=AN$5)*('Urlaubsanträge'!$E$6:$E$155="Beantragt"))&gt;0,"?",""))))</f>
        <v/>
      </c>
      <c r="AO19" s="32" t="str">
        <f>IF($B19="","",IF(AO$5="","",IF(SUMPRODUCT(('Urlaubsanträge'!$B$6:$B$155=$B19)*('Urlaubsanträge'!$C$6:$C$155&lt;=AO$5)*('Urlaubsanträge'!$D$6:$D$155&gt;=AO$5)*('Urlaubsanträge'!$E$6:$E$155="Genehmigt"))&gt;0,"U",IF(SUMPRODUCT(('Urlaubsanträge'!$B$6:$B$155=$B19)*('Urlaubsanträge'!$C$6:$C$155&lt;=AO$5)*('Urlaubsanträge'!$D$6:$D$155&gt;=AO$5)*('Urlaubsanträge'!$E$6:$E$155="Beantragt"))&gt;0,"?",""))))</f>
        <v/>
      </c>
      <c r="AP19" s="32" t="str">
        <f>IF($B19="","",IF(AP$5="","",IF(SUMPRODUCT(('Urlaubsanträge'!$B$6:$B$155=$B19)*('Urlaubsanträge'!$C$6:$C$155&lt;=AP$5)*('Urlaubsanträge'!$D$6:$D$155&gt;=AP$5)*('Urlaubsanträge'!$E$6:$E$155="Genehmigt"))&gt;0,"U",IF(SUMPRODUCT(('Urlaubsanträge'!$B$6:$B$155=$B19)*('Urlaubsanträge'!$C$6:$C$155&lt;=AP$5)*('Urlaubsanträge'!$D$6:$D$155&gt;=AP$5)*('Urlaubsanträge'!$E$6:$E$155="Beantragt"))&gt;0,"?",""))))</f>
        <v/>
      </c>
      <c r="AQ19" s="32" t="str">
        <f>IF($B19="","",IF(AQ$5="","",IF(SUMPRODUCT(('Urlaubsanträge'!$B$6:$B$155=$B19)*('Urlaubsanträge'!$C$6:$C$155&lt;=AQ$5)*('Urlaubsanträge'!$D$6:$D$155&gt;=AQ$5)*('Urlaubsanträge'!$E$6:$E$155="Genehmigt"))&gt;0,"U",IF(SUMPRODUCT(('Urlaubsanträge'!$B$6:$B$155=$B19)*('Urlaubsanträge'!$C$6:$C$155&lt;=AQ$5)*('Urlaubsanträge'!$D$6:$D$155&gt;=AQ$5)*('Urlaubsanträge'!$E$6:$E$155="Beantragt"))&gt;0,"?",""))))</f>
        <v/>
      </c>
      <c r="AR19" s="32" t="str">
        <f>IF($B19="","",IF(AR$5="","",IF(SUMPRODUCT(('Urlaubsanträge'!$B$6:$B$155=$B19)*('Urlaubsanträge'!$C$6:$C$155&lt;=AR$5)*('Urlaubsanträge'!$D$6:$D$155&gt;=AR$5)*('Urlaubsanträge'!$E$6:$E$155="Genehmigt"))&gt;0,"U",IF(SUMPRODUCT(('Urlaubsanträge'!$B$6:$B$155=$B19)*('Urlaubsanträge'!$C$6:$C$155&lt;=AR$5)*('Urlaubsanträge'!$D$6:$D$155&gt;=AR$5)*('Urlaubsanträge'!$E$6:$E$155="Beantragt"))&gt;0,"?",""))))</f>
        <v/>
      </c>
      <c r="AS19" s="32" t="str">
        <f>IF($B19="","",IF(AS$5="","",IF(SUMPRODUCT(('Urlaubsanträge'!$B$6:$B$155=$B19)*('Urlaubsanträge'!$C$6:$C$155&lt;=AS$5)*('Urlaubsanträge'!$D$6:$D$155&gt;=AS$5)*('Urlaubsanträge'!$E$6:$E$155="Genehmigt"))&gt;0,"U",IF(SUMPRODUCT(('Urlaubsanträge'!$B$6:$B$155=$B19)*('Urlaubsanträge'!$C$6:$C$155&lt;=AS$5)*('Urlaubsanträge'!$D$6:$D$155&gt;=AS$5)*('Urlaubsanträge'!$E$6:$E$155="Beantragt"))&gt;0,"?",""))))</f>
        <v/>
      </c>
      <c r="AT19" s="32" t="str">
        <f>IF($B19="","",IF(AT$5="","",IF(SUMPRODUCT(('Urlaubsanträge'!$B$6:$B$155=$B19)*('Urlaubsanträge'!$C$6:$C$155&lt;=AT$5)*('Urlaubsanträge'!$D$6:$D$155&gt;=AT$5)*('Urlaubsanträge'!$E$6:$E$155="Genehmigt"))&gt;0,"U",IF(SUMPRODUCT(('Urlaubsanträge'!$B$6:$B$155=$B19)*('Urlaubsanträge'!$C$6:$C$155&lt;=AT$5)*('Urlaubsanträge'!$D$6:$D$155&gt;=AT$5)*('Urlaubsanträge'!$E$6:$E$155="Beantragt"))&gt;0,"?",""))))</f>
        <v/>
      </c>
      <c r="AU19" s="32" t="str">
        <f>IF($B19="","",IF(AU$5="","",IF(SUMPRODUCT(('Urlaubsanträge'!$B$6:$B$155=$B19)*('Urlaubsanträge'!$C$6:$C$155&lt;=AU$5)*('Urlaubsanträge'!$D$6:$D$155&gt;=AU$5)*('Urlaubsanträge'!$E$6:$E$155="Genehmigt"))&gt;0,"U",IF(SUMPRODUCT(('Urlaubsanträge'!$B$6:$B$155=$B19)*('Urlaubsanträge'!$C$6:$C$155&lt;=AU$5)*('Urlaubsanträge'!$D$6:$D$155&gt;=AU$5)*('Urlaubsanträge'!$E$6:$E$155="Beantragt"))&gt;0,"?",""))))</f>
        <v/>
      </c>
      <c r="AV19" s="32" t="str">
        <f>IF($B19="","",IF(AV$5="","",IF(SUMPRODUCT(('Urlaubsanträge'!$B$6:$B$155=$B19)*('Urlaubsanträge'!$C$6:$C$155&lt;=AV$5)*('Urlaubsanträge'!$D$6:$D$155&gt;=AV$5)*('Urlaubsanträge'!$E$6:$E$155="Genehmigt"))&gt;0,"U",IF(SUMPRODUCT(('Urlaubsanträge'!$B$6:$B$155=$B19)*('Urlaubsanträge'!$C$6:$C$155&lt;=AV$5)*('Urlaubsanträge'!$D$6:$D$155&gt;=AV$5)*('Urlaubsanträge'!$E$6:$E$155="Beantragt"))&gt;0,"?",""))))</f>
        <v/>
      </c>
      <c r="AW19" s="32" t="str">
        <f>IF($B19="","",IF(AW$5="","",IF(SUMPRODUCT(('Urlaubsanträge'!$B$6:$B$155=$B19)*('Urlaubsanträge'!$C$6:$C$155&lt;=AW$5)*('Urlaubsanträge'!$D$6:$D$155&gt;=AW$5)*('Urlaubsanträge'!$E$6:$E$155="Genehmigt"))&gt;0,"U",IF(SUMPRODUCT(('Urlaubsanträge'!$B$6:$B$155=$B19)*('Urlaubsanträge'!$C$6:$C$155&lt;=AW$5)*('Urlaubsanträge'!$D$6:$D$155&gt;=AW$5)*('Urlaubsanträge'!$E$6:$E$155="Beantragt"))&gt;0,"?",""))))</f>
        <v/>
      </c>
      <c r="AX19" s="32" t="str">
        <f>IF($B19="","",IF(AX$5="","",IF(SUMPRODUCT(('Urlaubsanträge'!$B$6:$B$155=$B19)*('Urlaubsanträge'!$C$6:$C$155&lt;=AX$5)*('Urlaubsanträge'!$D$6:$D$155&gt;=AX$5)*('Urlaubsanträge'!$E$6:$E$155="Genehmigt"))&gt;0,"U",IF(SUMPRODUCT(('Urlaubsanträge'!$B$6:$B$155=$B19)*('Urlaubsanträge'!$C$6:$C$155&lt;=AX$5)*('Urlaubsanträge'!$D$6:$D$155&gt;=AX$5)*('Urlaubsanträge'!$E$6:$E$155="Beantragt"))&gt;0,"?",""))))</f>
        <v/>
      </c>
      <c r="AY19" s="32" t="str">
        <f>IF($B19="","",IF(AY$5="","",IF(SUMPRODUCT(('Urlaubsanträge'!$B$6:$B$155=$B19)*('Urlaubsanträge'!$C$6:$C$155&lt;=AY$5)*('Urlaubsanträge'!$D$6:$D$155&gt;=AY$5)*('Urlaubsanträge'!$E$6:$E$155="Genehmigt"))&gt;0,"U",IF(SUMPRODUCT(('Urlaubsanträge'!$B$6:$B$155=$B19)*('Urlaubsanträge'!$C$6:$C$155&lt;=AY$5)*('Urlaubsanträge'!$D$6:$D$155&gt;=AY$5)*('Urlaubsanträge'!$E$6:$E$155="Beantragt"))&gt;0,"?",""))))</f>
        <v/>
      </c>
      <c r="AZ19" s="32" t="str">
        <f>IF($B19="","",IF(AZ$5="","",IF(SUMPRODUCT(('Urlaubsanträge'!$B$6:$B$155=$B19)*('Urlaubsanträge'!$C$6:$C$155&lt;=AZ$5)*('Urlaubsanträge'!$D$6:$D$155&gt;=AZ$5)*('Urlaubsanträge'!$E$6:$E$155="Genehmigt"))&gt;0,"U",IF(SUMPRODUCT(('Urlaubsanträge'!$B$6:$B$155=$B19)*('Urlaubsanträge'!$C$6:$C$155&lt;=AZ$5)*('Urlaubsanträge'!$D$6:$D$155&gt;=AZ$5)*('Urlaubsanträge'!$E$6:$E$155="Beantragt"))&gt;0,"?",""))))</f>
        <v/>
      </c>
      <c r="BA19" s="32" t="str">
        <f>IF($B19="","",IF(BA$5="","",IF(SUMPRODUCT(('Urlaubsanträge'!$B$6:$B$155=$B19)*('Urlaubsanträge'!$C$6:$C$155&lt;=BA$5)*('Urlaubsanträge'!$D$6:$D$155&gt;=BA$5)*('Urlaubsanträge'!$E$6:$E$155="Genehmigt"))&gt;0,"U",IF(SUMPRODUCT(('Urlaubsanträge'!$B$6:$B$155=$B19)*('Urlaubsanträge'!$C$6:$C$155&lt;=BA$5)*('Urlaubsanträge'!$D$6:$D$155&gt;=BA$5)*('Urlaubsanträge'!$E$6:$E$155="Beantragt"))&gt;0,"?",""))))</f>
        <v/>
      </c>
      <c r="BB19" s="32" t="str">
        <f>IF($B19="","",IF(BB$5="","",IF(SUMPRODUCT(('Urlaubsanträge'!$B$6:$B$155=$B19)*('Urlaubsanträge'!$C$6:$C$155&lt;=BB$5)*('Urlaubsanträge'!$D$6:$D$155&gt;=BB$5)*('Urlaubsanträge'!$E$6:$E$155="Genehmigt"))&gt;0,"U",IF(SUMPRODUCT(('Urlaubsanträge'!$B$6:$B$155=$B19)*('Urlaubsanträge'!$C$6:$C$155&lt;=BB$5)*('Urlaubsanträge'!$D$6:$D$155&gt;=BB$5)*('Urlaubsanträge'!$E$6:$E$155="Beantragt"))&gt;0,"?",""))))</f>
        <v/>
      </c>
      <c r="BC19" s="32" t="str">
        <f>IF($B19="","",IF(BC$5="","",IF(SUMPRODUCT(('Urlaubsanträge'!$B$6:$B$155=$B19)*('Urlaubsanträge'!$C$6:$C$155&lt;=BC$5)*('Urlaubsanträge'!$D$6:$D$155&gt;=BC$5)*('Urlaubsanträge'!$E$6:$E$155="Genehmigt"))&gt;0,"U",IF(SUMPRODUCT(('Urlaubsanträge'!$B$6:$B$155=$B19)*('Urlaubsanträge'!$C$6:$C$155&lt;=BC$5)*('Urlaubsanträge'!$D$6:$D$155&gt;=BC$5)*('Urlaubsanträge'!$E$6:$E$155="Beantragt"))&gt;0,"?",""))))</f>
        <v/>
      </c>
      <c r="BD19" s="32" t="str">
        <f>IF($B19="","",IF(BD$5="","",IF(SUMPRODUCT(('Urlaubsanträge'!$B$6:$B$155=$B19)*('Urlaubsanträge'!$C$6:$C$155&lt;=BD$5)*('Urlaubsanträge'!$D$6:$D$155&gt;=BD$5)*('Urlaubsanträge'!$E$6:$E$155="Genehmigt"))&gt;0,"U",IF(SUMPRODUCT(('Urlaubsanträge'!$B$6:$B$155=$B19)*('Urlaubsanträge'!$C$6:$C$155&lt;=BD$5)*('Urlaubsanträge'!$D$6:$D$155&gt;=BD$5)*('Urlaubsanträge'!$E$6:$E$155="Beantragt"))&gt;0,"?",""))))</f>
        <v/>
      </c>
      <c r="BE19" s="32" t="str">
        <f>IF($B19="","",IF(BE$5="","",IF(SUMPRODUCT(('Urlaubsanträge'!$B$6:$B$155=$B19)*('Urlaubsanträge'!$C$6:$C$155&lt;=BE$5)*('Urlaubsanträge'!$D$6:$D$155&gt;=BE$5)*('Urlaubsanträge'!$E$6:$E$155="Genehmigt"))&gt;0,"U",IF(SUMPRODUCT(('Urlaubsanträge'!$B$6:$B$155=$B19)*('Urlaubsanträge'!$C$6:$C$155&lt;=BE$5)*('Urlaubsanträge'!$D$6:$D$155&gt;=BE$5)*('Urlaubsanträge'!$E$6:$E$155="Beantragt"))&gt;0,"?",""))))</f>
        <v/>
      </c>
      <c r="BF19" s="32" t="str">
        <f>IF($B19="","",IF(BF$5="","",IF(SUMPRODUCT(('Urlaubsanträge'!$B$6:$B$155=$B19)*('Urlaubsanträge'!$C$6:$C$155&lt;=BF$5)*('Urlaubsanträge'!$D$6:$D$155&gt;=BF$5)*('Urlaubsanträge'!$E$6:$E$155="Genehmigt"))&gt;0,"U",IF(SUMPRODUCT(('Urlaubsanträge'!$B$6:$B$155=$B19)*('Urlaubsanträge'!$C$6:$C$155&lt;=BF$5)*('Urlaubsanträge'!$D$6:$D$155&gt;=BF$5)*('Urlaubsanträge'!$E$6:$E$155="Beantragt"))&gt;0,"?",""))))</f>
        <v/>
      </c>
      <c r="BG19" s="32" t="str">
        <f>IF($B19="","",IF(BG$5="","",IF(SUMPRODUCT(('Urlaubsanträge'!$B$6:$B$155=$B19)*('Urlaubsanträge'!$C$6:$C$155&lt;=BG$5)*('Urlaubsanträge'!$D$6:$D$155&gt;=BG$5)*('Urlaubsanträge'!$E$6:$E$155="Genehmigt"))&gt;0,"U",IF(SUMPRODUCT(('Urlaubsanträge'!$B$6:$B$155=$B19)*('Urlaubsanträge'!$C$6:$C$155&lt;=BG$5)*('Urlaubsanträge'!$D$6:$D$155&gt;=BG$5)*('Urlaubsanträge'!$E$6:$E$155="Beantragt"))&gt;0,"?",""))))</f>
        <v/>
      </c>
      <c r="BH19" s="32" t="str">
        <f>IF($B19="","",IF(BH$5="","",IF(SUMPRODUCT(('Urlaubsanträge'!$B$6:$B$155=$B19)*('Urlaubsanträge'!$C$6:$C$155&lt;=BH$5)*('Urlaubsanträge'!$D$6:$D$155&gt;=BH$5)*('Urlaubsanträge'!$E$6:$E$155="Genehmigt"))&gt;0,"U",IF(SUMPRODUCT(('Urlaubsanträge'!$B$6:$B$155=$B19)*('Urlaubsanträge'!$C$6:$C$155&lt;=BH$5)*('Urlaubsanträge'!$D$6:$D$155&gt;=BH$5)*('Urlaubsanträge'!$E$6:$E$155="Beantragt"))&gt;0,"?",""))))</f>
        <v/>
      </c>
      <c r="BI19" s="32" t="str">
        <f>IF($B19="","",IF(BI$5="","",IF(SUMPRODUCT(('Urlaubsanträge'!$B$6:$B$155=$B19)*('Urlaubsanträge'!$C$6:$C$155&lt;=BI$5)*('Urlaubsanträge'!$D$6:$D$155&gt;=BI$5)*('Urlaubsanträge'!$E$6:$E$155="Genehmigt"))&gt;0,"U",IF(SUMPRODUCT(('Urlaubsanträge'!$B$6:$B$155=$B19)*('Urlaubsanträge'!$C$6:$C$155&lt;=BI$5)*('Urlaubsanträge'!$D$6:$D$155&gt;=BI$5)*('Urlaubsanträge'!$E$6:$E$155="Beantragt"))&gt;0,"?",""))))</f>
        <v/>
      </c>
      <c r="BJ19" s="32" t="str">
        <f>IF($B19="","",IF(BJ$5="","",IF(SUMPRODUCT(('Urlaubsanträge'!$B$6:$B$155=$B19)*('Urlaubsanträge'!$C$6:$C$155&lt;=BJ$5)*('Urlaubsanträge'!$D$6:$D$155&gt;=BJ$5)*('Urlaubsanträge'!$E$6:$E$155="Genehmigt"))&gt;0,"U",IF(SUMPRODUCT(('Urlaubsanträge'!$B$6:$B$155=$B19)*('Urlaubsanträge'!$C$6:$C$155&lt;=BJ$5)*('Urlaubsanträge'!$D$6:$D$155&gt;=BJ$5)*('Urlaubsanträge'!$E$6:$E$155="Beantragt"))&gt;0,"?",""))))</f>
        <v/>
      </c>
      <c r="BK19" s="32" t="str">
        <f>IF($B19="","",IF(BK$5="","",IF(SUMPRODUCT(('Urlaubsanträge'!$B$6:$B$155=$B19)*('Urlaubsanträge'!$C$6:$C$155&lt;=BK$5)*('Urlaubsanträge'!$D$6:$D$155&gt;=BK$5)*('Urlaubsanträge'!$E$6:$E$155="Genehmigt"))&gt;0,"U",IF(SUMPRODUCT(('Urlaubsanträge'!$B$6:$B$155=$B19)*('Urlaubsanträge'!$C$6:$C$155&lt;=BK$5)*('Urlaubsanträge'!$D$6:$D$155&gt;=BK$5)*('Urlaubsanträge'!$E$6:$E$155="Beantragt"))&gt;0,"?",""))))</f>
        <v/>
      </c>
      <c r="BL19" s="32" t="str">
        <f>IF($B19="","",IF(BL$5="","",IF(SUMPRODUCT(('Urlaubsanträge'!$B$6:$B$155=$B19)*('Urlaubsanträge'!$C$6:$C$155&lt;=BL$5)*('Urlaubsanträge'!$D$6:$D$155&gt;=BL$5)*('Urlaubsanträge'!$E$6:$E$155="Genehmigt"))&gt;0,"U",IF(SUMPRODUCT(('Urlaubsanträge'!$B$6:$B$155=$B19)*('Urlaubsanträge'!$C$6:$C$155&lt;=BL$5)*('Urlaubsanträge'!$D$6:$D$155&gt;=BL$5)*('Urlaubsanträge'!$E$6:$E$155="Beantragt"))&gt;0,"?",""))))</f>
        <v/>
      </c>
      <c r="BM19" s="32" t="str">
        <f>IF($B19="","",IF(BM$5="","",IF(SUMPRODUCT(('Urlaubsanträge'!$B$6:$B$155=$B19)*('Urlaubsanträge'!$C$6:$C$155&lt;=BM$5)*('Urlaubsanträge'!$D$6:$D$155&gt;=BM$5)*('Urlaubsanträge'!$E$6:$E$155="Genehmigt"))&gt;0,"U",IF(SUMPRODUCT(('Urlaubsanträge'!$B$6:$B$155=$B19)*('Urlaubsanträge'!$C$6:$C$155&lt;=BM$5)*('Urlaubsanträge'!$D$6:$D$155&gt;=BM$5)*('Urlaubsanträge'!$E$6:$E$155="Beantragt"))&gt;0,"?",""))))</f>
        <v/>
      </c>
      <c r="BN19" s="32" t="str">
        <f>IF($B19="","",IF(BN$5="","",IF(SUMPRODUCT(('Urlaubsanträge'!$B$6:$B$155=$B19)*('Urlaubsanträge'!$C$6:$C$155&lt;=BN$5)*('Urlaubsanträge'!$D$6:$D$155&gt;=BN$5)*('Urlaubsanträge'!$E$6:$E$155="Genehmigt"))&gt;0,"U",IF(SUMPRODUCT(('Urlaubsanträge'!$B$6:$B$155=$B19)*('Urlaubsanträge'!$C$6:$C$155&lt;=BN$5)*('Urlaubsanträge'!$D$6:$D$155&gt;=BN$5)*('Urlaubsanträge'!$E$6:$E$155="Beantragt"))&gt;0,"?",""))))</f>
        <v/>
      </c>
      <c r="BO19" s="32" t="str">
        <f>IF($B19="","",IF(BO$5="","",IF(SUMPRODUCT(('Urlaubsanträge'!$B$6:$B$155=$B19)*('Urlaubsanträge'!$C$6:$C$155&lt;=BO$5)*('Urlaubsanträge'!$D$6:$D$155&gt;=BO$5)*('Urlaubsanträge'!$E$6:$E$155="Genehmigt"))&gt;0,"U",IF(SUMPRODUCT(('Urlaubsanträge'!$B$6:$B$155=$B19)*('Urlaubsanträge'!$C$6:$C$155&lt;=BO$5)*('Urlaubsanträge'!$D$6:$D$155&gt;=BO$5)*('Urlaubsanträge'!$E$6:$E$155="Beantragt"))&gt;0,"?",""))))</f>
        <v/>
      </c>
      <c r="BP19" s="32" t="str">
        <f>IF($B19="","",IF(BP$5="","",IF(SUMPRODUCT(('Urlaubsanträge'!$B$6:$B$155=$B19)*('Urlaubsanträge'!$C$6:$C$155&lt;=BP$5)*('Urlaubsanträge'!$D$6:$D$155&gt;=BP$5)*('Urlaubsanträge'!$E$6:$E$155="Genehmigt"))&gt;0,"U",IF(SUMPRODUCT(('Urlaubsanträge'!$B$6:$B$155=$B19)*('Urlaubsanträge'!$C$6:$C$155&lt;=BP$5)*('Urlaubsanträge'!$D$6:$D$155&gt;=BP$5)*('Urlaubsanträge'!$E$6:$E$155="Beantragt"))&gt;0,"?",""))))</f>
        <v/>
      </c>
      <c r="BQ19" s="32" t="str">
        <f>IF($B19="","",IF(BQ$5="","",IF(SUMPRODUCT(('Urlaubsanträge'!$B$6:$B$155=$B19)*('Urlaubsanträge'!$C$6:$C$155&lt;=BQ$5)*('Urlaubsanträge'!$D$6:$D$155&gt;=BQ$5)*('Urlaubsanträge'!$E$6:$E$155="Genehmigt"))&gt;0,"U",IF(SUMPRODUCT(('Urlaubsanträge'!$B$6:$B$155=$B19)*('Urlaubsanträge'!$C$6:$C$155&lt;=BQ$5)*('Urlaubsanträge'!$D$6:$D$155&gt;=BQ$5)*('Urlaubsanträge'!$E$6:$E$155="Beantragt"))&gt;0,"?",""))))</f>
        <v/>
      </c>
      <c r="BR19" s="32" t="str">
        <f>IF($B19="","",IF(BR$5="","",IF(SUMPRODUCT(('Urlaubsanträge'!$B$6:$B$155=$B19)*('Urlaubsanträge'!$C$6:$C$155&lt;=BR$5)*('Urlaubsanträge'!$D$6:$D$155&gt;=BR$5)*('Urlaubsanträge'!$E$6:$E$155="Genehmigt"))&gt;0,"U",IF(SUMPRODUCT(('Urlaubsanträge'!$B$6:$B$155=$B19)*('Urlaubsanträge'!$C$6:$C$155&lt;=BR$5)*('Urlaubsanträge'!$D$6:$D$155&gt;=BR$5)*('Urlaubsanträge'!$E$6:$E$155="Beantragt"))&gt;0,"?",""))))</f>
        <v/>
      </c>
      <c r="BS19" s="32" t="str">
        <f>IF($B19="","",IF(BS$5="","",IF(SUMPRODUCT(('Urlaubsanträge'!$B$6:$B$155=$B19)*('Urlaubsanträge'!$C$6:$C$155&lt;=BS$5)*('Urlaubsanträge'!$D$6:$D$155&gt;=BS$5)*('Urlaubsanträge'!$E$6:$E$155="Genehmigt"))&gt;0,"U",IF(SUMPRODUCT(('Urlaubsanträge'!$B$6:$B$155=$B19)*('Urlaubsanträge'!$C$6:$C$155&lt;=BS$5)*('Urlaubsanträge'!$D$6:$D$155&gt;=BS$5)*('Urlaubsanträge'!$E$6:$E$155="Beantragt"))&gt;0,"?",""))))</f>
        <v/>
      </c>
      <c r="BT19" s="32" t="str">
        <f>IF($B19="","",IF(BT$5="","",IF(SUMPRODUCT(('Urlaubsanträge'!$B$6:$B$155=$B19)*('Urlaubsanträge'!$C$6:$C$155&lt;=BT$5)*('Urlaubsanträge'!$D$6:$D$155&gt;=BT$5)*('Urlaubsanträge'!$E$6:$E$155="Genehmigt"))&gt;0,"U",IF(SUMPRODUCT(('Urlaubsanträge'!$B$6:$B$155=$B19)*('Urlaubsanträge'!$C$6:$C$155&lt;=BT$5)*('Urlaubsanträge'!$D$6:$D$155&gt;=BT$5)*('Urlaubsanträge'!$E$6:$E$155="Beantragt"))&gt;0,"?",""))))</f>
        <v/>
      </c>
      <c r="BU19" s="32" t="str">
        <f>IF($B19="","",IF(BU$5="","",IF(SUMPRODUCT(('Urlaubsanträge'!$B$6:$B$155=$B19)*('Urlaubsanträge'!$C$6:$C$155&lt;=BU$5)*('Urlaubsanträge'!$D$6:$D$155&gt;=BU$5)*('Urlaubsanträge'!$E$6:$E$155="Genehmigt"))&gt;0,"U",IF(SUMPRODUCT(('Urlaubsanträge'!$B$6:$B$155=$B19)*('Urlaubsanträge'!$C$6:$C$155&lt;=BU$5)*('Urlaubsanträge'!$D$6:$D$155&gt;=BU$5)*('Urlaubsanträge'!$E$6:$E$155="Beantragt"))&gt;0,"?",""))))</f>
        <v/>
      </c>
      <c r="BV19" s="32" t="str">
        <f>IF($B19="","",IF(BV$5="","",IF(SUMPRODUCT(('Urlaubsanträge'!$B$6:$B$155=$B19)*('Urlaubsanträge'!$C$6:$C$155&lt;=BV$5)*('Urlaubsanträge'!$D$6:$D$155&gt;=BV$5)*('Urlaubsanträge'!$E$6:$E$155="Genehmigt"))&gt;0,"U",IF(SUMPRODUCT(('Urlaubsanträge'!$B$6:$B$155=$B19)*('Urlaubsanträge'!$C$6:$C$155&lt;=BV$5)*('Urlaubsanträge'!$D$6:$D$155&gt;=BV$5)*('Urlaubsanträge'!$E$6:$E$155="Beantragt"))&gt;0,"?",""))))</f>
        <v/>
      </c>
      <c r="BW19" s="32" t="str">
        <f>IF($B19="","",IF(BW$5="","",IF(SUMPRODUCT(('Urlaubsanträge'!$B$6:$B$155=$B19)*('Urlaubsanträge'!$C$6:$C$155&lt;=BW$5)*('Urlaubsanträge'!$D$6:$D$155&gt;=BW$5)*('Urlaubsanträge'!$E$6:$E$155="Genehmigt"))&gt;0,"U",IF(SUMPRODUCT(('Urlaubsanträge'!$B$6:$B$155=$B19)*('Urlaubsanträge'!$C$6:$C$155&lt;=BW$5)*('Urlaubsanträge'!$D$6:$D$155&gt;=BW$5)*('Urlaubsanträge'!$E$6:$E$155="Beantragt"))&gt;0,"?",""))))</f>
        <v/>
      </c>
      <c r="BX19" s="32" t="str">
        <f>IF($B19="","",IF(BX$5="","",IF(SUMPRODUCT(('Urlaubsanträge'!$B$6:$B$155=$B19)*('Urlaubsanträge'!$C$6:$C$155&lt;=BX$5)*('Urlaubsanträge'!$D$6:$D$155&gt;=BX$5)*('Urlaubsanträge'!$E$6:$E$155="Genehmigt"))&gt;0,"U",IF(SUMPRODUCT(('Urlaubsanträge'!$B$6:$B$155=$B19)*('Urlaubsanträge'!$C$6:$C$155&lt;=BX$5)*('Urlaubsanträge'!$D$6:$D$155&gt;=BX$5)*('Urlaubsanträge'!$E$6:$E$155="Beantragt"))&gt;0,"?",""))))</f>
        <v/>
      </c>
      <c r="BY19" s="32" t="str">
        <f>IF($B19="","",IF(BY$5="","",IF(SUMPRODUCT(('Urlaubsanträge'!$B$6:$B$155=$B19)*('Urlaubsanträge'!$C$6:$C$155&lt;=BY$5)*('Urlaubsanträge'!$D$6:$D$155&gt;=BY$5)*('Urlaubsanträge'!$E$6:$E$155="Genehmigt"))&gt;0,"U",IF(SUMPRODUCT(('Urlaubsanträge'!$B$6:$B$155=$B19)*('Urlaubsanträge'!$C$6:$C$155&lt;=BY$5)*('Urlaubsanträge'!$D$6:$D$155&gt;=BY$5)*('Urlaubsanträge'!$E$6:$E$155="Beantragt"))&gt;0,"?",""))))</f>
        <v/>
      </c>
      <c r="BZ19" s="32" t="str">
        <f>IF($B19="","",IF(BZ$5="","",IF(SUMPRODUCT(('Urlaubsanträge'!$B$6:$B$155=$B19)*('Urlaubsanträge'!$C$6:$C$155&lt;=BZ$5)*('Urlaubsanträge'!$D$6:$D$155&gt;=BZ$5)*('Urlaubsanträge'!$E$6:$E$155="Genehmigt"))&gt;0,"U",IF(SUMPRODUCT(('Urlaubsanträge'!$B$6:$B$155=$B19)*('Urlaubsanträge'!$C$6:$C$155&lt;=BZ$5)*('Urlaubsanträge'!$D$6:$D$155&gt;=BZ$5)*('Urlaubsanträge'!$E$6:$E$155="Beantragt"))&gt;0,"?",""))))</f>
        <v/>
      </c>
      <c r="CA19" s="32" t="str">
        <f>IF($B19="","",IF(CA$5="","",IF(SUMPRODUCT(('Urlaubsanträge'!$B$6:$B$155=$B19)*('Urlaubsanträge'!$C$6:$C$155&lt;=CA$5)*('Urlaubsanträge'!$D$6:$D$155&gt;=CA$5)*('Urlaubsanträge'!$E$6:$E$155="Genehmigt"))&gt;0,"U",IF(SUMPRODUCT(('Urlaubsanträge'!$B$6:$B$155=$B19)*('Urlaubsanträge'!$C$6:$C$155&lt;=CA$5)*('Urlaubsanträge'!$D$6:$D$155&gt;=CA$5)*('Urlaubsanträge'!$E$6:$E$155="Beantragt"))&gt;0,"?",""))))</f>
        <v/>
      </c>
      <c r="CB19" s="32" t="str">
        <f>IF($B19="","",IF(CB$5="","",IF(SUMPRODUCT(('Urlaubsanträge'!$B$6:$B$155=$B19)*('Urlaubsanträge'!$C$6:$C$155&lt;=CB$5)*('Urlaubsanträge'!$D$6:$D$155&gt;=CB$5)*('Urlaubsanträge'!$E$6:$E$155="Genehmigt"))&gt;0,"U",IF(SUMPRODUCT(('Urlaubsanträge'!$B$6:$B$155=$B19)*('Urlaubsanträge'!$C$6:$C$155&lt;=CB$5)*('Urlaubsanträge'!$D$6:$D$155&gt;=CB$5)*('Urlaubsanträge'!$E$6:$E$155="Beantragt"))&gt;0,"?",""))))</f>
        <v/>
      </c>
      <c r="CC19" s="32" t="str">
        <f>IF($B19="","",IF(CC$5="","",IF(SUMPRODUCT(('Urlaubsanträge'!$B$6:$B$155=$B19)*('Urlaubsanträge'!$C$6:$C$155&lt;=CC$5)*('Urlaubsanträge'!$D$6:$D$155&gt;=CC$5)*('Urlaubsanträge'!$E$6:$E$155="Genehmigt"))&gt;0,"U",IF(SUMPRODUCT(('Urlaubsanträge'!$B$6:$B$155=$B19)*('Urlaubsanträge'!$C$6:$C$155&lt;=CC$5)*('Urlaubsanträge'!$D$6:$D$155&gt;=CC$5)*('Urlaubsanträge'!$E$6:$E$155="Beantragt"))&gt;0,"?",""))))</f>
        <v/>
      </c>
      <c r="CD19" s="32" t="str">
        <f>IF($B19="","",IF(CD$5="","",IF(SUMPRODUCT(('Urlaubsanträge'!$B$6:$B$155=$B19)*('Urlaubsanträge'!$C$6:$C$155&lt;=CD$5)*('Urlaubsanträge'!$D$6:$D$155&gt;=CD$5)*('Urlaubsanträge'!$E$6:$E$155="Genehmigt"))&gt;0,"U",IF(SUMPRODUCT(('Urlaubsanträge'!$B$6:$B$155=$B19)*('Urlaubsanträge'!$C$6:$C$155&lt;=CD$5)*('Urlaubsanträge'!$D$6:$D$155&gt;=CD$5)*('Urlaubsanträge'!$E$6:$E$155="Beantragt"))&gt;0,"?",""))))</f>
        <v/>
      </c>
      <c r="CE19" s="32" t="str">
        <f>IF($B19="","",IF(CE$5="","",IF(SUMPRODUCT(('Urlaubsanträge'!$B$6:$B$155=$B19)*('Urlaubsanträge'!$C$6:$C$155&lt;=CE$5)*('Urlaubsanträge'!$D$6:$D$155&gt;=CE$5)*('Urlaubsanträge'!$E$6:$E$155="Genehmigt"))&gt;0,"U",IF(SUMPRODUCT(('Urlaubsanträge'!$B$6:$B$155=$B19)*('Urlaubsanträge'!$C$6:$C$155&lt;=CE$5)*('Urlaubsanträge'!$D$6:$D$155&gt;=CE$5)*('Urlaubsanträge'!$E$6:$E$155="Beantragt"))&gt;0,"?",""))))</f>
        <v/>
      </c>
      <c r="CF19" s="32" t="str">
        <f>IF($B19="","",IF(CF$5="","",IF(SUMPRODUCT(('Urlaubsanträge'!$B$6:$B$155=$B19)*('Urlaubsanträge'!$C$6:$C$155&lt;=CF$5)*('Urlaubsanträge'!$D$6:$D$155&gt;=CF$5)*('Urlaubsanträge'!$E$6:$E$155="Genehmigt"))&gt;0,"U",IF(SUMPRODUCT(('Urlaubsanträge'!$B$6:$B$155=$B19)*('Urlaubsanträge'!$C$6:$C$155&lt;=CF$5)*('Urlaubsanträge'!$D$6:$D$155&gt;=CF$5)*('Urlaubsanträge'!$E$6:$E$155="Beantragt"))&gt;0,"?",""))))</f>
        <v/>
      </c>
      <c r="CG19" s="32" t="str">
        <f>IF($B19="","",IF(CG$5="","",IF(SUMPRODUCT(('Urlaubsanträge'!$B$6:$B$155=$B19)*('Urlaubsanträge'!$C$6:$C$155&lt;=CG$5)*('Urlaubsanträge'!$D$6:$D$155&gt;=CG$5)*('Urlaubsanträge'!$E$6:$E$155="Genehmigt"))&gt;0,"U",IF(SUMPRODUCT(('Urlaubsanträge'!$B$6:$B$155=$B19)*('Urlaubsanträge'!$C$6:$C$155&lt;=CG$5)*('Urlaubsanträge'!$D$6:$D$155&gt;=CG$5)*('Urlaubsanträge'!$E$6:$E$155="Beantragt"))&gt;0,"?",""))))</f>
        <v/>
      </c>
      <c r="CH19" s="32" t="str">
        <f>IF($B19="","",IF(CH$5="","",IF(SUMPRODUCT(('Urlaubsanträge'!$B$6:$B$155=$B19)*('Urlaubsanträge'!$C$6:$C$155&lt;=CH$5)*('Urlaubsanträge'!$D$6:$D$155&gt;=CH$5)*('Urlaubsanträge'!$E$6:$E$155="Genehmigt"))&gt;0,"U",IF(SUMPRODUCT(('Urlaubsanträge'!$B$6:$B$155=$B19)*('Urlaubsanträge'!$C$6:$C$155&lt;=CH$5)*('Urlaubsanträge'!$D$6:$D$155&gt;=CH$5)*('Urlaubsanträge'!$E$6:$E$155="Beantragt"))&gt;0,"?",""))))</f>
        <v/>
      </c>
      <c r="CI19" s="32" t="str">
        <f>IF($B19="","",IF(CI$5="","",IF(SUMPRODUCT(('Urlaubsanträge'!$B$6:$B$155=$B19)*('Urlaubsanträge'!$C$6:$C$155&lt;=CI$5)*('Urlaubsanträge'!$D$6:$D$155&gt;=CI$5)*('Urlaubsanträge'!$E$6:$E$155="Genehmigt"))&gt;0,"U",IF(SUMPRODUCT(('Urlaubsanträge'!$B$6:$B$155=$B19)*('Urlaubsanträge'!$C$6:$C$155&lt;=CI$5)*('Urlaubsanträge'!$D$6:$D$155&gt;=CI$5)*('Urlaubsanträge'!$E$6:$E$155="Beantragt"))&gt;0,"?",""))))</f>
        <v/>
      </c>
      <c r="CJ19" s="32" t="str">
        <f>IF($B19="","",IF(CJ$5="","",IF(SUMPRODUCT(('Urlaubsanträge'!$B$6:$B$155=$B19)*('Urlaubsanträge'!$C$6:$C$155&lt;=CJ$5)*('Urlaubsanträge'!$D$6:$D$155&gt;=CJ$5)*('Urlaubsanträge'!$E$6:$E$155="Genehmigt"))&gt;0,"U",IF(SUMPRODUCT(('Urlaubsanträge'!$B$6:$B$155=$B19)*('Urlaubsanträge'!$C$6:$C$155&lt;=CJ$5)*('Urlaubsanträge'!$D$6:$D$155&gt;=CJ$5)*('Urlaubsanträge'!$E$6:$E$155="Beantragt"))&gt;0,"?",""))))</f>
        <v/>
      </c>
      <c r="CK19" s="32" t="str">
        <f>IF($B19="","",IF(CK$5="","",IF(SUMPRODUCT(('Urlaubsanträge'!$B$6:$B$155=$B19)*('Urlaubsanträge'!$C$6:$C$155&lt;=CK$5)*('Urlaubsanträge'!$D$6:$D$155&gt;=CK$5)*('Urlaubsanträge'!$E$6:$E$155="Genehmigt"))&gt;0,"U",IF(SUMPRODUCT(('Urlaubsanträge'!$B$6:$B$155=$B19)*('Urlaubsanträge'!$C$6:$C$155&lt;=CK$5)*('Urlaubsanträge'!$D$6:$D$155&gt;=CK$5)*('Urlaubsanträge'!$E$6:$E$155="Beantragt"))&gt;0,"?",""))))</f>
        <v/>
      </c>
      <c r="CL19" s="32" t="str">
        <f>IF($B19="","",IF(CL$5="","",IF(SUMPRODUCT(('Urlaubsanträge'!$B$6:$B$155=$B19)*('Urlaubsanträge'!$C$6:$C$155&lt;=CL$5)*('Urlaubsanträge'!$D$6:$D$155&gt;=CL$5)*('Urlaubsanträge'!$E$6:$E$155="Genehmigt"))&gt;0,"U",IF(SUMPRODUCT(('Urlaubsanträge'!$B$6:$B$155=$B19)*('Urlaubsanträge'!$C$6:$C$155&lt;=CL$5)*('Urlaubsanträge'!$D$6:$D$155&gt;=CL$5)*('Urlaubsanträge'!$E$6:$E$155="Beantragt"))&gt;0,"?",""))))</f>
        <v/>
      </c>
      <c r="CM19" s="32" t="str">
        <f>IF($B19="","",IF(CM$5="","",IF(SUMPRODUCT(('Urlaubsanträge'!$B$6:$B$155=$B19)*('Urlaubsanträge'!$C$6:$C$155&lt;=CM$5)*('Urlaubsanträge'!$D$6:$D$155&gt;=CM$5)*('Urlaubsanträge'!$E$6:$E$155="Genehmigt"))&gt;0,"U",IF(SUMPRODUCT(('Urlaubsanträge'!$B$6:$B$155=$B19)*('Urlaubsanträge'!$C$6:$C$155&lt;=CM$5)*('Urlaubsanträge'!$D$6:$D$155&gt;=CM$5)*('Urlaubsanträge'!$E$6:$E$155="Beantragt"))&gt;0,"?",""))))</f>
        <v/>
      </c>
      <c r="CN19" s="32" t="str">
        <f>IF($B19="","",IF(CN$5="","",IF(SUMPRODUCT(('Urlaubsanträge'!$B$6:$B$155=$B19)*('Urlaubsanträge'!$C$6:$C$155&lt;=CN$5)*('Urlaubsanträge'!$D$6:$D$155&gt;=CN$5)*('Urlaubsanträge'!$E$6:$E$155="Genehmigt"))&gt;0,"U",IF(SUMPRODUCT(('Urlaubsanträge'!$B$6:$B$155=$B19)*('Urlaubsanträge'!$C$6:$C$155&lt;=CN$5)*('Urlaubsanträge'!$D$6:$D$155&gt;=CN$5)*('Urlaubsanträge'!$E$6:$E$155="Beantragt"))&gt;0,"?",""))))</f>
        <v/>
      </c>
      <c r="CO19" s="32" t="str">
        <f>IF($B19="","",IF(CO$5="","",IF(SUMPRODUCT(('Urlaubsanträge'!$B$6:$B$155=$B19)*('Urlaubsanträge'!$C$6:$C$155&lt;=CO$5)*('Urlaubsanträge'!$D$6:$D$155&gt;=CO$5)*('Urlaubsanträge'!$E$6:$E$155="Genehmigt"))&gt;0,"U",IF(SUMPRODUCT(('Urlaubsanträge'!$B$6:$B$155=$B19)*('Urlaubsanträge'!$C$6:$C$155&lt;=CO$5)*('Urlaubsanträge'!$D$6:$D$155&gt;=CO$5)*('Urlaubsanträge'!$E$6:$E$155="Beantragt"))&gt;0,"?",""))))</f>
        <v/>
      </c>
      <c r="CP19" s="32" t="str">
        <f>IF($B19="","",IF(CP$5="","",IF(SUMPRODUCT(('Urlaubsanträge'!$B$6:$B$155=$B19)*('Urlaubsanträge'!$C$6:$C$155&lt;=CP$5)*('Urlaubsanträge'!$D$6:$D$155&gt;=CP$5)*('Urlaubsanträge'!$E$6:$E$155="Genehmigt"))&gt;0,"U",IF(SUMPRODUCT(('Urlaubsanträge'!$B$6:$B$155=$B19)*('Urlaubsanträge'!$C$6:$C$155&lt;=CP$5)*('Urlaubsanträge'!$D$6:$D$155&gt;=CP$5)*('Urlaubsanträge'!$E$6:$E$155="Beantragt"))&gt;0,"?",""))))</f>
        <v/>
      </c>
      <c r="CQ19" s="32" t="str">
        <f>IF($B19="","",IF(CQ$5="","",IF(SUMPRODUCT(('Urlaubsanträge'!$B$6:$B$155=$B19)*('Urlaubsanträge'!$C$6:$C$155&lt;=CQ$5)*('Urlaubsanträge'!$D$6:$D$155&gt;=CQ$5)*('Urlaubsanträge'!$E$6:$E$155="Genehmigt"))&gt;0,"U",IF(SUMPRODUCT(('Urlaubsanträge'!$B$6:$B$155=$B19)*('Urlaubsanträge'!$C$6:$C$155&lt;=CQ$5)*('Urlaubsanträge'!$D$6:$D$155&gt;=CQ$5)*('Urlaubsanträge'!$E$6:$E$155="Beantragt"))&gt;0,"?",""))))</f>
        <v/>
      </c>
      <c r="CR19" s="32" t="str">
        <f>IF($B19="","",IF(CR$5="","",IF(SUMPRODUCT(('Urlaubsanträge'!$B$6:$B$155=$B19)*('Urlaubsanträge'!$C$6:$C$155&lt;=CR$5)*('Urlaubsanträge'!$D$6:$D$155&gt;=CR$5)*('Urlaubsanträge'!$E$6:$E$155="Genehmigt"))&gt;0,"U",IF(SUMPRODUCT(('Urlaubsanträge'!$B$6:$B$155=$B19)*('Urlaubsanträge'!$C$6:$C$155&lt;=CR$5)*('Urlaubsanträge'!$D$6:$D$155&gt;=CR$5)*('Urlaubsanträge'!$E$6:$E$155="Beantragt"))&gt;0,"?",""))))</f>
        <v/>
      </c>
      <c r="CS19" s="32" t="str">
        <f>IF($B19="","",IF(CS$5="","",IF(SUMPRODUCT(('Urlaubsanträge'!$B$6:$B$155=$B19)*('Urlaubsanträge'!$C$6:$C$155&lt;=CS$5)*('Urlaubsanträge'!$D$6:$D$155&gt;=CS$5)*('Urlaubsanträge'!$E$6:$E$155="Genehmigt"))&gt;0,"U",IF(SUMPRODUCT(('Urlaubsanträge'!$B$6:$B$155=$B19)*('Urlaubsanträge'!$C$6:$C$155&lt;=CS$5)*('Urlaubsanträge'!$D$6:$D$155&gt;=CS$5)*('Urlaubsanträge'!$E$6:$E$155="Beantragt"))&gt;0,"?",""))))</f>
        <v/>
      </c>
      <c r="CT19" s="32" t="str">
        <f>IF($B19="","",IF(CT$5="","",IF(SUMPRODUCT(('Urlaubsanträge'!$B$6:$B$155=$B19)*('Urlaubsanträge'!$C$6:$C$155&lt;=CT$5)*('Urlaubsanträge'!$D$6:$D$155&gt;=CT$5)*('Urlaubsanträge'!$E$6:$E$155="Genehmigt"))&gt;0,"U",IF(SUMPRODUCT(('Urlaubsanträge'!$B$6:$B$155=$B19)*('Urlaubsanträge'!$C$6:$C$155&lt;=CT$5)*('Urlaubsanträge'!$D$6:$D$155&gt;=CT$5)*('Urlaubsanträge'!$E$6:$E$155="Beantragt"))&gt;0,"?",""))))</f>
        <v/>
      </c>
      <c r="CU19" s="32" t="str">
        <f>IF($B19="","",IF(CU$5="","",IF(SUMPRODUCT(('Urlaubsanträge'!$B$6:$B$155=$B19)*('Urlaubsanträge'!$C$6:$C$155&lt;=CU$5)*('Urlaubsanträge'!$D$6:$D$155&gt;=CU$5)*('Urlaubsanträge'!$E$6:$E$155="Genehmigt"))&gt;0,"U",IF(SUMPRODUCT(('Urlaubsanträge'!$B$6:$B$155=$B19)*('Urlaubsanträge'!$C$6:$C$155&lt;=CU$5)*('Urlaubsanträge'!$D$6:$D$155&gt;=CU$5)*('Urlaubsanträge'!$E$6:$E$155="Beantragt"))&gt;0,"?",""))))</f>
        <v/>
      </c>
      <c r="CV19" s="32" t="str">
        <f>IF($B19="","",IF(CV$5="","",IF(SUMPRODUCT(('Urlaubsanträge'!$B$6:$B$155=$B19)*('Urlaubsanträge'!$C$6:$C$155&lt;=CV$5)*('Urlaubsanträge'!$D$6:$D$155&gt;=CV$5)*('Urlaubsanträge'!$E$6:$E$155="Genehmigt"))&gt;0,"U",IF(SUMPRODUCT(('Urlaubsanträge'!$B$6:$B$155=$B19)*('Urlaubsanträge'!$C$6:$C$155&lt;=CV$5)*('Urlaubsanträge'!$D$6:$D$155&gt;=CV$5)*('Urlaubsanträge'!$E$6:$E$155="Beantragt"))&gt;0,"?",""))))</f>
        <v/>
      </c>
      <c r="CW19" s="32" t="str">
        <f>IF($B19="","",IF(CW$5="","",IF(SUMPRODUCT(('Urlaubsanträge'!$B$6:$B$155=$B19)*('Urlaubsanträge'!$C$6:$C$155&lt;=CW$5)*('Urlaubsanträge'!$D$6:$D$155&gt;=CW$5)*('Urlaubsanträge'!$E$6:$E$155="Genehmigt"))&gt;0,"U",IF(SUMPRODUCT(('Urlaubsanträge'!$B$6:$B$155=$B19)*('Urlaubsanträge'!$C$6:$C$155&lt;=CW$5)*('Urlaubsanträge'!$D$6:$D$155&gt;=CW$5)*('Urlaubsanträge'!$E$6:$E$155="Beantragt"))&gt;0,"?",""))))</f>
        <v/>
      </c>
      <c r="CX19" s="32" t="str">
        <f>IF($B19="","",IF(CX$5="","",IF(SUMPRODUCT(('Urlaubsanträge'!$B$6:$B$155=$B19)*('Urlaubsanträge'!$C$6:$C$155&lt;=CX$5)*('Urlaubsanträge'!$D$6:$D$155&gt;=CX$5)*('Urlaubsanträge'!$E$6:$E$155="Genehmigt"))&gt;0,"U",IF(SUMPRODUCT(('Urlaubsanträge'!$B$6:$B$155=$B19)*('Urlaubsanträge'!$C$6:$C$155&lt;=CX$5)*('Urlaubsanträge'!$D$6:$D$155&gt;=CX$5)*('Urlaubsanträge'!$E$6:$E$155="Beantragt"))&gt;0,"?",""))))</f>
        <v/>
      </c>
      <c r="CY19" s="32" t="str">
        <f>IF($B19="","",IF(CY$5="","",IF(SUMPRODUCT(('Urlaubsanträge'!$B$6:$B$155=$B19)*('Urlaubsanträge'!$C$6:$C$155&lt;=CY$5)*('Urlaubsanträge'!$D$6:$D$155&gt;=CY$5)*('Urlaubsanträge'!$E$6:$E$155="Genehmigt"))&gt;0,"U",IF(SUMPRODUCT(('Urlaubsanträge'!$B$6:$B$155=$B19)*('Urlaubsanträge'!$C$6:$C$155&lt;=CY$5)*('Urlaubsanträge'!$D$6:$D$155&gt;=CY$5)*('Urlaubsanträge'!$E$6:$E$155="Beantragt"))&gt;0,"?",""))))</f>
        <v/>
      </c>
      <c r="CZ19" s="32" t="str">
        <f>IF($B19="","",IF(CZ$5="","",IF(SUMPRODUCT(('Urlaubsanträge'!$B$6:$B$155=$B19)*('Urlaubsanträge'!$C$6:$C$155&lt;=CZ$5)*('Urlaubsanträge'!$D$6:$D$155&gt;=CZ$5)*('Urlaubsanträge'!$E$6:$E$155="Genehmigt"))&gt;0,"U",IF(SUMPRODUCT(('Urlaubsanträge'!$B$6:$B$155=$B19)*('Urlaubsanträge'!$C$6:$C$155&lt;=CZ$5)*('Urlaubsanträge'!$D$6:$D$155&gt;=CZ$5)*('Urlaubsanträge'!$E$6:$E$155="Beantragt"))&gt;0,"?",""))))</f>
        <v/>
      </c>
      <c r="DA19" s="32" t="str">
        <f>IF($B19="","",IF(DA$5="","",IF(SUMPRODUCT(('Urlaubsanträge'!$B$6:$B$155=$B19)*('Urlaubsanträge'!$C$6:$C$155&lt;=DA$5)*('Urlaubsanträge'!$D$6:$D$155&gt;=DA$5)*('Urlaubsanträge'!$E$6:$E$155="Genehmigt"))&gt;0,"U",IF(SUMPRODUCT(('Urlaubsanträge'!$B$6:$B$155=$B19)*('Urlaubsanträge'!$C$6:$C$155&lt;=DA$5)*('Urlaubsanträge'!$D$6:$D$155&gt;=DA$5)*('Urlaubsanträge'!$E$6:$E$155="Beantragt"))&gt;0,"?",""))))</f>
        <v/>
      </c>
      <c r="DB19" s="32" t="str">
        <f>IF($B19="","",IF(DB$5="","",IF(SUMPRODUCT(('Urlaubsanträge'!$B$6:$B$155=$B19)*('Urlaubsanträge'!$C$6:$C$155&lt;=DB$5)*('Urlaubsanträge'!$D$6:$D$155&gt;=DB$5)*('Urlaubsanträge'!$E$6:$E$155="Genehmigt"))&gt;0,"U",IF(SUMPRODUCT(('Urlaubsanträge'!$B$6:$B$155=$B19)*('Urlaubsanträge'!$C$6:$C$155&lt;=DB$5)*('Urlaubsanträge'!$D$6:$D$155&gt;=DB$5)*('Urlaubsanträge'!$E$6:$E$155="Beantragt"))&gt;0,"?",""))))</f>
        <v/>
      </c>
      <c r="DC19" s="32" t="str">
        <f>IF($B19="","",IF(DC$5="","",IF(SUMPRODUCT(('Urlaubsanträge'!$B$6:$B$155=$B19)*('Urlaubsanträge'!$C$6:$C$155&lt;=DC$5)*('Urlaubsanträge'!$D$6:$D$155&gt;=DC$5)*('Urlaubsanträge'!$E$6:$E$155="Genehmigt"))&gt;0,"U",IF(SUMPRODUCT(('Urlaubsanträge'!$B$6:$B$155=$B19)*('Urlaubsanträge'!$C$6:$C$155&lt;=DC$5)*('Urlaubsanträge'!$D$6:$D$155&gt;=DC$5)*('Urlaubsanträge'!$E$6:$E$155="Beantragt"))&gt;0,"?",""))))</f>
        <v/>
      </c>
      <c r="DD19" s="32" t="str">
        <f>IF($B19="","",IF(DD$5="","",IF(SUMPRODUCT(('Urlaubsanträge'!$B$6:$B$155=$B19)*('Urlaubsanträge'!$C$6:$C$155&lt;=DD$5)*('Urlaubsanträge'!$D$6:$D$155&gt;=DD$5)*('Urlaubsanträge'!$E$6:$E$155="Genehmigt"))&gt;0,"U",IF(SUMPRODUCT(('Urlaubsanträge'!$B$6:$B$155=$B19)*('Urlaubsanträge'!$C$6:$C$155&lt;=DD$5)*('Urlaubsanträge'!$D$6:$D$155&gt;=DD$5)*('Urlaubsanträge'!$E$6:$E$155="Beantragt"))&gt;0,"?",""))))</f>
        <v/>
      </c>
      <c r="DE19" s="32" t="str">
        <f>IF($B19="","",IF(DE$5="","",IF(SUMPRODUCT(('Urlaubsanträge'!$B$6:$B$155=$B19)*('Urlaubsanträge'!$C$6:$C$155&lt;=DE$5)*('Urlaubsanträge'!$D$6:$D$155&gt;=DE$5)*('Urlaubsanträge'!$E$6:$E$155="Genehmigt"))&gt;0,"U",IF(SUMPRODUCT(('Urlaubsanträge'!$B$6:$B$155=$B19)*('Urlaubsanträge'!$C$6:$C$155&lt;=DE$5)*('Urlaubsanträge'!$D$6:$D$155&gt;=DE$5)*('Urlaubsanträge'!$E$6:$E$155="Beantragt"))&gt;0,"?",""))))</f>
        <v/>
      </c>
      <c r="DF19" s="32" t="str">
        <f>IF($B19="","",IF(DF$5="","",IF(SUMPRODUCT(('Urlaubsanträge'!$B$6:$B$155=$B19)*('Urlaubsanträge'!$C$6:$C$155&lt;=DF$5)*('Urlaubsanträge'!$D$6:$D$155&gt;=DF$5)*('Urlaubsanträge'!$E$6:$E$155="Genehmigt"))&gt;0,"U",IF(SUMPRODUCT(('Urlaubsanträge'!$B$6:$B$155=$B19)*('Urlaubsanträge'!$C$6:$C$155&lt;=DF$5)*('Urlaubsanträge'!$D$6:$D$155&gt;=DF$5)*('Urlaubsanträge'!$E$6:$E$155="Beantragt"))&gt;0,"?",""))))</f>
        <v/>
      </c>
      <c r="DG19" s="32" t="str">
        <f>IF($B19="","",IF(DG$5="","",IF(SUMPRODUCT(('Urlaubsanträge'!$B$6:$B$155=$B19)*('Urlaubsanträge'!$C$6:$C$155&lt;=DG$5)*('Urlaubsanträge'!$D$6:$D$155&gt;=DG$5)*('Urlaubsanträge'!$E$6:$E$155="Genehmigt"))&gt;0,"U",IF(SUMPRODUCT(('Urlaubsanträge'!$B$6:$B$155=$B19)*('Urlaubsanträge'!$C$6:$C$155&lt;=DG$5)*('Urlaubsanträge'!$D$6:$D$155&gt;=DG$5)*('Urlaubsanträge'!$E$6:$E$155="Beantragt"))&gt;0,"?",""))))</f>
        <v/>
      </c>
      <c r="DH19" s="32" t="str">
        <f>IF($B19="","",IF(DH$5="","",IF(SUMPRODUCT(('Urlaubsanträge'!$B$6:$B$155=$B19)*('Urlaubsanträge'!$C$6:$C$155&lt;=DH$5)*('Urlaubsanträge'!$D$6:$D$155&gt;=DH$5)*('Urlaubsanträge'!$E$6:$E$155="Genehmigt"))&gt;0,"U",IF(SUMPRODUCT(('Urlaubsanträge'!$B$6:$B$155=$B19)*('Urlaubsanträge'!$C$6:$C$155&lt;=DH$5)*('Urlaubsanträge'!$D$6:$D$155&gt;=DH$5)*('Urlaubsanträge'!$E$6:$E$155="Beantragt"))&gt;0,"?",""))))</f>
        <v/>
      </c>
      <c r="DI19" s="32" t="str">
        <f>IF($B19="","",IF(DI$5="","",IF(SUMPRODUCT(('Urlaubsanträge'!$B$6:$B$155=$B19)*('Urlaubsanträge'!$C$6:$C$155&lt;=DI$5)*('Urlaubsanträge'!$D$6:$D$155&gt;=DI$5)*('Urlaubsanträge'!$E$6:$E$155="Genehmigt"))&gt;0,"U",IF(SUMPRODUCT(('Urlaubsanträge'!$B$6:$B$155=$B19)*('Urlaubsanträge'!$C$6:$C$155&lt;=DI$5)*('Urlaubsanträge'!$D$6:$D$155&gt;=DI$5)*('Urlaubsanträge'!$E$6:$E$155="Beantragt"))&gt;0,"?",""))))</f>
        <v/>
      </c>
      <c r="DJ19" s="32" t="str">
        <f>IF($B19="","",IF(DJ$5="","",IF(SUMPRODUCT(('Urlaubsanträge'!$B$6:$B$155=$B19)*('Urlaubsanträge'!$C$6:$C$155&lt;=DJ$5)*('Urlaubsanträge'!$D$6:$D$155&gt;=DJ$5)*('Urlaubsanträge'!$E$6:$E$155="Genehmigt"))&gt;0,"U",IF(SUMPRODUCT(('Urlaubsanträge'!$B$6:$B$155=$B19)*('Urlaubsanträge'!$C$6:$C$155&lt;=DJ$5)*('Urlaubsanträge'!$D$6:$D$155&gt;=DJ$5)*('Urlaubsanträge'!$E$6:$E$155="Beantragt"))&gt;0,"?",""))))</f>
        <v/>
      </c>
      <c r="DK19" s="32" t="str">
        <f>IF($B19="","",IF(DK$5="","",IF(SUMPRODUCT(('Urlaubsanträge'!$B$6:$B$155=$B19)*('Urlaubsanträge'!$C$6:$C$155&lt;=DK$5)*('Urlaubsanträge'!$D$6:$D$155&gt;=DK$5)*('Urlaubsanträge'!$E$6:$E$155="Genehmigt"))&gt;0,"U",IF(SUMPRODUCT(('Urlaubsanträge'!$B$6:$B$155=$B19)*('Urlaubsanträge'!$C$6:$C$155&lt;=DK$5)*('Urlaubsanträge'!$D$6:$D$155&gt;=DK$5)*('Urlaubsanträge'!$E$6:$E$155="Beantragt"))&gt;0,"?",""))))</f>
        <v/>
      </c>
      <c r="DL19" s="32" t="str">
        <f>IF($B19="","",IF(DL$5="","",IF(SUMPRODUCT(('Urlaubsanträge'!$B$6:$B$155=$B19)*('Urlaubsanträge'!$C$6:$C$155&lt;=DL$5)*('Urlaubsanträge'!$D$6:$D$155&gt;=DL$5)*('Urlaubsanträge'!$E$6:$E$155="Genehmigt"))&gt;0,"U",IF(SUMPRODUCT(('Urlaubsanträge'!$B$6:$B$155=$B19)*('Urlaubsanträge'!$C$6:$C$155&lt;=DL$5)*('Urlaubsanträge'!$D$6:$D$155&gt;=DL$5)*('Urlaubsanträge'!$E$6:$E$155="Beantragt"))&gt;0,"?",""))))</f>
        <v/>
      </c>
      <c r="DM19" s="32" t="str">
        <f>IF($B19="","",IF(DM$5="","",IF(SUMPRODUCT(('Urlaubsanträge'!$B$6:$B$155=$B19)*('Urlaubsanträge'!$C$6:$C$155&lt;=DM$5)*('Urlaubsanträge'!$D$6:$D$155&gt;=DM$5)*('Urlaubsanträge'!$E$6:$E$155="Genehmigt"))&gt;0,"U",IF(SUMPRODUCT(('Urlaubsanträge'!$B$6:$B$155=$B19)*('Urlaubsanträge'!$C$6:$C$155&lt;=DM$5)*('Urlaubsanträge'!$D$6:$D$155&gt;=DM$5)*('Urlaubsanträge'!$E$6:$E$155="Beantragt"))&gt;0,"?",""))))</f>
        <v/>
      </c>
      <c r="DN19" s="32" t="str">
        <f>IF($B19="","",IF(DN$5="","",IF(SUMPRODUCT(('Urlaubsanträge'!$B$6:$B$155=$B19)*('Urlaubsanträge'!$C$6:$C$155&lt;=DN$5)*('Urlaubsanträge'!$D$6:$D$155&gt;=DN$5)*('Urlaubsanträge'!$E$6:$E$155="Genehmigt"))&gt;0,"U",IF(SUMPRODUCT(('Urlaubsanträge'!$B$6:$B$155=$B19)*('Urlaubsanträge'!$C$6:$C$155&lt;=DN$5)*('Urlaubsanträge'!$D$6:$D$155&gt;=DN$5)*('Urlaubsanträge'!$E$6:$E$155="Beantragt"))&gt;0,"?",""))))</f>
        <v/>
      </c>
      <c r="DO19" s="32" t="str">
        <f>IF($B19="","",IF(DO$5="","",IF(SUMPRODUCT(('Urlaubsanträge'!$B$6:$B$155=$B19)*('Urlaubsanträge'!$C$6:$C$155&lt;=DO$5)*('Urlaubsanträge'!$D$6:$D$155&gt;=DO$5)*('Urlaubsanträge'!$E$6:$E$155="Genehmigt"))&gt;0,"U",IF(SUMPRODUCT(('Urlaubsanträge'!$B$6:$B$155=$B19)*('Urlaubsanträge'!$C$6:$C$155&lt;=DO$5)*('Urlaubsanträge'!$D$6:$D$155&gt;=DO$5)*('Urlaubsanträge'!$E$6:$E$155="Beantragt"))&gt;0,"?",""))))</f>
        <v/>
      </c>
      <c r="DP19" s="32" t="str">
        <f>IF($B19="","",IF(DP$5="","",IF(SUMPRODUCT(('Urlaubsanträge'!$B$6:$B$155=$B19)*('Urlaubsanträge'!$C$6:$C$155&lt;=DP$5)*('Urlaubsanträge'!$D$6:$D$155&gt;=DP$5)*('Urlaubsanträge'!$E$6:$E$155="Genehmigt"))&gt;0,"U",IF(SUMPRODUCT(('Urlaubsanträge'!$B$6:$B$155=$B19)*('Urlaubsanträge'!$C$6:$C$155&lt;=DP$5)*('Urlaubsanträge'!$D$6:$D$155&gt;=DP$5)*('Urlaubsanträge'!$E$6:$E$155="Beantragt"))&gt;0,"?",""))))</f>
        <v/>
      </c>
      <c r="DQ19" s="32" t="str">
        <f>IF($B19="","",IF(DQ$5="","",IF(SUMPRODUCT(('Urlaubsanträge'!$B$6:$B$155=$B19)*('Urlaubsanträge'!$C$6:$C$155&lt;=DQ$5)*('Urlaubsanträge'!$D$6:$D$155&gt;=DQ$5)*('Urlaubsanträge'!$E$6:$E$155="Genehmigt"))&gt;0,"U",IF(SUMPRODUCT(('Urlaubsanträge'!$B$6:$B$155=$B19)*('Urlaubsanträge'!$C$6:$C$155&lt;=DQ$5)*('Urlaubsanträge'!$D$6:$D$155&gt;=DQ$5)*('Urlaubsanträge'!$E$6:$E$155="Beantragt"))&gt;0,"?",""))))</f>
        <v/>
      </c>
      <c r="DR19" s="32" t="str">
        <f>IF($B19="","",IF(DR$5="","",IF(SUMPRODUCT(('Urlaubsanträge'!$B$6:$B$155=$B19)*('Urlaubsanträge'!$C$6:$C$155&lt;=DR$5)*('Urlaubsanträge'!$D$6:$D$155&gt;=DR$5)*('Urlaubsanträge'!$E$6:$E$155="Genehmigt"))&gt;0,"U",IF(SUMPRODUCT(('Urlaubsanträge'!$B$6:$B$155=$B19)*('Urlaubsanträge'!$C$6:$C$155&lt;=DR$5)*('Urlaubsanträge'!$D$6:$D$155&gt;=DR$5)*('Urlaubsanträge'!$E$6:$E$155="Beantragt"))&gt;0,"?",""))))</f>
        <v/>
      </c>
      <c r="DS19" s="32" t="str">
        <f>IF($B19="","",IF(DS$5="","",IF(SUMPRODUCT(('Urlaubsanträge'!$B$6:$B$155=$B19)*('Urlaubsanträge'!$C$6:$C$155&lt;=DS$5)*('Urlaubsanträge'!$D$6:$D$155&gt;=DS$5)*('Urlaubsanträge'!$E$6:$E$155="Genehmigt"))&gt;0,"U",IF(SUMPRODUCT(('Urlaubsanträge'!$B$6:$B$155=$B19)*('Urlaubsanträge'!$C$6:$C$155&lt;=DS$5)*('Urlaubsanträge'!$D$6:$D$155&gt;=DS$5)*('Urlaubsanträge'!$E$6:$E$155="Beantragt"))&gt;0,"?",""))))</f>
        <v/>
      </c>
      <c r="DT19" s="32" t="str">
        <f>IF($B19="","",IF(DT$5="","",IF(SUMPRODUCT(('Urlaubsanträge'!$B$6:$B$155=$B19)*('Urlaubsanträge'!$C$6:$C$155&lt;=DT$5)*('Urlaubsanträge'!$D$6:$D$155&gt;=DT$5)*('Urlaubsanträge'!$E$6:$E$155="Genehmigt"))&gt;0,"U",IF(SUMPRODUCT(('Urlaubsanträge'!$B$6:$B$155=$B19)*('Urlaubsanträge'!$C$6:$C$155&lt;=DT$5)*('Urlaubsanträge'!$D$6:$D$155&gt;=DT$5)*('Urlaubsanträge'!$E$6:$E$155="Beantragt"))&gt;0,"?",""))))</f>
        <v/>
      </c>
      <c r="DU19" s="32" t="str">
        <f>IF($B19="","",IF(DU$5="","",IF(SUMPRODUCT(('Urlaubsanträge'!$B$6:$B$155=$B19)*('Urlaubsanträge'!$C$6:$C$155&lt;=DU$5)*('Urlaubsanträge'!$D$6:$D$155&gt;=DU$5)*('Urlaubsanträge'!$E$6:$E$155="Genehmigt"))&gt;0,"U",IF(SUMPRODUCT(('Urlaubsanträge'!$B$6:$B$155=$B19)*('Urlaubsanträge'!$C$6:$C$155&lt;=DU$5)*('Urlaubsanträge'!$D$6:$D$155&gt;=DU$5)*('Urlaubsanträge'!$E$6:$E$155="Beantragt"))&gt;0,"?",""))))</f>
        <v/>
      </c>
      <c r="DV19" s="32" t="str">
        <f>IF($B19="","",IF(DV$5="","",IF(SUMPRODUCT(('Urlaubsanträge'!$B$6:$B$155=$B19)*('Urlaubsanträge'!$C$6:$C$155&lt;=DV$5)*('Urlaubsanträge'!$D$6:$D$155&gt;=DV$5)*('Urlaubsanträge'!$E$6:$E$155="Genehmigt"))&gt;0,"U",IF(SUMPRODUCT(('Urlaubsanträge'!$B$6:$B$155=$B19)*('Urlaubsanträge'!$C$6:$C$155&lt;=DV$5)*('Urlaubsanträge'!$D$6:$D$155&gt;=DV$5)*('Urlaubsanträge'!$E$6:$E$155="Beantragt"))&gt;0,"?",""))))</f>
        <v/>
      </c>
      <c r="DW19" s="32" t="str">
        <f>IF($B19="","",IF(DW$5="","",IF(SUMPRODUCT(('Urlaubsanträge'!$B$6:$B$155=$B19)*('Urlaubsanträge'!$C$6:$C$155&lt;=DW$5)*('Urlaubsanträge'!$D$6:$D$155&gt;=DW$5)*('Urlaubsanträge'!$E$6:$E$155="Genehmigt"))&gt;0,"U",IF(SUMPRODUCT(('Urlaubsanträge'!$B$6:$B$155=$B19)*('Urlaubsanträge'!$C$6:$C$155&lt;=DW$5)*('Urlaubsanträge'!$D$6:$D$155&gt;=DW$5)*('Urlaubsanträge'!$E$6:$E$155="Beantragt"))&gt;0,"?",""))))</f>
        <v/>
      </c>
      <c r="DX19" s="32" t="str">
        <f>IF($B19="","",IF(DX$5="","",IF(SUMPRODUCT(('Urlaubsanträge'!$B$6:$B$155=$B19)*('Urlaubsanträge'!$C$6:$C$155&lt;=DX$5)*('Urlaubsanträge'!$D$6:$D$155&gt;=DX$5)*('Urlaubsanträge'!$E$6:$E$155="Genehmigt"))&gt;0,"U",IF(SUMPRODUCT(('Urlaubsanträge'!$B$6:$B$155=$B19)*('Urlaubsanträge'!$C$6:$C$155&lt;=DX$5)*('Urlaubsanträge'!$D$6:$D$155&gt;=DX$5)*('Urlaubsanträge'!$E$6:$E$155="Beantragt"))&gt;0,"?",""))))</f>
        <v/>
      </c>
      <c r="DY19" s="32" t="str">
        <f>IF($B19="","",IF(DY$5="","",IF(SUMPRODUCT(('Urlaubsanträge'!$B$6:$B$155=$B19)*('Urlaubsanträge'!$C$6:$C$155&lt;=DY$5)*('Urlaubsanträge'!$D$6:$D$155&gt;=DY$5)*('Urlaubsanträge'!$E$6:$E$155="Genehmigt"))&gt;0,"U",IF(SUMPRODUCT(('Urlaubsanträge'!$B$6:$B$155=$B19)*('Urlaubsanträge'!$C$6:$C$155&lt;=DY$5)*('Urlaubsanträge'!$D$6:$D$155&gt;=DY$5)*('Urlaubsanträge'!$E$6:$E$155="Beantragt"))&gt;0,"?",""))))</f>
        <v/>
      </c>
      <c r="DZ19" s="32" t="str">
        <f>IF($B19="","",IF(DZ$5="","",IF(SUMPRODUCT(('Urlaubsanträge'!$B$6:$B$155=$B19)*('Urlaubsanträge'!$C$6:$C$155&lt;=DZ$5)*('Urlaubsanträge'!$D$6:$D$155&gt;=DZ$5)*('Urlaubsanträge'!$E$6:$E$155="Genehmigt"))&gt;0,"U",IF(SUMPRODUCT(('Urlaubsanträge'!$B$6:$B$155=$B19)*('Urlaubsanträge'!$C$6:$C$155&lt;=DZ$5)*('Urlaubsanträge'!$D$6:$D$155&gt;=DZ$5)*('Urlaubsanträge'!$E$6:$E$155="Beantragt"))&gt;0,"?",""))))</f>
        <v/>
      </c>
      <c r="EA19" s="32" t="str">
        <f>IF($B19="","",IF(EA$5="","",IF(SUMPRODUCT(('Urlaubsanträge'!$B$6:$B$155=$B19)*('Urlaubsanträge'!$C$6:$C$155&lt;=EA$5)*('Urlaubsanträge'!$D$6:$D$155&gt;=EA$5)*('Urlaubsanträge'!$E$6:$E$155="Genehmigt"))&gt;0,"U",IF(SUMPRODUCT(('Urlaubsanträge'!$B$6:$B$155=$B19)*('Urlaubsanträge'!$C$6:$C$155&lt;=EA$5)*('Urlaubsanträge'!$D$6:$D$155&gt;=EA$5)*('Urlaubsanträge'!$E$6:$E$155="Beantragt"))&gt;0,"?",""))))</f>
        <v/>
      </c>
      <c r="EB19" s="32" t="str">
        <f>IF($B19="","",IF(EB$5="","",IF(SUMPRODUCT(('Urlaubsanträge'!$B$6:$B$155=$B19)*('Urlaubsanträge'!$C$6:$C$155&lt;=EB$5)*('Urlaubsanträge'!$D$6:$D$155&gt;=EB$5)*('Urlaubsanträge'!$E$6:$E$155="Genehmigt"))&gt;0,"U",IF(SUMPRODUCT(('Urlaubsanträge'!$B$6:$B$155=$B19)*('Urlaubsanträge'!$C$6:$C$155&lt;=EB$5)*('Urlaubsanträge'!$D$6:$D$155&gt;=EB$5)*('Urlaubsanträge'!$E$6:$E$155="Beantragt"))&gt;0,"?",""))))</f>
        <v/>
      </c>
      <c r="EC19" s="32" t="str">
        <f>IF($B19="","",IF(EC$5="","",IF(SUMPRODUCT(('Urlaubsanträge'!$B$6:$B$155=$B19)*('Urlaubsanträge'!$C$6:$C$155&lt;=EC$5)*('Urlaubsanträge'!$D$6:$D$155&gt;=EC$5)*('Urlaubsanträge'!$E$6:$E$155="Genehmigt"))&gt;0,"U",IF(SUMPRODUCT(('Urlaubsanträge'!$B$6:$B$155=$B19)*('Urlaubsanträge'!$C$6:$C$155&lt;=EC$5)*('Urlaubsanträge'!$D$6:$D$155&gt;=EC$5)*('Urlaubsanträge'!$E$6:$E$155="Beantragt"))&gt;0,"?",""))))</f>
        <v/>
      </c>
      <c r="ED19" s="32" t="str">
        <f>IF($B19="","",IF(ED$5="","",IF(SUMPRODUCT(('Urlaubsanträge'!$B$6:$B$155=$B19)*('Urlaubsanträge'!$C$6:$C$155&lt;=ED$5)*('Urlaubsanträge'!$D$6:$D$155&gt;=ED$5)*('Urlaubsanträge'!$E$6:$E$155="Genehmigt"))&gt;0,"U",IF(SUMPRODUCT(('Urlaubsanträge'!$B$6:$B$155=$B19)*('Urlaubsanträge'!$C$6:$C$155&lt;=ED$5)*('Urlaubsanträge'!$D$6:$D$155&gt;=ED$5)*('Urlaubsanträge'!$E$6:$E$155="Beantragt"))&gt;0,"?",""))))</f>
        <v/>
      </c>
      <c r="EE19" s="32" t="str">
        <f>IF($B19="","",IF(EE$5="","",IF(SUMPRODUCT(('Urlaubsanträge'!$B$6:$B$155=$B19)*('Urlaubsanträge'!$C$6:$C$155&lt;=EE$5)*('Urlaubsanträge'!$D$6:$D$155&gt;=EE$5)*('Urlaubsanträge'!$E$6:$E$155="Genehmigt"))&gt;0,"U",IF(SUMPRODUCT(('Urlaubsanträge'!$B$6:$B$155=$B19)*('Urlaubsanträge'!$C$6:$C$155&lt;=EE$5)*('Urlaubsanträge'!$D$6:$D$155&gt;=EE$5)*('Urlaubsanträge'!$E$6:$E$155="Beantragt"))&gt;0,"?",""))))</f>
        <v/>
      </c>
      <c r="EF19" s="32" t="str">
        <f>IF($B19="","",IF(EF$5="","",IF(SUMPRODUCT(('Urlaubsanträge'!$B$6:$B$155=$B19)*('Urlaubsanträge'!$C$6:$C$155&lt;=EF$5)*('Urlaubsanträge'!$D$6:$D$155&gt;=EF$5)*('Urlaubsanträge'!$E$6:$E$155="Genehmigt"))&gt;0,"U",IF(SUMPRODUCT(('Urlaubsanträge'!$B$6:$B$155=$B19)*('Urlaubsanträge'!$C$6:$C$155&lt;=EF$5)*('Urlaubsanträge'!$D$6:$D$155&gt;=EF$5)*('Urlaubsanträge'!$E$6:$E$155="Beantragt"))&gt;0,"?",""))))</f>
        <v/>
      </c>
      <c r="EG19" s="32" t="str">
        <f>IF($B19="","",IF(EG$5="","",IF(SUMPRODUCT(('Urlaubsanträge'!$B$6:$B$155=$B19)*('Urlaubsanträge'!$C$6:$C$155&lt;=EG$5)*('Urlaubsanträge'!$D$6:$D$155&gt;=EG$5)*('Urlaubsanträge'!$E$6:$E$155="Genehmigt"))&gt;0,"U",IF(SUMPRODUCT(('Urlaubsanträge'!$B$6:$B$155=$B19)*('Urlaubsanträge'!$C$6:$C$155&lt;=EG$5)*('Urlaubsanträge'!$D$6:$D$155&gt;=EG$5)*('Urlaubsanträge'!$E$6:$E$155="Beantragt"))&gt;0,"?",""))))</f>
        <v/>
      </c>
      <c r="EH19" s="32" t="str">
        <f>IF($B19="","",IF(EH$5="","",IF(SUMPRODUCT(('Urlaubsanträge'!$B$6:$B$155=$B19)*('Urlaubsanträge'!$C$6:$C$155&lt;=EH$5)*('Urlaubsanträge'!$D$6:$D$155&gt;=EH$5)*('Urlaubsanträge'!$E$6:$E$155="Genehmigt"))&gt;0,"U",IF(SUMPRODUCT(('Urlaubsanträge'!$B$6:$B$155=$B19)*('Urlaubsanträge'!$C$6:$C$155&lt;=EH$5)*('Urlaubsanträge'!$D$6:$D$155&gt;=EH$5)*('Urlaubsanträge'!$E$6:$E$155="Beantragt"))&gt;0,"?",""))))</f>
        <v/>
      </c>
      <c r="EI19" s="32" t="str">
        <f>IF($B19="","",IF(EI$5="","",IF(SUMPRODUCT(('Urlaubsanträge'!$B$6:$B$155=$B19)*('Urlaubsanträge'!$C$6:$C$155&lt;=EI$5)*('Urlaubsanträge'!$D$6:$D$155&gt;=EI$5)*('Urlaubsanträge'!$E$6:$E$155="Genehmigt"))&gt;0,"U",IF(SUMPRODUCT(('Urlaubsanträge'!$B$6:$B$155=$B19)*('Urlaubsanträge'!$C$6:$C$155&lt;=EI$5)*('Urlaubsanträge'!$D$6:$D$155&gt;=EI$5)*('Urlaubsanträge'!$E$6:$E$155="Beantragt"))&gt;0,"?",""))))</f>
        <v/>
      </c>
      <c r="EJ19" s="32" t="str">
        <f>IF($B19="","",IF(EJ$5="","",IF(SUMPRODUCT(('Urlaubsanträge'!$B$6:$B$155=$B19)*('Urlaubsanträge'!$C$6:$C$155&lt;=EJ$5)*('Urlaubsanträge'!$D$6:$D$155&gt;=EJ$5)*('Urlaubsanträge'!$E$6:$E$155="Genehmigt"))&gt;0,"U",IF(SUMPRODUCT(('Urlaubsanträge'!$B$6:$B$155=$B19)*('Urlaubsanträge'!$C$6:$C$155&lt;=EJ$5)*('Urlaubsanträge'!$D$6:$D$155&gt;=EJ$5)*('Urlaubsanträge'!$E$6:$E$155="Beantragt"))&gt;0,"?",""))))</f>
        <v/>
      </c>
      <c r="EK19" s="32" t="str">
        <f>IF($B19="","",IF(EK$5="","",IF(SUMPRODUCT(('Urlaubsanträge'!$B$6:$B$155=$B19)*('Urlaubsanträge'!$C$6:$C$155&lt;=EK$5)*('Urlaubsanträge'!$D$6:$D$155&gt;=EK$5)*('Urlaubsanträge'!$E$6:$E$155="Genehmigt"))&gt;0,"U",IF(SUMPRODUCT(('Urlaubsanträge'!$B$6:$B$155=$B19)*('Urlaubsanträge'!$C$6:$C$155&lt;=EK$5)*('Urlaubsanträge'!$D$6:$D$155&gt;=EK$5)*('Urlaubsanträge'!$E$6:$E$155="Beantragt"))&gt;0,"?",""))))</f>
        <v/>
      </c>
      <c r="EL19" s="32" t="str">
        <f>IF($B19="","",IF(EL$5="","",IF(SUMPRODUCT(('Urlaubsanträge'!$B$6:$B$155=$B19)*('Urlaubsanträge'!$C$6:$C$155&lt;=EL$5)*('Urlaubsanträge'!$D$6:$D$155&gt;=EL$5)*('Urlaubsanträge'!$E$6:$E$155="Genehmigt"))&gt;0,"U",IF(SUMPRODUCT(('Urlaubsanträge'!$B$6:$B$155=$B19)*('Urlaubsanträge'!$C$6:$C$155&lt;=EL$5)*('Urlaubsanträge'!$D$6:$D$155&gt;=EL$5)*('Urlaubsanträge'!$E$6:$E$155="Beantragt"))&gt;0,"?",""))))</f>
        <v/>
      </c>
      <c r="EM19" s="32" t="str">
        <f>IF($B19="","",IF(EM$5="","",IF(SUMPRODUCT(('Urlaubsanträge'!$B$6:$B$155=$B19)*('Urlaubsanträge'!$C$6:$C$155&lt;=EM$5)*('Urlaubsanträge'!$D$6:$D$155&gt;=EM$5)*('Urlaubsanträge'!$E$6:$E$155="Genehmigt"))&gt;0,"U",IF(SUMPRODUCT(('Urlaubsanträge'!$B$6:$B$155=$B19)*('Urlaubsanträge'!$C$6:$C$155&lt;=EM$5)*('Urlaubsanträge'!$D$6:$D$155&gt;=EM$5)*('Urlaubsanträge'!$E$6:$E$155="Beantragt"))&gt;0,"?",""))))</f>
        <v/>
      </c>
      <c r="EN19" s="32" t="str">
        <f>IF($B19="","",IF(EN$5="","",IF(SUMPRODUCT(('Urlaubsanträge'!$B$6:$B$155=$B19)*('Urlaubsanträge'!$C$6:$C$155&lt;=EN$5)*('Urlaubsanträge'!$D$6:$D$155&gt;=EN$5)*('Urlaubsanträge'!$E$6:$E$155="Genehmigt"))&gt;0,"U",IF(SUMPRODUCT(('Urlaubsanträge'!$B$6:$B$155=$B19)*('Urlaubsanträge'!$C$6:$C$155&lt;=EN$5)*('Urlaubsanträge'!$D$6:$D$155&gt;=EN$5)*('Urlaubsanträge'!$E$6:$E$155="Beantragt"))&gt;0,"?",""))))</f>
        <v/>
      </c>
      <c r="EO19" s="32" t="str">
        <f>IF($B19="","",IF(EO$5="","",IF(SUMPRODUCT(('Urlaubsanträge'!$B$6:$B$155=$B19)*('Urlaubsanträge'!$C$6:$C$155&lt;=EO$5)*('Urlaubsanträge'!$D$6:$D$155&gt;=EO$5)*('Urlaubsanträge'!$E$6:$E$155="Genehmigt"))&gt;0,"U",IF(SUMPRODUCT(('Urlaubsanträge'!$B$6:$B$155=$B19)*('Urlaubsanträge'!$C$6:$C$155&lt;=EO$5)*('Urlaubsanträge'!$D$6:$D$155&gt;=EO$5)*('Urlaubsanträge'!$E$6:$E$155="Beantragt"))&gt;0,"?",""))))</f>
        <v/>
      </c>
      <c r="EP19" s="32" t="str">
        <f>IF($B19="","",IF(EP$5="","",IF(SUMPRODUCT(('Urlaubsanträge'!$B$6:$B$155=$B19)*('Urlaubsanträge'!$C$6:$C$155&lt;=EP$5)*('Urlaubsanträge'!$D$6:$D$155&gt;=EP$5)*('Urlaubsanträge'!$E$6:$E$155="Genehmigt"))&gt;0,"U",IF(SUMPRODUCT(('Urlaubsanträge'!$B$6:$B$155=$B19)*('Urlaubsanträge'!$C$6:$C$155&lt;=EP$5)*('Urlaubsanträge'!$D$6:$D$155&gt;=EP$5)*('Urlaubsanträge'!$E$6:$E$155="Beantragt"))&gt;0,"?",""))))</f>
        <v/>
      </c>
      <c r="EQ19" s="32" t="str">
        <f>IF($B19="","",IF(EQ$5="","",IF(SUMPRODUCT(('Urlaubsanträge'!$B$6:$B$155=$B19)*('Urlaubsanträge'!$C$6:$C$155&lt;=EQ$5)*('Urlaubsanträge'!$D$6:$D$155&gt;=EQ$5)*('Urlaubsanträge'!$E$6:$E$155="Genehmigt"))&gt;0,"U",IF(SUMPRODUCT(('Urlaubsanträge'!$B$6:$B$155=$B19)*('Urlaubsanträge'!$C$6:$C$155&lt;=EQ$5)*('Urlaubsanträge'!$D$6:$D$155&gt;=EQ$5)*('Urlaubsanträge'!$E$6:$E$155="Beantragt"))&gt;0,"?",""))))</f>
        <v/>
      </c>
      <c r="ER19" s="32" t="str">
        <f>IF($B19="","",IF(ER$5="","",IF(SUMPRODUCT(('Urlaubsanträge'!$B$6:$B$155=$B19)*('Urlaubsanträge'!$C$6:$C$155&lt;=ER$5)*('Urlaubsanträge'!$D$6:$D$155&gt;=ER$5)*('Urlaubsanträge'!$E$6:$E$155="Genehmigt"))&gt;0,"U",IF(SUMPRODUCT(('Urlaubsanträge'!$B$6:$B$155=$B19)*('Urlaubsanträge'!$C$6:$C$155&lt;=ER$5)*('Urlaubsanträge'!$D$6:$D$155&gt;=ER$5)*('Urlaubsanträge'!$E$6:$E$155="Beantragt"))&gt;0,"?",""))))</f>
        <v/>
      </c>
      <c r="ES19" s="32" t="str">
        <f>IF($B19="","",IF(ES$5="","",IF(SUMPRODUCT(('Urlaubsanträge'!$B$6:$B$155=$B19)*('Urlaubsanträge'!$C$6:$C$155&lt;=ES$5)*('Urlaubsanträge'!$D$6:$D$155&gt;=ES$5)*('Urlaubsanträge'!$E$6:$E$155="Genehmigt"))&gt;0,"U",IF(SUMPRODUCT(('Urlaubsanträge'!$B$6:$B$155=$B19)*('Urlaubsanträge'!$C$6:$C$155&lt;=ES$5)*('Urlaubsanträge'!$D$6:$D$155&gt;=ES$5)*('Urlaubsanträge'!$E$6:$E$155="Beantragt"))&gt;0,"?",""))))</f>
        <v/>
      </c>
      <c r="ET19" s="32" t="str">
        <f>IF($B19="","",IF(ET$5="","",IF(SUMPRODUCT(('Urlaubsanträge'!$B$6:$B$155=$B19)*('Urlaubsanträge'!$C$6:$C$155&lt;=ET$5)*('Urlaubsanträge'!$D$6:$D$155&gt;=ET$5)*('Urlaubsanträge'!$E$6:$E$155="Genehmigt"))&gt;0,"U",IF(SUMPRODUCT(('Urlaubsanträge'!$B$6:$B$155=$B19)*('Urlaubsanträge'!$C$6:$C$155&lt;=ET$5)*('Urlaubsanträge'!$D$6:$D$155&gt;=ET$5)*('Urlaubsanträge'!$E$6:$E$155="Beantragt"))&gt;0,"?",""))))</f>
        <v/>
      </c>
      <c r="EU19" s="32" t="str">
        <f>IF($B19="","",IF(EU$5="","",IF(SUMPRODUCT(('Urlaubsanträge'!$B$6:$B$155=$B19)*('Urlaubsanträge'!$C$6:$C$155&lt;=EU$5)*('Urlaubsanträge'!$D$6:$D$155&gt;=EU$5)*('Urlaubsanträge'!$E$6:$E$155="Genehmigt"))&gt;0,"U",IF(SUMPRODUCT(('Urlaubsanträge'!$B$6:$B$155=$B19)*('Urlaubsanträge'!$C$6:$C$155&lt;=EU$5)*('Urlaubsanträge'!$D$6:$D$155&gt;=EU$5)*('Urlaubsanträge'!$E$6:$E$155="Beantragt"))&gt;0,"?",""))))</f>
        <v/>
      </c>
      <c r="EV19" s="32" t="str">
        <f>IF($B19="","",IF(EV$5="","",IF(SUMPRODUCT(('Urlaubsanträge'!$B$6:$B$155=$B19)*('Urlaubsanträge'!$C$6:$C$155&lt;=EV$5)*('Urlaubsanträge'!$D$6:$D$155&gt;=EV$5)*('Urlaubsanträge'!$E$6:$E$155="Genehmigt"))&gt;0,"U",IF(SUMPRODUCT(('Urlaubsanträge'!$B$6:$B$155=$B19)*('Urlaubsanträge'!$C$6:$C$155&lt;=EV$5)*('Urlaubsanträge'!$D$6:$D$155&gt;=EV$5)*('Urlaubsanträge'!$E$6:$E$155="Beantragt"))&gt;0,"?",""))))</f>
        <v/>
      </c>
      <c r="EW19" s="32" t="str">
        <f>IF($B19="","",IF(EW$5="","",IF(SUMPRODUCT(('Urlaubsanträge'!$B$6:$B$155=$B19)*('Urlaubsanträge'!$C$6:$C$155&lt;=EW$5)*('Urlaubsanträge'!$D$6:$D$155&gt;=EW$5)*('Urlaubsanträge'!$E$6:$E$155="Genehmigt"))&gt;0,"U",IF(SUMPRODUCT(('Urlaubsanträge'!$B$6:$B$155=$B19)*('Urlaubsanträge'!$C$6:$C$155&lt;=EW$5)*('Urlaubsanträge'!$D$6:$D$155&gt;=EW$5)*('Urlaubsanträge'!$E$6:$E$155="Beantragt"))&gt;0,"?",""))))</f>
        <v/>
      </c>
      <c r="EX19" s="32" t="str">
        <f>IF($B19="","",IF(EX$5="","",IF(SUMPRODUCT(('Urlaubsanträge'!$B$6:$B$155=$B19)*('Urlaubsanträge'!$C$6:$C$155&lt;=EX$5)*('Urlaubsanträge'!$D$6:$D$155&gt;=EX$5)*('Urlaubsanträge'!$E$6:$E$155="Genehmigt"))&gt;0,"U",IF(SUMPRODUCT(('Urlaubsanträge'!$B$6:$B$155=$B19)*('Urlaubsanträge'!$C$6:$C$155&lt;=EX$5)*('Urlaubsanträge'!$D$6:$D$155&gt;=EX$5)*('Urlaubsanträge'!$E$6:$E$155="Beantragt"))&gt;0,"?",""))))</f>
        <v/>
      </c>
      <c r="EY19" s="32" t="str">
        <f>IF($B19="","",IF(EY$5="","",IF(SUMPRODUCT(('Urlaubsanträge'!$B$6:$B$155=$B19)*('Urlaubsanträge'!$C$6:$C$155&lt;=EY$5)*('Urlaubsanträge'!$D$6:$D$155&gt;=EY$5)*('Urlaubsanträge'!$E$6:$E$155="Genehmigt"))&gt;0,"U",IF(SUMPRODUCT(('Urlaubsanträge'!$B$6:$B$155=$B19)*('Urlaubsanträge'!$C$6:$C$155&lt;=EY$5)*('Urlaubsanträge'!$D$6:$D$155&gt;=EY$5)*('Urlaubsanträge'!$E$6:$E$155="Beantragt"))&gt;0,"?",""))))</f>
        <v/>
      </c>
      <c r="EZ19" s="32" t="str">
        <f>IF($B19="","",IF(EZ$5="","",IF(SUMPRODUCT(('Urlaubsanträge'!$B$6:$B$155=$B19)*('Urlaubsanträge'!$C$6:$C$155&lt;=EZ$5)*('Urlaubsanträge'!$D$6:$D$155&gt;=EZ$5)*('Urlaubsanträge'!$E$6:$E$155="Genehmigt"))&gt;0,"U",IF(SUMPRODUCT(('Urlaubsanträge'!$B$6:$B$155=$B19)*('Urlaubsanträge'!$C$6:$C$155&lt;=EZ$5)*('Urlaubsanträge'!$D$6:$D$155&gt;=EZ$5)*('Urlaubsanträge'!$E$6:$E$155="Beantragt"))&gt;0,"?",""))))</f>
        <v/>
      </c>
      <c r="FA19" s="32" t="str">
        <f>IF($B19="","",IF(FA$5="","",IF(SUMPRODUCT(('Urlaubsanträge'!$B$6:$B$155=$B19)*('Urlaubsanträge'!$C$6:$C$155&lt;=FA$5)*('Urlaubsanträge'!$D$6:$D$155&gt;=FA$5)*('Urlaubsanträge'!$E$6:$E$155="Genehmigt"))&gt;0,"U",IF(SUMPRODUCT(('Urlaubsanträge'!$B$6:$B$155=$B19)*('Urlaubsanträge'!$C$6:$C$155&lt;=FA$5)*('Urlaubsanträge'!$D$6:$D$155&gt;=FA$5)*('Urlaubsanträge'!$E$6:$E$155="Beantragt"))&gt;0,"?",""))))</f>
        <v/>
      </c>
      <c r="FB19" s="32" t="str">
        <f>IF($B19="","",IF(FB$5="","",IF(SUMPRODUCT(('Urlaubsanträge'!$B$6:$B$155=$B19)*('Urlaubsanträge'!$C$6:$C$155&lt;=FB$5)*('Urlaubsanträge'!$D$6:$D$155&gt;=FB$5)*('Urlaubsanträge'!$E$6:$E$155="Genehmigt"))&gt;0,"U",IF(SUMPRODUCT(('Urlaubsanträge'!$B$6:$B$155=$B19)*('Urlaubsanträge'!$C$6:$C$155&lt;=FB$5)*('Urlaubsanträge'!$D$6:$D$155&gt;=FB$5)*('Urlaubsanträge'!$E$6:$E$155="Beantragt"))&gt;0,"?",""))))</f>
        <v/>
      </c>
      <c r="FC19" s="32" t="str">
        <f>IF($B19="","",IF(FC$5="","",IF(SUMPRODUCT(('Urlaubsanträge'!$B$6:$B$155=$B19)*('Urlaubsanträge'!$C$6:$C$155&lt;=FC$5)*('Urlaubsanträge'!$D$6:$D$155&gt;=FC$5)*('Urlaubsanträge'!$E$6:$E$155="Genehmigt"))&gt;0,"U",IF(SUMPRODUCT(('Urlaubsanträge'!$B$6:$B$155=$B19)*('Urlaubsanträge'!$C$6:$C$155&lt;=FC$5)*('Urlaubsanträge'!$D$6:$D$155&gt;=FC$5)*('Urlaubsanträge'!$E$6:$E$155="Beantragt"))&gt;0,"?",""))))</f>
        <v/>
      </c>
      <c r="FD19" s="32" t="str">
        <f>IF($B19="","",IF(FD$5="","",IF(SUMPRODUCT(('Urlaubsanträge'!$B$6:$B$155=$B19)*('Urlaubsanträge'!$C$6:$C$155&lt;=FD$5)*('Urlaubsanträge'!$D$6:$D$155&gt;=FD$5)*('Urlaubsanträge'!$E$6:$E$155="Genehmigt"))&gt;0,"U",IF(SUMPRODUCT(('Urlaubsanträge'!$B$6:$B$155=$B19)*('Urlaubsanträge'!$C$6:$C$155&lt;=FD$5)*('Urlaubsanträge'!$D$6:$D$155&gt;=FD$5)*('Urlaubsanträge'!$E$6:$E$155="Beantragt"))&gt;0,"?",""))))</f>
        <v/>
      </c>
      <c r="FE19" s="32" t="str">
        <f>IF($B19="","",IF(FE$5="","",IF(SUMPRODUCT(('Urlaubsanträge'!$B$6:$B$155=$B19)*('Urlaubsanträge'!$C$6:$C$155&lt;=FE$5)*('Urlaubsanträge'!$D$6:$D$155&gt;=FE$5)*('Urlaubsanträge'!$E$6:$E$155="Genehmigt"))&gt;0,"U",IF(SUMPRODUCT(('Urlaubsanträge'!$B$6:$B$155=$B19)*('Urlaubsanträge'!$C$6:$C$155&lt;=FE$5)*('Urlaubsanträge'!$D$6:$D$155&gt;=FE$5)*('Urlaubsanträge'!$E$6:$E$155="Beantragt"))&gt;0,"?",""))))</f>
        <v/>
      </c>
      <c r="FF19" s="32" t="str">
        <f>IF($B19="","",IF(FF$5="","",IF(SUMPRODUCT(('Urlaubsanträge'!$B$6:$B$155=$B19)*('Urlaubsanträge'!$C$6:$C$155&lt;=FF$5)*('Urlaubsanträge'!$D$6:$D$155&gt;=FF$5)*('Urlaubsanträge'!$E$6:$E$155="Genehmigt"))&gt;0,"U",IF(SUMPRODUCT(('Urlaubsanträge'!$B$6:$B$155=$B19)*('Urlaubsanträge'!$C$6:$C$155&lt;=FF$5)*('Urlaubsanträge'!$D$6:$D$155&gt;=FF$5)*('Urlaubsanträge'!$E$6:$E$155="Beantragt"))&gt;0,"?",""))))</f>
        <v/>
      </c>
      <c r="FG19" s="32" t="str">
        <f>IF($B19="","",IF(FG$5="","",IF(SUMPRODUCT(('Urlaubsanträge'!$B$6:$B$155=$B19)*('Urlaubsanträge'!$C$6:$C$155&lt;=FG$5)*('Urlaubsanträge'!$D$6:$D$155&gt;=FG$5)*('Urlaubsanträge'!$E$6:$E$155="Genehmigt"))&gt;0,"U",IF(SUMPRODUCT(('Urlaubsanträge'!$B$6:$B$155=$B19)*('Urlaubsanträge'!$C$6:$C$155&lt;=FG$5)*('Urlaubsanträge'!$D$6:$D$155&gt;=FG$5)*('Urlaubsanträge'!$E$6:$E$155="Beantragt"))&gt;0,"?",""))))</f>
        <v/>
      </c>
      <c r="FH19" s="32" t="str">
        <f>IF($B19="","",IF(FH$5="","",IF(SUMPRODUCT(('Urlaubsanträge'!$B$6:$B$155=$B19)*('Urlaubsanträge'!$C$6:$C$155&lt;=FH$5)*('Urlaubsanträge'!$D$6:$D$155&gt;=FH$5)*('Urlaubsanträge'!$E$6:$E$155="Genehmigt"))&gt;0,"U",IF(SUMPRODUCT(('Urlaubsanträge'!$B$6:$B$155=$B19)*('Urlaubsanträge'!$C$6:$C$155&lt;=FH$5)*('Urlaubsanträge'!$D$6:$D$155&gt;=FH$5)*('Urlaubsanträge'!$E$6:$E$155="Beantragt"))&gt;0,"?",""))))</f>
        <v/>
      </c>
      <c r="FI19" s="32" t="str">
        <f>IF($B19="","",IF(FI$5="","",IF(SUMPRODUCT(('Urlaubsanträge'!$B$6:$B$155=$B19)*('Urlaubsanträge'!$C$6:$C$155&lt;=FI$5)*('Urlaubsanträge'!$D$6:$D$155&gt;=FI$5)*('Urlaubsanträge'!$E$6:$E$155="Genehmigt"))&gt;0,"U",IF(SUMPRODUCT(('Urlaubsanträge'!$B$6:$B$155=$B19)*('Urlaubsanträge'!$C$6:$C$155&lt;=FI$5)*('Urlaubsanträge'!$D$6:$D$155&gt;=FI$5)*('Urlaubsanträge'!$E$6:$E$155="Beantragt"))&gt;0,"?",""))))</f>
        <v/>
      </c>
      <c r="FJ19" s="32" t="str">
        <f>IF($B19="","",IF(FJ$5="","",IF(SUMPRODUCT(('Urlaubsanträge'!$B$6:$B$155=$B19)*('Urlaubsanträge'!$C$6:$C$155&lt;=FJ$5)*('Urlaubsanträge'!$D$6:$D$155&gt;=FJ$5)*('Urlaubsanträge'!$E$6:$E$155="Genehmigt"))&gt;0,"U",IF(SUMPRODUCT(('Urlaubsanträge'!$B$6:$B$155=$B19)*('Urlaubsanträge'!$C$6:$C$155&lt;=FJ$5)*('Urlaubsanträge'!$D$6:$D$155&gt;=FJ$5)*('Urlaubsanträge'!$E$6:$E$155="Beantragt"))&gt;0,"?",""))))</f>
        <v/>
      </c>
      <c r="FK19" s="32" t="str">
        <f>IF($B19="","",IF(FK$5="","",IF(SUMPRODUCT(('Urlaubsanträge'!$B$6:$B$155=$B19)*('Urlaubsanträge'!$C$6:$C$155&lt;=FK$5)*('Urlaubsanträge'!$D$6:$D$155&gt;=FK$5)*('Urlaubsanträge'!$E$6:$E$155="Genehmigt"))&gt;0,"U",IF(SUMPRODUCT(('Urlaubsanträge'!$B$6:$B$155=$B19)*('Urlaubsanträge'!$C$6:$C$155&lt;=FK$5)*('Urlaubsanträge'!$D$6:$D$155&gt;=FK$5)*('Urlaubsanträge'!$E$6:$E$155="Beantragt"))&gt;0,"?",""))))</f>
        <v/>
      </c>
      <c r="FL19" s="32" t="str">
        <f>IF($B19="","",IF(FL$5="","",IF(SUMPRODUCT(('Urlaubsanträge'!$B$6:$B$155=$B19)*('Urlaubsanträge'!$C$6:$C$155&lt;=FL$5)*('Urlaubsanträge'!$D$6:$D$155&gt;=FL$5)*('Urlaubsanträge'!$E$6:$E$155="Genehmigt"))&gt;0,"U",IF(SUMPRODUCT(('Urlaubsanträge'!$B$6:$B$155=$B19)*('Urlaubsanträge'!$C$6:$C$155&lt;=FL$5)*('Urlaubsanträge'!$D$6:$D$155&gt;=FL$5)*('Urlaubsanträge'!$E$6:$E$155="Beantragt"))&gt;0,"?",""))))</f>
        <v/>
      </c>
      <c r="FM19" s="32" t="str">
        <f>IF($B19="","",IF(FM$5="","",IF(SUMPRODUCT(('Urlaubsanträge'!$B$6:$B$155=$B19)*('Urlaubsanträge'!$C$6:$C$155&lt;=FM$5)*('Urlaubsanträge'!$D$6:$D$155&gt;=FM$5)*('Urlaubsanträge'!$E$6:$E$155="Genehmigt"))&gt;0,"U",IF(SUMPRODUCT(('Urlaubsanträge'!$B$6:$B$155=$B19)*('Urlaubsanträge'!$C$6:$C$155&lt;=FM$5)*('Urlaubsanträge'!$D$6:$D$155&gt;=FM$5)*('Urlaubsanträge'!$E$6:$E$155="Beantragt"))&gt;0,"?",""))))</f>
        <v/>
      </c>
      <c r="FN19" s="32" t="str">
        <f>IF($B19="","",IF(FN$5="","",IF(SUMPRODUCT(('Urlaubsanträge'!$B$6:$B$155=$B19)*('Urlaubsanträge'!$C$6:$C$155&lt;=FN$5)*('Urlaubsanträge'!$D$6:$D$155&gt;=FN$5)*('Urlaubsanträge'!$E$6:$E$155="Genehmigt"))&gt;0,"U",IF(SUMPRODUCT(('Urlaubsanträge'!$B$6:$B$155=$B19)*('Urlaubsanträge'!$C$6:$C$155&lt;=FN$5)*('Urlaubsanträge'!$D$6:$D$155&gt;=FN$5)*('Urlaubsanträge'!$E$6:$E$155="Beantragt"))&gt;0,"?",""))))</f>
        <v/>
      </c>
      <c r="FO19" s="32" t="str">
        <f>IF($B19="","",IF(FO$5="","",IF(SUMPRODUCT(('Urlaubsanträge'!$B$6:$B$155=$B19)*('Urlaubsanträge'!$C$6:$C$155&lt;=FO$5)*('Urlaubsanträge'!$D$6:$D$155&gt;=FO$5)*('Urlaubsanträge'!$E$6:$E$155="Genehmigt"))&gt;0,"U",IF(SUMPRODUCT(('Urlaubsanträge'!$B$6:$B$155=$B19)*('Urlaubsanträge'!$C$6:$C$155&lt;=FO$5)*('Urlaubsanträge'!$D$6:$D$155&gt;=FO$5)*('Urlaubsanträge'!$E$6:$E$155="Beantragt"))&gt;0,"?",""))))</f>
        <v/>
      </c>
      <c r="FP19" s="32" t="str">
        <f>IF($B19="","",IF(FP$5="","",IF(SUMPRODUCT(('Urlaubsanträge'!$B$6:$B$155=$B19)*('Urlaubsanträge'!$C$6:$C$155&lt;=FP$5)*('Urlaubsanträge'!$D$6:$D$155&gt;=FP$5)*('Urlaubsanträge'!$E$6:$E$155="Genehmigt"))&gt;0,"U",IF(SUMPRODUCT(('Urlaubsanträge'!$B$6:$B$155=$B19)*('Urlaubsanträge'!$C$6:$C$155&lt;=FP$5)*('Urlaubsanträge'!$D$6:$D$155&gt;=FP$5)*('Urlaubsanträge'!$E$6:$E$155="Beantragt"))&gt;0,"?",""))))</f>
        <v/>
      </c>
      <c r="FQ19" s="32" t="str">
        <f>IF($B19="","",IF(FQ$5="","",IF(SUMPRODUCT(('Urlaubsanträge'!$B$6:$B$155=$B19)*('Urlaubsanträge'!$C$6:$C$155&lt;=FQ$5)*('Urlaubsanträge'!$D$6:$D$155&gt;=FQ$5)*('Urlaubsanträge'!$E$6:$E$155="Genehmigt"))&gt;0,"U",IF(SUMPRODUCT(('Urlaubsanträge'!$B$6:$B$155=$B19)*('Urlaubsanträge'!$C$6:$C$155&lt;=FQ$5)*('Urlaubsanträge'!$D$6:$D$155&gt;=FQ$5)*('Urlaubsanträge'!$E$6:$E$155="Beantragt"))&gt;0,"?",""))))</f>
        <v/>
      </c>
      <c r="FR19" s="32" t="str">
        <f>IF($B19="","",IF(FR$5="","",IF(SUMPRODUCT(('Urlaubsanträge'!$B$6:$B$155=$B19)*('Urlaubsanträge'!$C$6:$C$155&lt;=FR$5)*('Urlaubsanträge'!$D$6:$D$155&gt;=FR$5)*('Urlaubsanträge'!$E$6:$E$155="Genehmigt"))&gt;0,"U",IF(SUMPRODUCT(('Urlaubsanträge'!$B$6:$B$155=$B19)*('Urlaubsanträge'!$C$6:$C$155&lt;=FR$5)*('Urlaubsanträge'!$D$6:$D$155&gt;=FR$5)*('Urlaubsanträge'!$E$6:$E$155="Beantragt"))&gt;0,"?",""))))</f>
        <v/>
      </c>
      <c r="FS19" s="32" t="str">
        <f>IF($B19="","",IF(FS$5="","",IF(SUMPRODUCT(('Urlaubsanträge'!$B$6:$B$155=$B19)*('Urlaubsanträge'!$C$6:$C$155&lt;=FS$5)*('Urlaubsanträge'!$D$6:$D$155&gt;=FS$5)*('Urlaubsanträge'!$E$6:$E$155="Genehmigt"))&gt;0,"U",IF(SUMPRODUCT(('Urlaubsanträge'!$B$6:$B$155=$B19)*('Urlaubsanträge'!$C$6:$C$155&lt;=FS$5)*('Urlaubsanträge'!$D$6:$D$155&gt;=FS$5)*('Urlaubsanträge'!$E$6:$E$155="Beantragt"))&gt;0,"?",""))))</f>
        <v/>
      </c>
      <c r="FT19" s="32" t="str">
        <f>IF($B19="","",IF(FT$5="","",IF(SUMPRODUCT(('Urlaubsanträge'!$B$6:$B$155=$B19)*('Urlaubsanträge'!$C$6:$C$155&lt;=FT$5)*('Urlaubsanträge'!$D$6:$D$155&gt;=FT$5)*('Urlaubsanträge'!$E$6:$E$155="Genehmigt"))&gt;0,"U",IF(SUMPRODUCT(('Urlaubsanträge'!$B$6:$B$155=$B19)*('Urlaubsanträge'!$C$6:$C$155&lt;=FT$5)*('Urlaubsanträge'!$D$6:$D$155&gt;=FT$5)*('Urlaubsanträge'!$E$6:$E$155="Beantragt"))&gt;0,"?",""))))</f>
        <v/>
      </c>
      <c r="FU19" s="32" t="str">
        <f>IF($B19="","",IF(FU$5="","",IF(SUMPRODUCT(('Urlaubsanträge'!$B$6:$B$155=$B19)*('Urlaubsanträge'!$C$6:$C$155&lt;=FU$5)*('Urlaubsanträge'!$D$6:$D$155&gt;=FU$5)*('Urlaubsanträge'!$E$6:$E$155="Genehmigt"))&gt;0,"U",IF(SUMPRODUCT(('Urlaubsanträge'!$B$6:$B$155=$B19)*('Urlaubsanträge'!$C$6:$C$155&lt;=FU$5)*('Urlaubsanträge'!$D$6:$D$155&gt;=FU$5)*('Urlaubsanträge'!$E$6:$E$155="Beantragt"))&gt;0,"?",""))))</f>
        <v/>
      </c>
      <c r="FV19" s="32" t="str">
        <f>IF($B19="","",IF(FV$5="","",IF(SUMPRODUCT(('Urlaubsanträge'!$B$6:$B$155=$B19)*('Urlaubsanträge'!$C$6:$C$155&lt;=FV$5)*('Urlaubsanträge'!$D$6:$D$155&gt;=FV$5)*('Urlaubsanträge'!$E$6:$E$155="Genehmigt"))&gt;0,"U",IF(SUMPRODUCT(('Urlaubsanträge'!$B$6:$B$155=$B19)*('Urlaubsanträge'!$C$6:$C$155&lt;=FV$5)*('Urlaubsanträge'!$D$6:$D$155&gt;=FV$5)*('Urlaubsanträge'!$E$6:$E$155="Beantragt"))&gt;0,"?",""))))</f>
        <v/>
      </c>
      <c r="FW19" s="32" t="str">
        <f>IF($B19="","",IF(FW$5="","",IF(SUMPRODUCT(('Urlaubsanträge'!$B$6:$B$155=$B19)*('Urlaubsanträge'!$C$6:$C$155&lt;=FW$5)*('Urlaubsanträge'!$D$6:$D$155&gt;=FW$5)*('Urlaubsanträge'!$E$6:$E$155="Genehmigt"))&gt;0,"U",IF(SUMPRODUCT(('Urlaubsanträge'!$B$6:$B$155=$B19)*('Urlaubsanträge'!$C$6:$C$155&lt;=FW$5)*('Urlaubsanträge'!$D$6:$D$155&gt;=FW$5)*('Urlaubsanträge'!$E$6:$E$155="Beantragt"))&gt;0,"?",""))))</f>
        <v/>
      </c>
      <c r="FX19" s="32" t="str">
        <f>IF($B19="","",IF(FX$5="","",IF(SUMPRODUCT(('Urlaubsanträge'!$B$6:$B$155=$B19)*('Urlaubsanträge'!$C$6:$C$155&lt;=FX$5)*('Urlaubsanträge'!$D$6:$D$155&gt;=FX$5)*('Urlaubsanträge'!$E$6:$E$155="Genehmigt"))&gt;0,"U",IF(SUMPRODUCT(('Urlaubsanträge'!$B$6:$B$155=$B19)*('Urlaubsanträge'!$C$6:$C$155&lt;=FX$5)*('Urlaubsanträge'!$D$6:$D$155&gt;=FX$5)*('Urlaubsanträge'!$E$6:$E$155="Beantragt"))&gt;0,"?",""))))</f>
        <v/>
      </c>
      <c r="FY19" s="32" t="str">
        <f>IF($B19="","",IF(FY$5="","",IF(SUMPRODUCT(('Urlaubsanträge'!$B$6:$B$155=$B19)*('Urlaubsanträge'!$C$6:$C$155&lt;=FY$5)*('Urlaubsanträge'!$D$6:$D$155&gt;=FY$5)*('Urlaubsanträge'!$E$6:$E$155="Genehmigt"))&gt;0,"U",IF(SUMPRODUCT(('Urlaubsanträge'!$B$6:$B$155=$B19)*('Urlaubsanträge'!$C$6:$C$155&lt;=FY$5)*('Urlaubsanträge'!$D$6:$D$155&gt;=FY$5)*('Urlaubsanträge'!$E$6:$E$155="Beantragt"))&gt;0,"?",""))))</f>
        <v/>
      </c>
      <c r="FZ19" s="32" t="str">
        <f>IF($B19="","",IF(FZ$5="","",IF(SUMPRODUCT(('Urlaubsanträge'!$B$6:$B$155=$B19)*('Urlaubsanträge'!$C$6:$C$155&lt;=FZ$5)*('Urlaubsanträge'!$D$6:$D$155&gt;=FZ$5)*('Urlaubsanträge'!$E$6:$E$155="Genehmigt"))&gt;0,"U",IF(SUMPRODUCT(('Urlaubsanträge'!$B$6:$B$155=$B19)*('Urlaubsanträge'!$C$6:$C$155&lt;=FZ$5)*('Urlaubsanträge'!$D$6:$D$155&gt;=FZ$5)*('Urlaubsanträge'!$E$6:$E$155="Beantragt"))&gt;0,"?",""))))</f>
        <v/>
      </c>
      <c r="GA19" s="32" t="str">
        <f>IF($B19="","",IF(GA$5="","",IF(SUMPRODUCT(('Urlaubsanträge'!$B$6:$B$155=$B19)*('Urlaubsanträge'!$C$6:$C$155&lt;=GA$5)*('Urlaubsanträge'!$D$6:$D$155&gt;=GA$5)*('Urlaubsanträge'!$E$6:$E$155="Genehmigt"))&gt;0,"U",IF(SUMPRODUCT(('Urlaubsanträge'!$B$6:$B$155=$B19)*('Urlaubsanträge'!$C$6:$C$155&lt;=GA$5)*('Urlaubsanträge'!$D$6:$D$155&gt;=GA$5)*('Urlaubsanträge'!$E$6:$E$155="Beantragt"))&gt;0,"?",""))))</f>
        <v/>
      </c>
      <c r="GB19" s="32" t="str">
        <f>IF($B19="","",IF(GB$5="","",IF(SUMPRODUCT(('Urlaubsanträge'!$B$6:$B$155=$B19)*('Urlaubsanträge'!$C$6:$C$155&lt;=GB$5)*('Urlaubsanträge'!$D$6:$D$155&gt;=GB$5)*('Urlaubsanträge'!$E$6:$E$155="Genehmigt"))&gt;0,"U",IF(SUMPRODUCT(('Urlaubsanträge'!$B$6:$B$155=$B19)*('Urlaubsanträge'!$C$6:$C$155&lt;=GB$5)*('Urlaubsanträge'!$D$6:$D$155&gt;=GB$5)*('Urlaubsanträge'!$E$6:$E$155="Beantragt"))&gt;0,"?",""))))</f>
        <v/>
      </c>
      <c r="GC19" s="32" t="str">
        <f>IF($B19="","",IF(GC$5="","",IF(SUMPRODUCT(('Urlaubsanträge'!$B$6:$B$155=$B19)*('Urlaubsanträge'!$C$6:$C$155&lt;=GC$5)*('Urlaubsanträge'!$D$6:$D$155&gt;=GC$5)*('Urlaubsanträge'!$E$6:$E$155="Genehmigt"))&gt;0,"U",IF(SUMPRODUCT(('Urlaubsanträge'!$B$6:$B$155=$B19)*('Urlaubsanträge'!$C$6:$C$155&lt;=GC$5)*('Urlaubsanträge'!$D$6:$D$155&gt;=GC$5)*('Urlaubsanträge'!$E$6:$E$155="Beantragt"))&gt;0,"?",""))))</f>
        <v/>
      </c>
      <c r="GD19" s="32" t="str">
        <f>IF($B19="","",IF(GD$5="","",IF(SUMPRODUCT(('Urlaubsanträge'!$B$6:$B$155=$B19)*('Urlaubsanträge'!$C$6:$C$155&lt;=GD$5)*('Urlaubsanträge'!$D$6:$D$155&gt;=GD$5)*('Urlaubsanträge'!$E$6:$E$155="Genehmigt"))&gt;0,"U",IF(SUMPRODUCT(('Urlaubsanträge'!$B$6:$B$155=$B19)*('Urlaubsanträge'!$C$6:$C$155&lt;=GD$5)*('Urlaubsanträge'!$D$6:$D$155&gt;=GD$5)*('Urlaubsanträge'!$E$6:$E$155="Beantragt"))&gt;0,"?",""))))</f>
        <v/>
      </c>
      <c r="GE19" s="32" t="str">
        <f>IF($B19="","",IF(GE$5="","",IF(SUMPRODUCT(('Urlaubsanträge'!$B$6:$B$155=$B19)*('Urlaubsanträge'!$C$6:$C$155&lt;=GE$5)*('Urlaubsanträge'!$D$6:$D$155&gt;=GE$5)*('Urlaubsanträge'!$E$6:$E$155="Genehmigt"))&gt;0,"U",IF(SUMPRODUCT(('Urlaubsanträge'!$B$6:$B$155=$B19)*('Urlaubsanträge'!$C$6:$C$155&lt;=GE$5)*('Urlaubsanträge'!$D$6:$D$155&gt;=GE$5)*('Urlaubsanträge'!$E$6:$E$155="Beantragt"))&gt;0,"?",""))))</f>
        <v/>
      </c>
      <c r="GF19" s="32" t="str">
        <f>IF($B19="","",IF(GF$5="","",IF(SUMPRODUCT(('Urlaubsanträge'!$B$6:$B$155=$B19)*('Urlaubsanträge'!$C$6:$C$155&lt;=GF$5)*('Urlaubsanträge'!$D$6:$D$155&gt;=GF$5)*('Urlaubsanträge'!$E$6:$E$155="Genehmigt"))&gt;0,"U",IF(SUMPRODUCT(('Urlaubsanträge'!$B$6:$B$155=$B19)*('Urlaubsanträge'!$C$6:$C$155&lt;=GF$5)*('Urlaubsanträge'!$D$6:$D$155&gt;=GF$5)*('Urlaubsanträge'!$E$6:$E$155="Beantragt"))&gt;0,"?",""))))</f>
        <v/>
      </c>
      <c r="GG19" s="32" t="str">
        <f>IF($B19="","",IF(GG$5="","",IF(SUMPRODUCT(('Urlaubsanträge'!$B$6:$B$155=$B19)*('Urlaubsanträge'!$C$6:$C$155&lt;=GG$5)*('Urlaubsanträge'!$D$6:$D$155&gt;=GG$5)*('Urlaubsanträge'!$E$6:$E$155="Genehmigt"))&gt;0,"U",IF(SUMPRODUCT(('Urlaubsanträge'!$B$6:$B$155=$B19)*('Urlaubsanträge'!$C$6:$C$155&lt;=GG$5)*('Urlaubsanträge'!$D$6:$D$155&gt;=GG$5)*('Urlaubsanträge'!$E$6:$E$155="Beantragt"))&gt;0,"?",""))))</f>
        <v/>
      </c>
      <c r="GH19" s="32" t="str">
        <f>IF($B19="","",IF(GH$5="","",IF(SUMPRODUCT(('Urlaubsanträge'!$B$6:$B$155=$B19)*('Urlaubsanträge'!$C$6:$C$155&lt;=GH$5)*('Urlaubsanträge'!$D$6:$D$155&gt;=GH$5)*('Urlaubsanträge'!$E$6:$E$155="Genehmigt"))&gt;0,"U",IF(SUMPRODUCT(('Urlaubsanträge'!$B$6:$B$155=$B19)*('Urlaubsanträge'!$C$6:$C$155&lt;=GH$5)*('Urlaubsanträge'!$D$6:$D$155&gt;=GH$5)*('Urlaubsanträge'!$E$6:$E$155="Beantragt"))&gt;0,"?",""))))</f>
        <v/>
      </c>
      <c r="GI19" s="32" t="str">
        <f>IF($B19="","",IF(GI$5="","",IF(SUMPRODUCT(('Urlaubsanträge'!$B$6:$B$155=$B19)*('Urlaubsanträge'!$C$6:$C$155&lt;=GI$5)*('Urlaubsanträge'!$D$6:$D$155&gt;=GI$5)*('Urlaubsanträge'!$E$6:$E$155="Genehmigt"))&gt;0,"U",IF(SUMPRODUCT(('Urlaubsanträge'!$B$6:$B$155=$B19)*('Urlaubsanträge'!$C$6:$C$155&lt;=GI$5)*('Urlaubsanträge'!$D$6:$D$155&gt;=GI$5)*('Urlaubsanträge'!$E$6:$E$155="Beantragt"))&gt;0,"?",""))))</f>
        <v/>
      </c>
      <c r="GJ19" s="32" t="str">
        <f>IF($B19="","",IF(GJ$5="","",IF(SUMPRODUCT(('Urlaubsanträge'!$B$6:$B$155=$B19)*('Urlaubsanträge'!$C$6:$C$155&lt;=GJ$5)*('Urlaubsanträge'!$D$6:$D$155&gt;=GJ$5)*('Urlaubsanträge'!$E$6:$E$155="Genehmigt"))&gt;0,"U",IF(SUMPRODUCT(('Urlaubsanträge'!$B$6:$B$155=$B19)*('Urlaubsanträge'!$C$6:$C$155&lt;=GJ$5)*('Urlaubsanträge'!$D$6:$D$155&gt;=GJ$5)*('Urlaubsanträge'!$E$6:$E$155="Beantragt"))&gt;0,"?",""))))</f>
        <v/>
      </c>
      <c r="GK19" s="32" t="str">
        <f>IF($B19="","",IF(GK$5="","",IF(SUMPRODUCT(('Urlaubsanträge'!$B$6:$B$155=$B19)*('Urlaubsanträge'!$C$6:$C$155&lt;=GK$5)*('Urlaubsanträge'!$D$6:$D$155&gt;=GK$5)*('Urlaubsanträge'!$E$6:$E$155="Genehmigt"))&gt;0,"U",IF(SUMPRODUCT(('Urlaubsanträge'!$B$6:$B$155=$B19)*('Urlaubsanträge'!$C$6:$C$155&lt;=GK$5)*('Urlaubsanträge'!$D$6:$D$155&gt;=GK$5)*('Urlaubsanträge'!$E$6:$E$155="Beantragt"))&gt;0,"?",""))))</f>
        <v/>
      </c>
      <c r="GL19" s="32" t="str">
        <f>IF($B19="","",IF(GL$5="","",IF(SUMPRODUCT(('Urlaubsanträge'!$B$6:$B$155=$B19)*('Urlaubsanträge'!$C$6:$C$155&lt;=GL$5)*('Urlaubsanträge'!$D$6:$D$155&gt;=GL$5)*('Urlaubsanträge'!$E$6:$E$155="Genehmigt"))&gt;0,"U",IF(SUMPRODUCT(('Urlaubsanträge'!$B$6:$B$155=$B19)*('Urlaubsanträge'!$C$6:$C$155&lt;=GL$5)*('Urlaubsanträge'!$D$6:$D$155&gt;=GL$5)*('Urlaubsanträge'!$E$6:$E$155="Beantragt"))&gt;0,"?",""))))</f>
        <v/>
      </c>
      <c r="GM19" s="32" t="str">
        <f>IF($B19="","",IF(GM$5="","",IF(SUMPRODUCT(('Urlaubsanträge'!$B$6:$B$155=$B19)*('Urlaubsanträge'!$C$6:$C$155&lt;=GM$5)*('Urlaubsanträge'!$D$6:$D$155&gt;=GM$5)*('Urlaubsanträge'!$E$6:$E$155="Genehmigt"))&gt;0,"U",IF(SUMPRODUCT(('Urlaubsanträge'!$B$6:$B$155=$B19)*('Urlaubsanträge'!$C$6:$C$155&lt;=GM$5)*('Urlaubsanträge'!$D$6:$D$155&gt;=GM$5)*('Urlaubsanträge'!$E$6:$E$155="Beantragt"))&gt;0,"?",""))))</f>
        <v/>
      </c>
      <c r="GN19" s="32" t="str">
        <f>IF($B19="","",IF(GN$5="","",IF(SUMPRODUCT(('Urlaubsanträge'!$B$6:$B$155=$B19)*('Urlaubsanträge'!$C$6:$C$155&lt;=GN$5)*('Urlaubsanträge'!$D$6:$D$155&gt;=GN$5)*('Urlaubsanträge'!$E$6:$E$155="Genehmigt"))&gt;0,"U",IF(SUMPRODUCT(('Urlaubsanträge'!$B$6:$B$155=$B19)*('Urlaubsanträge'!$C$6:$C$155&lt;=GN$5)*('Urlaubsanträge'!$D$6:$D$155&gt;=GN$5)*('Urlaubsanträge'!$E$6:$E$155="Beantragt"))&gt;0,"?",""))))</f>
        <v/>
      </c>
      <c r="GO19" s="32" t="str">
        <f>IF($B19="","",IF(GO$5="","",IF(SUMPRODUCT(('Urlaubsanträge'!$B$6:$B$155=$B19)*('Urlaubsanträge'!$C$6:$C$155&lt;=GO$5)*('Urlaubsanträge'!$D$6:$D$155&gt;=GO$5)*('Urlaubsanträge'!$E$6:$E$155="Genehmigt"))&gt;0,"U",IF(SUMPRODUCT(('Urlaubsanträge'!$B$6:$B$155=$B19)*('Urlaubsanträge'!$C$6:$C$155&lt;=GO$5)*('Urlaubsanträge'!$D$6:$D$155&gt;=GO$5)*('Urlaubsanträge'!$E$6:$E$155="Beantragt"))&gt;0,"?",""))))</f>
        <v/>
      </c>
      <c r="GP19" s="32" t="str">
        <f>IF($B19="","",IF(GP$5="","",IF(SUMPRODUCT(('Urlaubsanträge'!$B$6:$B$155=$B19)*('Urlaubsanträge'!$C$6:$C$155&lt;=GP$5)*('Urlaubsanträge'!$D$6:$D$155&gt;=GP$5)*('Urlaubsanträge'!$E$6:$E$155="Genehmigt"))&gt;0,"U",IF(SUMPRODUCT(('Urlaubsanträge'!$B$6:$B$155=$B19)*('Urlaubsanträge'!$C$6:$C$155&lt;=GP$5)*('Urlaubsanträge'!$D$6:$D$155&gt;=GP$5)*('Urlaubsanträge'!$E$6:$E$155="Beantragt"))&gt;0,"?",""))))</f>
        <v/>
      </c>
      <c r="GQ19" s="32" t="str">
        <f>IF($B19="","",IF(GQ$5="","",IF(SUMPRODUCT(('Urlaubsanträge'!$B$6:$B$155=$B19)*('Urlaubsanträge'!$C$6:$C$155&lt;=GQ$5)*('Urlaubsanträge'!$D$6:$D$155&gt;=GQ$5)*('Urlaubsanträge'!$E$6:$E$155="Genehmigt"))&gt;0,"U",IF(SUMPRODUCT(('Urlaubsanträge'!$B$6:$B$155=$B19)*('Urlaubsanträge'!$C$6:$C$155&lt;=GQ$5)*('Urlaubsanträge'!$D$6:$D$155&gt;=GQ$5)*('Urlaubsanträge'!$E$6:$E$155="Beantragt"))&gt;0,"?",""))))</f>
        <v/>
      </c>
      <c r="GR19" s="32" t="str">
        <f>IF($B19="","",IF(GR$5="","",IF(SUMPRODUCT(('Urlaubsanträge'!$B$6:$B$155=$B19)*('Urlaubsanträge'!$C$6:$C$155&lt;=GR$5)*('Urlaubsanträge'!$D$6:$D$155&gt;=GR$5)*('Urlaubsanträge'!$E$6:$E$155="Genehmigt"))&gt;0,"U",IF(SUMPRODUCT(('Urlaubsanträge'!$B$6:$B$155=$B19)*('Urlaubsanträge'!$C$6:$C$155&lt;=GR$5)*('Urlaubsanträge'!$D$6:$D$155&gt;=GR$5)*('Urlaubsanträge'!$E$6:$E$155="Beantragt"))&gt;0,"?",""))))</f>
        <v/>
      </c>
      <c r="GS19" s="32" t="str">
        <f>IF($B19="","",IF(GS$5="","",IF(SUMPRODUCT(('Urlaubsanträge'!$B$6:$B$155=$B19)*('Urlaubsanträge'!$C$6:$C$155&lt;=GS$5)*('Urlaubsanträge'!$D$6:$D$155&gt;=GS$5)*('Urlaubsanträge'!$E$6:$E$155="Genehmigt"))&gt;0,"U",IF(SUMPRODUCT(('Urlaubsanträge'!$B$6:$B$155=$B19)*('Urlaubsanträge'!$C$6:$C$155&lt;=GS$5)*('Urlaubsanträge'!$D$6:$D$155&gt;=GS$5)*('Urlaubsanträge'!$E$6:$E$155="Beantragt"))&gt;0,"?",""))))</f>
        <v/>
      </c>
      <c r="GT19" s="32" t="str">
        <f>IF($B19="","",IF(GT$5="","",IF(SUMPRODUCT(('Urlaubsanträge'!$B$6:$B$155=$B19)*('Urlaubsanträge'!$C$6:$C$155&lt;=GT$5)*('Urlaubsanträge'!$D$6:$D$155&gt;=GT$5)*('Urlaubsanträge'!$E$6:$E$155="Genehmigt"))&gt;0,"U",IF(SUMPRODUCT(('Urlaubsanträge'!$B$6:$B$155=$B19)*('Urlaubsanträge'!$C$6:$C$155&lt;=GT$5)*('Urlaubsanträge'!$D$6:$D$155&gt;=GT$5)*('Urlaubsanträge'!$E$6:$E$155="Beantragt"))&gt;0,"?",""))))</f>
        <v/>
      </c>
      <c r="GU19" s="32" t="str">
        <f>IF($B19="","",IF(GU$5="","",IF(SUMPRODUCT(('Urlaubsanträge'!$B$6:$B$155=$B19)*('Urlaubsanträge'!$C$6:$C$155&lt;=GU$5)*('Urlaubsanträge'!$D$6:$D$155&gt;=GU$5)*('Urlaubsanträge'!$E$6:$E$155="Genehmigt"))&gt;0,"U",IF(SUMPRODUCT(('Urlaubsanträge'!$B$6:$B$155=$B19)*('Urlaubsanträge'!$C$6:$C$155&lt;=GU$5)*('Urlaubsanträge'!$D$6:$D$155&gt;=GU$5)*('Urlaubsanträge'!$E$6:$E$155="Beantragt"))&gt;0,"?",""))))</f>
        <v/>
      </c>
      <c r="GV19" s="32" t="str">
        <f>IF($B19="","",IF(GV$5="","",IF(SUMPRODUCT(('Urlaubsanträge'!$B$6:$B$155=$B19)*('Urlaubsanträge'!$C$6:$C$155&lt;=GV$5)*('Urlaubsanträge'!$D$6:$D$155&gt;=GV$5)*('Urlaubsanträge'!$E$6:$E$155="Genehmigt"))&gt;0,"U",IF(SUMPRODUCT(('Urlaubsanträge'!$B$6:$B$155=$B19)*('Urlaubsanträge'!$C$6:$C$155&lt;=GV$5)*('Urlaubsanträge'!$D$6:$D$155&gt;=GV$5)*('Urlaubsanträge'!$E$6:$E$155="Beantragt"))&gt;0,"?",""))))</f>
        <v/>
      </c>
      <c r="GW19" s="32" t="str">
        <f>IF($B19="","",IF(GW$5="","",IF(SUMPRODUCT(('Urlaubsanträge'!$B$6:$B$155=$B19)*('Urlaubsanträge'!$C$6:$C$155&lt;=GW$5)*('Urlaubsanträge'!$D$6:$D$155&gt;=GW$5)*('Urlaubsanträge'!$E$6:$E$155="Genehmigt"))&gt;0,"U",IF(SUMPRODUCT(('Urlaubsanträge'!$B$6:$B$155=$B19)*('Urlaubsanträge'!$C$6:$C$155&lt;=GW$5)*('Urlaubsanträge'!$D$6:$D$155&gt;=GW$5)*('Urlaubsanträge'!$E$6:$E$155="Beantragt"))&gt;0,"?",""))))</f>
        <v/>
      </c>
      <c r="GX19" s="32" t="str">
        <f>IF($B19="","",IF(GX$5="","",IF(SUMPRODUCT(('Urlaubsanträge'!$B$6:$B$155=$B19)*('Urlaubsanträge'!$C$6:$C$155&lt;=GX$5)*('Urlaubsanträge'!$D$6:$D$155&gt;=GX$5)*('Urlaubsanträge'!$E$6:$E$155="Genehmigt"))&gt;0,"U",IF(SUMPRODUCT(('Urlaubsanträge'!$B$6:$B$155=$B19)*('Urlaubsanträge'!$C$6:$C$155&lt;=GX$5)*('Urlaubsanträge'!$D$6:$D$155&gt;=GX$5)*('Urlaubsanträge'!$E$6:$E$155="Beantragt"))&gt;0,"?",""))))</f>
        <v/>
      </c>
      <c r="GY19" s="32" t="str">
        <f>IF($B19="","",IF(GY$5="","",IF(SUMPRODUCT(('Urlaubsanträge'!$B$6:$B$155=$B19)*('Urlaubsanträge'!$C$6:$C$155&lt;=GY$5)*('Urlaubsanträge'!$D$6:$D$155&gt;=GY$5)*('Urlaubsanträge'!$E$6:$E$155="Genehmigt"))&gt;0,"U",IF(SUMPRODUCT(('Urlaubsanträge'!$B$6:$B$155=$B19)*('Urlaubsanträge'!$C$6:$C$155&lt;=GY$5)*('Urlaubsanträge'!$D$6:$D$155&gt;=GY$5)*('Urlaubsanträge'!$E$6:$E$155="Beantragt"))&gt;0,"?",""))))</f>
        <v/>
      </c>
      <c r="GZ19" s="32" t="str">
        <f>IF($B19="","",IF(GZ$5="","",IF(SUMPRODUCT(('Urlaubsanträge'!$B$6:$B$155=$B19)*('Urlaubsanträge'!$C$6:$C$155&lt;=GZ$5)*('Urlaubsanträge'!$D$6:$D$155&gt;=GZ$5)*('Urlaubsanträge'!$E$6:$E$155="Genehmigt"))&gt;0,"U",IF(SUMPRODUCT(('Urlaubsanträge'!$B$6:$B$155=$B19)*('Urlaubsanträge'!$C$6:$C$155&lt;=GZ$5)*('Urlaubsanträge'!$D$6:$D$155&gt;=GZ$5)*('Urlaubsanträge'!$E$6:$E$155="Beantragt"))&gt;0,"?",""))))</f>
        <v/>
      </c>
      <c r="HA19" s="32" t="str">
        <f>IF($B19="","",IF(HA$5="","",IF(SUMPRODUCT(('Urlaubsanträge'!$B$6:$B$155=$B19)*('Urlaubsanträge'!$C$6:$C$155&lt;=HA$5)*('Urlaubsanträge'!$D$6:$D$155&gt;=HA$5)*('Urlaubsanträge'!$E$6:$E$155="Genehmigt"))&gt;0,"U",IF(SUMPRODUCT(('Urlaubsanträge'!$B$6:$B$155=$B19)*('Urlaubsanträge'!$C$6:$C$155&lt;=HA$5)*('Urlaubsanträge'!$D$6:$D$155&gt;=HA$5)*('Urlaubsanträge'!$E$6:$E$155="Beantragt"))&gt;0,"?",""))))</f>
        <v/>
      </c>
      <c r="HB19" s="32" t="str">
        <f>IF($B19="","",IF(HB$5="","",IF(SUMPRODUCT(('Urlaubsanträge'!$B$6:$B$155=$B19)*('Urlaubsanträge'!$C$6:$C$155&lt;=HB$5)*('Urlaubsanträge'!$D$6:$D$155&gt;=HB$5)*('Urlaubsanträge'!$E$6:$E$155="Genehmigt"))&gt;0,"U",IF(SUMPRODUCT(('Urlaubsanträge'!$B$6:$B$155=$B19)*('Urlaubsanträge'!$C$6:$C$155&lt;=HB$5)*('Urlaubsanträge'!$D$6:$D$155&gt;=HB$5)*('Urlaubsanträge'!$E$6:$E$155="Beantragt"))&gt;0,"?",""))))</f>
        <v/>
      </c>
      <c r="HC19" s="32" t="str">
        <f>IF($B19="","",IF(HC$5="","",IF(SUMPRODUCT(('Urlaubsanträge'!$B$6:$B$155=$B19)*('Urlaubsanträge'!$C$6:$C$155&lt;=HC$5)*('Urlaubsanträge'!$D$6:$D$155&gt;=HC$5)*('Urlaubsanträge'!$E$6:$E$155="Genehmigt"))&gt;0,"U",IF(SUMPRODUCT(('Urlaubsanträge'!$B$6:$B$155=$B19)*('Urlaubsanträge'!$C$6:$C$155&lt;=HC$5)*('Urlaubsanträge'!$D$6:$D$155&gt;=HC$5)*('Urlaubsanträge'!$E$6:$E$155="Beantragt"))&gt;0,"?",""))))</f>
        <v/>
      </c>
      <c r="HD19" s="32" t="str">
        <f>IF($B19="","",IF(HD$5="","",IF(SUMPRODUCT(('Urlaubsanträge'!$B$6:$B$155=$B19)*('Urlaubsanträge'!$C$6:$C$155&lt;=HD$5)*('Urlaubsanträge'!$D$6:$D$155&gt;=HD$5)*('Urlaubsanträge'!$E$6:$E$155="Genehmigt"))&gt;0,"U",IF(SUMPRODUCT(('Urlaubsanträge'!$B$6:$B$155=$B19)*('Urlaubsanträge'!$C$6:$C$155&lt;=HD$5)*('Urlaubsanträge'!$D$6:$D$155&gt;=HD$5)*('Urlaubsanträge'!$E$6:$E$155="Beantragt"))&gt;0,"?",""))))</f>
        <v/>
      </c>
      <c r="HE19" s="32" t="str">
        <f>IF($B19="","",IF(HE$5="","",IF(SUMPRODUCT(('Urlaubsanträge'!$B$6:$B$155=$B19)*('Urlaubsanträge'!$C$6:$C$155&lt;=HE$5)*('Urlaubsanträge'!$D$6:$D$155&gt;=HE$5)*('Urlaubsanträge'!$E$6:$E$155="Genehmigt"))&gt;0,"U",IF(SUMPRODUCT(('Urlaubsanträge'!$B$6:$B$155=$B19)*('Urlaubsanträge'!$C$6:$C$155&lt;=HE$5)*('Urlaubsanträge'!$D$6:$D$155&gt;=HE$5)*('Urlaubsanträge'!$E$6:$E$155="Beantragt"))&gt;0,"?",""))))</f>
        <v/>
      </c>
      <c r="HF19" s="32" t="str">
        <f>IF($B19="","",IF(HF$5="","",IF(SUMPRODUCT(('Urlaubsanträge'!$B$6:$B$155=$B19)*('Urlaubsanträge'!$C$6:$C$155&lt;=HF$5)*('Urlaubsanträge'!$D$6:$D$155&gt;=HF$5)*('Urlaubsanträge'!$E$6:$E$155="Genehmigt"))&gt;0,"U",IF(SUMPRODUCT(('Urlaubsanträge'!$B$6:$B$155=$B19)*('Urlaubsanträge'!$C$6:$C$155&lt;=HF$5)*('Urlaubsanträge'!$D$6:$D$155&gt;=HF$5)*('Urlaubsanträge'!$E$6:$E$155="Beantragt"))&gt;0,"?",""))))</f>
        <v/>
      </c>
      <c r="HG19" s="32" t="str">
        <f>IF($B19="","",IF(HG$5="","",IF(SUMPRODUCT(('Urlaubsanträge'!$B$6:$B$155=$B19)*('Urlaubsanträge'!$C$6:$C$155&lt;=HG$5)*('Urlaubsanträge'!$D$6:$D$155&gt;=HG$5)*('Urlaubsanträge'!$E$6:$E$155="Genehmigt"))&gt;0,"U",IF(SUMPRODUCT(('Urlaubsanträge'!$B$6:$B$155=$B19)*('Urlaubsanträge'!$C$6:$C$155&lt;=HG$5)*('Urlaubsanträge'!$D$6:$D$155&gt;=HG$5)*('Urlaubsanträge'!$E$6:$E$155="Beantragt"))&gt;0,"?",""))))</f>
        <v/>
      </c>
      <c r="HH19" s="32" t="str">
        <f>IF($B19="","",IF(HH$5="","",IF(SUMPRODUCT(('Urlaubsanträge'!$B$6:$B$155=$B19)*('Urlaubsanträge'!$C$6:$C$155&lt;=HH$5)*('Urlaubsanträge'!$D$6:$D$155&gt;=HH$5)*('Urlaubsanträge'!$E$6:$E$155="Genehmigt"))&gt;0,"U",IF(SUMPRODUCT(('Urlaubsanträge'!$B$6:$B$155=$B19)*('Urlaubsanträge'!$C$6:$C$155&lt;=HH$5)*('Urlaubsanträge'!$D$6:$D$155&gt;=HH$5)*('Urlaubsanträge'!$E$6:$E$155="Beantragt"))&gt;0,"?",""))))</f>
        <v/>
      </c>
      <c r="HI19" s="32" t="str">
        <f>IF($B19="","",IF(HI$5="","",IF(SUMPRODUCT(('Urlaubsanträge'!$B$6:$B$155=$B19)*('Urlaubsanträge'!$C$6:$C$155&lt;=HI$5)*('Urlaubsanträge'!$D$6:$D$155&gt;=HI$5)*('Urlaubsanträge'!$E$6:$E$155="Genehmigt"))&gt;0,"U",IF(SUMPRODUCT(('Urlaubsanträge'!$B$6:$B$155=$B19)*('Urlaubsanträge'!$C$6:$C$155&lt;=HI$5)*('Urlaubsanträge'!$D$6:$D$155&gt;=HI$5)*('Urlaubsanträge'!$E$6:$E$155="Beantragt"))&gt;0,"?",""))))</f>
        <v/>
      </c>
      <c r="HJ19" s="32" t="str">
        <f>IF($B19="","",IF(HJ$5="","",IF(SUMPRODUCT(('Urlaubsanträge'!$B$6:$B$155=$B19)*('Urlaubsanträge'!$C$6:$C$155&lt;=HJ$5)*('Urlaubsanträge'!$D$6:$D$155&gt;=HJ$5)*('Urlaubsanträge'!$E$6:$E$155="Genehmigt"))&gt;0,"U",IF(SUMPRODUCT(('Urlaubsanträge'!$B$6:$B$155=$B19)*('Urlaubsanträge'!$C$6:$C$155&lt;=HJ$5)*('Urlaubsanträge'!$D$6:$D$155&gt;=HJ$5)*('Urlaubsanträge'!$E$6:$E$155="Beantragt"))&gt;0,"?",""))))</f>
        <v/>
      </c>
      <c r="HK19" s="32" t="str">
        <f>IF($B19="","",IF(HK$5="","",IF(SUMPRODUCT(('Urlaubsanträge'!$B$6:$B$155=$B19)*('Urlaubsanträge'!$C$6:$C$155&lt;=HK$5)*('Urlaubsanträge'!$D$6:$D$155&gt;=HK$5)*('Urlaubsanträge'!$E$6:$E$155="Genehmigt"))&gt;0,"U",IF(SUMPRODUCT(('Urlaubsanträge'!$B$6:$B$155=$B19)*('Urlaubsanträge'!$C$6:$C$155&lt;=HK$5)*('Urlaubsanträge'!$D$6:$D$155&gt;=HK$5)*('Urlaubsanträge'!$E$6:$E$155="Beantragt"))&gt;0,"?",""))))</f>
        <v/>
      </c>
      <c r="HL19" s="32" t="str">
        <f>IF($B19="","",IF(HL$5="","",IF(SUMPRODUCT(('Urlaubsanträge'!$B$6:$B$155=$B19)*('Urlaubsanträge'!$C$6:$C$155&lt;=HL$5)*('Urlaubsanträge'!$D$6:$D$155&gt;=HL$5)*('Urlaubsanträge'!$E$6:$E$155="Genehmigt"))&gt;0,"U",IF(SUMPRODUCT(('Urlaubsanträge'!$B$6:$B$155=$B19)*('Urlaubsanträge'!$C$6:$C$155&lt;=HL$5)*('Urlaubsanträge'!$D$6:$D$155&gt;=HL$5)*('Urlaubsanträge'!$E$6:$E$155="Beantragt"))&gt;0,"?",""))))</f>
        <v/>
      </c>
      <c r="HM19" s="32" t="str">
        <f>IF($B19="","",IF(HM$5="","",IF(SUMPRODUCT(('Urlaubsanträge'!$B$6:$B$155=$B19)*('Urlaubsanträge'!$C$6:$C$155&lt;=HM$5)*('Urlaubsanträge'!$D$6:$D$155&gt;=HM$5)*('Urlaubsanträge'!$E$6:$E$155="Genehmigt"))&gt;0,"U",IF(SUMPRODUCT(('Urlaubsanträge'!$B$6:$B$155=$B19)*('Urlaubsanträge'!$C$6:$C$155&lt;=HM$5)*('Urlaubsanträge'!$D$6:$D$155&gt;=HM$5)*('Urlaubsanträge'!$E$6:$E$155="Beantragt"))&gt;0,"?",""))))</f>
        <v/>
      </c>
      <c r="HN19" s="32" t="str">
        <f>IF($B19="","",IF(HN$5="","",IF(SUMPRODUCT(('Urlaubsanträge'!$B$6:$B$155=$B19)*('Urlaubsanträge'!$C$6:$C$155&lt;=HN$5)*('Urlaubsanträge'!$D$6:$D$155&gt;=HN$5)*('Urlaubsanträge'!$E$6:$E$155="Genehmigt"))&gt;0,"U",IF(SUMPRODUCT(('Urlaubsanträge'!$B$6:$B$155=$B19)*('Urlaubsanträge'!$C$6:$C$155&lt;=HN$5)*('Urlaubsanträge'!$D$6:$D$155&gt;=HN$5)*('Urlaubsanträge'!$E$6:$E$155="Beantragt"))&gt;0,"?",""))))</f>
        <v/>
      </c>
      <c r="HO19" s="32" t="str">
        <f>IF($B19="","",IF(HO$5="","",IF(SUMPRODUCT(('Urlaubsanträge'!$B$6:$B$155=$B19)*('Urlaubsanträge'!$C$6:$C$155&lt;=HO$5)*('Urlaubsanträge'!$D$6:$D$155&gt;=HO$5)*('Urlaubsanträge'!$E$6:$E$155="Genehmigt"))&gt;0,"U",IF(SUMPRODUCT(('Urlaubsanträge'!$B$6:$B$155=$B19)*('Urlaubsanträge'!$C$6:$C$155&lt;=HO$5)*('Urlaubsanträge'!$D$6:$D$155&gt;=HO$5)*('Urlaubsanträge'!$E$6:$E$155="Beantragt"))&gt;0,"?",""))))</f>
        <v/>
      </c>
      <c r="HP19" s="32" t="str">
        <f>IF($B19="","",IF(HP$5="","",IF(SUMPRODUCT(('Urlaubsanträge'!$B$6:$B$155=$B19)*('Urlaubsanträge'!$C$6:$C$155&lt;=HP$5)*('Urlaubsanträge'!$D$6:$D$155&gt;=HP$5)*('Urlaubsanträge'!$E$6:$E$155="Genehmigt"))&gt;0,"U",IF(SUMPRODUCT(('Urlaubsanträge'!$B$6:$B$155=$B19)*('Urlaubsanträge'!$C$6:$C$155&lt;=HP$5)*('Urlaubsanträge'!$D$6:$D$155&gt;=HP$5)*('Urlaubsanträge'!$E$6:$E$155="Beantragt"))&gt;0,"?",""))))</f>
        <v/>
      </c>
      <c r="HQ19" s="32" t="str">
        <f>IF($B19="","",IF(HQ$5="","",IF(SUMPRODUCT(('Urlaubsanträge'!$B$6:$B$155=$B19)*('Urlaubsanträge'!$C$6:$C$155&lt;=HQ$5)*('Urlaubsanträge'!$D$6:$D$155&gt;=HQ$5)*('Urlaubsanträge'!$E$6:$E$155="Genehmigt"))&gt;0,"U",IF(SUMPRODUCT(('Urlaubsanträge'!$B$6:$B$155=$B19)*('Urlaubsanträge'!$C$6:$C$155&lt;=HQ$5)*('Urlaubsanträge'!$D$6:$D$155&gt;=HQ$5)*('Urlaubsanträge'!$E$6:$E$155="Beantragt"))&gt;0,"?",""))))</f>
        <v/>
      </c>
      <c r="HR19" s="32" t="str">
        <f>IF($B19="","",IF(HR$5="","",IF(SUMPRODUCT(('Urlaubsanträge'!$B$6:$B$155=$B19)*('Urlaubsanträge'!$C$6:$C$155&lt;=HR$5)*('Urlaubsanträge'!$D$6:$D$155&gt;=HR$5)*('Urlaubsanträge'!$E$6:$E$155="Genehmigt"))&gt;0,"U",IF(SUMPRODUCT(('Urlaubsanträge'!$B$6:$B$155=$B19)*('Urlaubsanträge'!$C$6:$C$155&lt;=HR$5)*('Urlaubsanträge'!$D$6:$D$155&gt;=HR$5)*('Urlaubsanträge'!$E$6:$E$155="Beantragt"))&gt;0,"?",""))))</f>
        <v/>
      </c>
      <c r="HS19" s="32" t="str">
        <f>IF($B19="","",IF(HS$5="","",IF(SUMPRODUCT(('Urlaubsanträge'!$B$6:$B$155=$B19)*('Urlaubsanträge'!$C$6:$C$155&lt;=HS$5)*('Urlaubsanträge'!$D$6:$D$155&gt;=HS$5)*('Urlaubsanträge'!$E$6:$E$155="Genehmigt"))&gt;0,"U",IF(SUMPRODUCT(('Urlaubsanträge'!$B$6:$B$155=$B19)*('Urlaubsanträge'!$C$6:$C$155&lt;=HS$5)*('Urlaubsanträge'!$D$6:$D$155&gt;=HS$5)*('Urlaubsanträge'!$E$6:$E$155="Beantragt"))&gt;0,"?",""))))</f>
        <v/>
      </c>
      <c r="HT19" s="32" t="str">
        <f>IF($B19="","",IF(HT$5="","",IF(SUMPRODUCT(('Urlaubsanträge'!$B$6:$B$155=$B19)*('Urlaubsanträge'!$C$6:$C$155&lt;=HT$5)*('Urlaubsanträge'!$D$6:$D$155&gt;=HT$5)*('Urlaubsanträge'!$E$6:$E$155="Genehmigt"))&gt;0,"U",IF(SUMPRODUCT(('Urlaubsanträge'!$B$6:$B$155=$B19)*('Urlaubsanträge'!$C$6:$C$155&lt;=HT$5)*('Urlaubsanträge'!$D$6:$D$155&gt;=HT$5)*('Urlaubsanträge'!$E$6:$E$155="Beantragt"))&gt;0,"?",""))))</f>
        <v/>
      </c>
      <c r="HU19" s="32" t="str">
        <f>IF($B19="","",IF(HU$5="","",IF(SUMPRODUCT(('Urlaubsanträge'!$B$6:$B$155=$B19)*('Urlaubsanträge'!$C$6:$C$155&lt;=HU$5)*('Urlaubsanträge'!$D$6:$D$155&gt;=HU$5)*('Urlaubsanträge'!$E$6:$E$155="Genehmigt"))&gt;0,"U",IF(SUMPRODUCT(('Urlaubsanträge'!$B$6:$B$155=$B19)*('Urlaubsanträge'!$C$6:$C$155&lt;=HU$5)*('Urlaubsanträge'!$D$6:$D$155&gt;=HU$5)*('Urlaubsanträge'!$E$6:$E$155="Beantragt"))&gt;0,"?",""))))</f>
        <v/>
      </c>
      <c r="HV19" s="32" t="str">
        <f>IF($B19="","",IF(HV$5="","",IF(SUMPRODUCT(('Urlaubsanträge'!$B$6:$B$155=$B19)*('Urlaubsanträge'!$C$6:$C$155&lt;=HV$5)*('Urlaubsanträge'!$D$6:$D$155&gt;=HV$5)*('Urlaubsanträge'!$E$6:$E$155="Genehmigt"))&gt;0,"U",IF(SUMPRODUCT(('Urlaubsanträge'!$B$6:$B$155=$B19)*('Urlaubsanträge'!$C$6:$C$155&lt;=HV$5)*('Urlaubsanträge'!$D$6:$D$155&gt;=HV$5)*('Urlaubsanträge'!$E$6:$E$155="Beantragt"))&gt;0,"?",""))))</f>
        <v/>
      </c>
      <c r="HW19" s="32" t="str">
        <f>IF($B19="","",IF(HW$5="","",IF(SUMPRODUCT(('Urlaubsanträge'!$B$6:$B$155=$B19)*('Urlaubsanträge'!$C$6:$C$155&lt;=HW$5)*('Urlaubsanträge'!$D$6:$D$155&gt;=HW$5)*('Urlaubsanträge'!$E$6:$E$155="Genehmigt"))&gt;0,"U",IF(SUMPRODUCT(('Urlaubsanträge'!$B$6:$B$155=$B19)*('Urlaubsanträge'!$C$6:$C$155&lt;=HW$5)*('Urlaubsanträge'!$D$6:$D$155&gt;=HW$5)*('Urlaubsanträge'!$E$6:$E$155="Beantragt"))&gt;0,"?",""))))</f>
        <v/>
      </c>
      <c r="HX19" s="32" t="str">
        <f>IF($B19="","",IF(HX$5="","",IF(SUMPRODUCT(('Urlaubsanträge'!$B$6:$B$155=$B19)*('Urlaubsanträge'!$C$6:$C$155&lt;=HX$5)*('Urlaubsanträge'!$D$6:$D$155&gt;=HX$5)*('Urlaubsanträge'!$E$6:$E$155="Genehmigt"))&gt;0,"U",IF(SUMPRODUCT(('Urlaubsanträge'!$B$6:$B$155=$B19)*('Urlaubsanträge'!$C$6:$C$155&lt;=HX$5)*('Urlaubsanträge'!$D$6:$D$155&gt;=HX$5)*('Urlaubsanträge'!$E$6:$E$155="Beantragt"))&gt;0,"?",""))))</f>
        <v/>
      </c>
      <c r="HY19" s="32" t="str">
        <f>IF($B19="","",IF(HY$5="","",IF(SUMPRODUCT(('Urlaubsanträge'!$B$6:$B$155=$B19)*('Urlaubsanträge'!$C$6:$C$155&lt;=HY$5)*('Urlaubsanträge'!$D$6:$D$155&gt;=HY$5)*('Urlaubsanträge'!$E$6:$E$155="Genehmigt"))&gt;0,"U",IF(SUMPRODUCT(('Urlaubsanträge'!$B$6:$B$155=$B19)*('Urlaubsanträge'!$C$6:$C$155&lt;=HY$5)*('Urlaubsanträge'!$D$6:$D$155&gt;=HY$5)*('Urlaubsanträge'!$E$6:$E$155="Beantragt"))&gt;0,"?",""))))</f>
        <v/>
      </c>
      <c r="HZ19" s="32" t="str">
        <f>IF($B19="","",IF(HZ$5="","",IF(SUMPRODUCT(('Urlaubsanträge'!$B$6:$B$155=$B19)*('Urlaubsanträge'!$C$6:$C$155&lt;=HZ$5)*('Urlaubsanträge'!$D$6:$D$155&gt;=HZ$5)*('Urlaubsanträge'!$E$6:$E$155="Genehmigt"))&gt;0,"U",IF(SUMPRODUCT(('Urlaubsanträge'!$B$6:$B$155=$B19)*('Urlaubsanträge'!$C$6:$C$155&lt;=HZ$5)*('Urlaubsanträge'!$D$6:$D$155&gt;=HZ$5)*('Urlaubsanträge'!$E$6:$E$155="Beantragt"))&gt;0,"?",""))))</f>
        <v/>
      </c>
      <c r="IA19" s="32" t="str">
        <f>IF($B19="","",IF(IA$5="","",IF(SUMPRODUCT(('Urlaubsanträge'!$B$6:$B$155=$B19)*('Urlaubsanträge'!$C$6:$C$155&lt;=IA$5)*('Urlaubsanträge'!$D$6:$D$155&gt;=IA$5)*('Urlaubsanträge'!$E$6:$E$155="Genehmigt"))&gt;0,"U",IF(SUMPRODUCT(('Urlaubsanträge'!$B$6:$B$155=$B19)*('Urlaubsanträge'!$C$6:$C$155&lt;=IA$5)*('Urlaubsanträge'!$D$6:$D$155&gt;=IA$5)*('Urlaubsanträge'!$E$6:$E$155="Beantragt"))&gt;0,"?",""))))</f>
        <v/>
      </c>
      <c r="IB19" s="32" t="str">
        <f>IF($B19="","",IF(IB$5="","",IF(SUMPRODUCT(('Urlaubsanträge'!$B$6:$B$155=$B19)*('Urlaubsanträge'!$C$6:$C$155&lt;=IB$5)*('Urlaubsanträge'!$D$6:$D$155&gt;=IB$5)*('Urlaubsanträge'!$E$6:$E$155="Genehmigt"))&gt;0,"U",IF(SUMPRODUCT(('Urlaubsanträge'!$B$6:$B$155=$B19)*('Urlaubsanträge'!$C$6:$C$155&lt;=IB$5)*('Urlaubsanträge'!$D$6:$D$155&gt;=IB$5)*('Urlaubsanträge'!$E$6:$E$155="Beantragt"))&gt;0,"?",""))))</f>
        <v/>
      </c>
      <c r="IC19" s="32" t="str">
        <f>IF($B19="","",IF(IC$5="","",IF(SUMPRODUCT(('Urlaubsanträge'!$B$6:$B$155=$B19)*('Urlaubsanträge'!$C$6:$C$155&lt;=IC$5)*('Urlaubsanträge'!$D$6:$D$155&gt;=IC$5)*('Urlaubsanträge'!$E$6:$E$155="Genehmigt"))&gt;0,"U",IF(SUMPRODUCT(('Urlaubsanträge'!$B$6:$B$155=$B19)*('Urlaubsanträge'!$C$6:$C$155&lt;=IC$5)*('Urlaubsanträge'!$D$6:$D$155&gt;=IC$5)*('Urlaubsanträge'!$E$6:$E$155="Beantragt"))&gt;0,"?",""))))</f>
        <v/>
      </c>
      <c r="ID19" s="32" t="str">
        <f>IF($B19="","",IF(ID$5="","",IF(SUMPRODUCT(('Urlaubsanträge'!$B$6:$B$155=$B19)*('Urlaubsanträge'!$C$6:$C$155&lt;=ID$5)*('Urlaubsanträge'!$D$6:$D$155&gt;=ID$5)*('Urlaubsanträge'!$E$6:$E$155="Genehmigt"))&gt;0,"U",IF(SUMPRODUCT(('Urlaubsanträge'!$B$6:$B$155=$B19)*('Urlaubsanträge'!$C$6:$C$155&lt;=ID$5)*('Urlaubsanträge'!$D$6:$D$155&gt;=ID$5)*('Urlaubsanträge'!$E$6:$E$155="Beantragt"))&gt;0,"?",""))))</f>
        <v/>
      </c>
      <c r="IE19" s="32" t="str">
        <f>IF($B19="","",IF(IE$5="","",IF(SUMPRODUCT(('Urlaubsanträge'!$B$6:$B$155=$B19)*('Urlaubsanträge'!$C$6:$C$155&lt;=IE$5)*('Urlaubsanträge'!$D$6:$D$155&gt;=IE$5)*('Urlaubsanträge'!$E$6:$E$155="Genehmigt"))&gt;0,"U",IF(SUMPRODUCT(('Urlaubsanträge'!$B$6:$B$155=$B19)*('Urlaubsanträge'!$C$6:$C$155&lt;=IE$5)*('Urlaubsanträge'!$D$6:$D$155&gt;=IE$5)*('Urlaubsanträge'!$E$6:$E$155="Beantragt"))&gt;0,"?",""))))</f>
        <v/>
      </c>
      <c r="IF19" s="32" t="str">
        <f>IF($B19="","",IF(IF$5="","",IF(SUMPRODUCT(('Urlaubsanträge'!$B$6:$B$155=$B19)*('Urlaubsanträge'!$C$6:$C$155&lt;=IF$5)*('Urlaubsanträge'!$D$6:$D$155&gt;=IF$5)*('Urlaubsanträge'!$E$6:$E$155="Genehmigt"))&gt;0,"U",IF(SUMPRODUCT(('Urlaubsanträge'!$B$6:$B$155=$B19)*('Urlaubsanträge'!$C$6:$C$155&lt;=IF$5)*('Urlaubsanträge'!$D$6:$D$155&gt;=IF$5)*('Urlaubsanträge'!$E$6:$E$155="Beantragt"))&gt;0,"?",""))))</f>
        <v/>
      </c>
      <c r="IG19" s="32" t="str">
        <f>IF($B19="","",IF(IG$5="","",IF(SUMPRODUCT(('Urlaubsanträge'!$B$6:$B$155=$B19)*('Urlaubsanträge'!$C$6:$C$155&lt;=IG$5)*('Urlaubsanträge'!$D$6:$D$155&gt;=IG$5)*('Urlaubsanträge'!$E$6:$E$155="Genehmigt"))&gt;0,"U",IF(SUMPRODUCT(('Urlaubsanträge'!$B$6:$B$155=$B19)*('Urlaubsanträge'!$C$6:$C$155&lt;=IG$5)*('Urlaubsanträge'!$D$6:$D$155&gt;=IG$5)*('Urlaubsanträge'!$E$6:$E$155="Beantragt"))&gt;0,"?",""))))</f>
        <v/>
      </c>
      <c r="IH19" s="32" t="str">
        <f>IF($B19="","",IF(IH$5="","",IF(SUMPRODUCT(('Urlaubsanträge'!$B$6:$B$155=$B19)*('Urlaubsanträge'!$C$6:$C$155&lt;=IH$5)*('Urlaubsanträge'!$D$6:$D$155&gt;=IH$5)*('Urlaubsanträge'!$E$6:$E$155="Genehmigt"))&gt;0,"U",IF(SUMPRODUCT(('Urlaubsanträge'!$B$6:$B$155=$B19)*('Urlaubsanträge'!$C$6:$C$155&lt;=IH$5)*('Urlaubsanträge'!$D$6:$D$155&gt;=IH$5)*('Urlaubsanträge'!$E$6:$E$155="Beantragt"))&gt;0,"?",""))))</f>
        <v/>
      </c>
      <c r="II19" s="32" t="str">
        <f>IF($B19="","",IF(II$5="","",IF(SUMPRODUCT(('Urlaubsanträge'!$B$6:$B$155=$B19)*('Urlaubsanträge'!$C$6:$C$155&lt;=II$5)*('Urlaubsanträge'!$D$6:$D$155&gt;=II$5)*('Urlaubsanträge'!$E$6:$E$155="Genehmigt"))&gt;0,"U",IF(SUMPRODUCT(('Urlaubsanträge'!$B$6:$B$155=$B19)*('Urlaubsanträge'!$C$6:$C$155&lt;=II$5)*('Urlaubsanträge'!$D$6:$D$155&gt;=II$5)*('Urlaubsanträge'!$E$6:$E$155="Beantragt"))&gt;0,"?",""))))</f>
        <v/>
      </c>
      <c r="IJ19" s="32" t="str">
        <f>IF($B19="","",IF(IJ$5="","",IF(SUMPRODUCT(('Urlaubsanträge'!$B$6:$B$155=$B19)*('Urlaubsanträge'!$C$6:$C$155&lt;=IJ$5)*('Urlaubsanträge'!$D$6:$D$155&gt;=IJ$5)*('Urlaubsanträge'!$E$6:$E$155="Genehmigt"))&gt;0,"U",IF(SUMPRODUCT(('Urlaubsanträge'!$B$6:$B$155=$B19)*('Urlaubsanträge'!$C$6:$C$155&lt;=IJ$5)*('Urlaubsanträge'!$D$6:$D$155&gt;=IJ$5)*('Urlaubsanträge'!$E$6:$E$155="Beantragt"))&gt;0,"?",""))))</f>
        <v/>
      </c>
      <c r="IK19" s="32" t="str">
        <f>IF($B19="","",IF(IK$5="","",IF(SUMPRODUCT(('Urlaubsanträge'!$B$6:$B$155=$B19)*('Urlaubsanträge'!$C$6:$C$155&lt;=IK$5)*('Urlaubsanträge'!$D$6:$D$155&gt;=IK$5)*('Urlaubsanträge'!$E$6:$E$155="Genehmigt"))&gt;0,"U",IF(SUMPRODUCT(('Urlaubsanträge'!$B$6:$B$155=$B19)*('Urlaubsanträge'!$C$6:$C$155&lt;=IK$5)*('Urlaubsanträge'!$D$6:$D$155&gt;=IK$5)*('Urlaubsanträge'!$E$6:$E$155="Beantragt"))&gt;0,"?",""))))</f>
        <v/>
      </c>
      <c r="IL19" s="32" t="str">
        <f>IF($B19="","",IF(IL$5="","",IF(SUMPRODUCT(('Urlaubsanträge'!$B$6:$B$155=$B19)*('Urlaubsanträge'!$C$6:$C$155&lt;=IL$5)*('Urlaubsanträge'!$D$6:$D$155&gt;=IL$5)*('Urlaubsanträge'!$E$6:$E$155="Genehmigt"))&gt;0,"U",IF(SUMPRODUCT(('Urlaubsanträge'!$B$6:$B$155=$B19)*('Urlaubsanträge'!$C$6:$C$155&lt;=IL$5)*('Urlaubsanträge'!$D$6:$D$155&gt;=IL$5)*('Urlaubsanträge'!$E$6:$E$155="Beantragt"))&gt;0,"?",""))))</f>
        <v/>
      </c>
      <c r="IM19" s="32" t="str">
        <f>IF($B19="","",IF(IM$5="","",IF(SUMPRODUCT(('Urlaubsanträge'!$B$6:$B$155=$B19)*('Urlaubsanträge'!$C$6:$C$155&lt;=IM$5)*('Urlaubsanträge'!$D$6:$D$155&gt;=IM$5)*('Urlaubsanträge'!$E$6:$E$155="Genehmigt"))&gt;0,"U",IF(SUMPRODUCT(('Urlaubsanträge'!$B$6:$B$155=$B19)*('Urlaubsanträge'!$C$6:$C$155&lt;=IM$5)*('Urlaubsanträge'!$D$6:$D$155&gt;=IM$5)*('Urlaubsanträge'!$E$6:$E$155="Beantragt"))&gt;0,"?",""))))</f>
        <v/>
      </c>
      <c r="IN19" s="32" t="str">
        <f>IF($B19="","",IF(IN$5="","",IF(SUMPRODUCT(('Urlaubsanträge'!$B$6:$B$155=$B19)*('Urlaubsanträge'!$C$6:$C$155&lt;=IN$5)*('Urlaubsanträge'!$D$6:$D$155&gt;=IN$5)*('Urlaubsanträge'!$E$6:$E$155="Genehmigt"))&gt;0,"U",IF(SUMPRODUCT(('Urlaubsanträge'!$B$6:$B$155=$B19)*('Urlaubsanträge'!$C$6:$C$155&lt;=IN$5)*('Urlaubsanträge'!$D$6:$D$155&gt;=IN$5)*('Urlaubsanträge'!$E$6:$E$155="Beantragt"))&gt;0,"?",""))))</f>
        <v/>
      </c>
      <c r="IO19" s="32" t="str">
        <f>IF($B19="","",IF(IO$5="","",IF(SUMPRODUCT(('Urlaubsanträge'!$B$6:$B$155=$B19)*('Urlaubsanträge'!$C$6:$C$155&lt;=IO$5)*('Urlaubsanträge'!$D$6:$D$155&gt;=IO$5)*('Urlaubsanträge'!$E$6:$E$155="Genehmigt"))&gt;0,"U",IF(SUMPRODUCT(('Urlaubsanträge'!$B$6:$B$155=$B19)*('Urlaubsanträge'!$C$6:$C$155&lt;=IO$5)*('Urlaubsanträge'!$D$6:$D$155&gt;=IO$5)*('Urlaubsanträge'!$E$6:$E$155="Beantragt"))&gt;0,"?",""))))</f>
        <v/>
      </c>
      <c r="IP19" s="32" t="str">
        <f>IF($B19="","",IF(IP$5="","",IF(SUMPRODUCT(('Urlaubsanträge'!$B$6:$B$155=$B19)*('Urlaubsanträge'!$C$6:$C$155&lt;=IP$5)*('Urlaubsanträge'!$D$6:$D$155&gt;=IP$5)*('Urlaubsanträge'!$E$6:$E$155="Genehmigt"))&gt;0,"U",IF(SUMPRODUCT(('Urlaubsanträge'!$B$6:$B$155=$B19)*('Urlaubsanträge'!$C$6:$C$155&lt;=IP$5)*('Urlaubsanträge'!$D$6:$D$155&gt;=IP$5)*('Urlaubsanträge'!$E$6:$E$155="Beantragt"))&gt;0,"?",""))))</f>
        <v/>
      </c>
      <c r="IQ19" s="32" t="str">
        <f>IF($B19="","",IF(IQ$5="","",IF(SUMPRODUCT(('Urlaubsanträge'!$B$6:$B$155=$B19)*('Urlaubsanträge'!$C$6:$C$155&lt;=IQ$5)*('Urlaubsanträge'!$D$6:$D$155&gt;=IQ$5)*('Urlaubsanträge'!$E$6:$E$155="Genehmigt"))&gt;0,"U",IF(SUMPRODUCT(('Urlaubsanträge'!$B$6:$B$155=$B19)*('Urlaubsanträge'!$C$6:$C$155&lt;=IQ$5)*('Urlaubsanträge'!$D$6:$D$155&gt;=IQ$5)*('Urlaubsanträge'!$E$6:$E$155="Beantragt"))&gt;0,"?",""))))</f>
        <v/>
      </c>
      <c r="IR19" s="32" t="str">
        <f>IF($B19="","",IF(IR$5="","",IF(SUMPRODUCT(('Urlaubsanträge'!$B$6:$B$155=$B19)*('Urlaubsanträge'!$C$6:$C$155&lt;=IR$5)*('Urlaubsanträge'!$D$6:$D$155&gt;=IR$5)*('Urlaubsanträge'!$E$6:$E$155="Genehmigt"))&gt;0,"U",IF(SUMPRODUCT(('Urlaubsanträge'!$B$6:$B$155=$B19)*('Urlaubsanträge'!$C$6:$C$155&lt;=IR$5)*('Urlaubsanträge'!$D$6:$D$155&gt;=IR$5)*('Urlaubsanträge'!$E$6:$E$155="Beantragt"))&gt;0,"?",""))))</f>
        <v/>
      </c>
      <c r="IS19" s="32" t="str">
        <f>IF($B19="","",IF(IS$5="","",IF(SUMPRODUCT(('Urlaubsanträge'!$B$6:$B$155=$B19)*('Urlaubsanträge'!$C$6:$C$155&lt;=IS$5)*('Urlaubsanträge'!$D$6:$D$155&gt;=IS$5)*('Urlaubsanträge'!$E$6:$E$155="Genehmigt"))&gt;0,"U",IF(SUMPRODUCT(('Urlaubsanträge'!$B$6:$B$155=$B19)*('Urlaubsanträge'!$C$6:$C$155&lt;=IS$5)*('Urlaubsanträge'!$D$6:$D$155&gt;=IS$5)*('Urlaubsanträge'!$E$6:$E$155="Beantragt"))&gt;0,"?",""))))</f>
        <v/>
      </c>
      <c r="IT19" s="32" t="str">
        <f>IF($B19="","",IF(IT$5="","",IF(SUMPRODUCT(('Urlaubsanträge'!$B$6:$B$155=$B19)*('Urlaubsanträge'!$C$6:$C$155&lt;=IT$5)*('Urlaubsanträge'!$D$6:$D$155&gt;=IT$5)*('Urlaubsanträge'!$E$6:$E$155="Genehmigt"))&gt;0,"U",IF(SUMPRODUCT(('Urlaubsanträge'!$B$6:$B$155=$B19)*('Urlaubsanträge'!$C$6:$C$155&lt;=IT$5)*('Urlaubsanträge'!$D$6:$D$155&gt;=IT$5)*('Urlaubsanträge'!$E$6:$E$155="Beantragt"))&gt;0,"?",""))))</f>
        <v/>
      </c>
      <c r="IU19" s="32" t="str">
        <f>IF($B19="","",IF(IU$5="","",IF(SUMPRODUCT(('Urlaubsanträge'!$B$6:$B$155=$B19)*('Urlaubsanträge'!$C$6:$C$155&lt;=IU$5)*('Urlaubsanträge'!$D$6:$D$155&gt;=IU$5)*('Urlaubsanträge'!$E$6:$E$155="Genehmigt"))&gt;0,"U",IF(SUMPRODUCT(('Urlaubsanträge'!$B$6:$B$155=$B19)*('Urlaubsanträge'!$C$6:$C$155&lt;=IU$5)*('Urlaubsanträge'!$D$6:$D$155&gt;=IU$5)*('Urlaubsanträge'!$E$6:$E$155="Beantragt"))&gt;0,"?",""))))</f>
        <v/>
      </c>
      <c r="IV19" s="32" t="str">
        <f>IF($B19="","",IF(IV$5="","",IF(SUMPRODUCT(('Urlaubsanträge'!$B$6:$B$155=$B19)*('Urlaubsanträge'!$C$6:$C$155&lt;=IV$5)*('Urlaubsanträge'!$D$6:$D$155&gt;=IV$5)*('Urlaubsanträge'!$E$6:$E$155="Genehmigt"))&gt;0,"U",IF(SUMPRODUCT(('Urlaubsanträge'!$B$6:$B$155=$B19)*('Urlaubsanträge'!$C$6:$C$155&lt;=IV$5)*('Urlaubsanträge'!$D$6:$D$155&gt;=IV$5)*('Urlaubsanträge'!$E$6:$E$155="Beantragt"))&gt;0,"?",""))))</f>
        <v/>
      </c>
      <c r="IW19" s="32" t="str">
        <f>IF($B19="","",IF(IW$5="","",IF(SUMPRODUCT(('Urlaubsanträge'!$B$6:$B$155=$B19)*('Urlaubsanträge'!$C$6:$C$155&lt;=IW$5)*('Urlaubsanträge'!$D$6:$D$155&gt;=IW$5)*('Urlaubsanträge'!$E$6:$E$155="Genehmigt"))&gt;0,"U",IF(SUMPRODUCT(('Urlaubsanträge'!$B$6:$B$155=$B19)*('Urlaubsanträge'!$C$6:$C$155&lt;=IW$5)*('Urlaubsanträge'!$D$6:$D$155&gt;=IW$5)*('Urlaubsanträge'!$E$6:$E$155="Beantragt"))&gt;0,"?",""))))</f>
        <v/>
      </c>
      <c r="IX19" s="32" t="str">
        <f>IF($B19="","",IF(IX$5="","",IF(SUMPRODUCT(('Urlaubsanträge'!$B$6:$B$155=$B19)*('Urlaubsanträge'!$C$6:$C$155&lt;=IX$5)*('Urlaubsanträge'!$D$6:$D$155&gt;=IX$5)*('Urlaubsanträge'!$E$6:$E$155="Genehmigt"))&gt;0,"U",IF(SUMPRODUCT(('Urlaubsanträge'!$B$6:$B$155=$B19)*('Urlaubsanträge'!$C$6:$C$155&lt;=IX$5)*('Urlaubsanträge'!$D$6:$D$155&gt;=IX$5)*('Urlaubsanträge'!$E$6:$E$155="Beantragt"))&gt;0,"?",""))))</f>
        <v/>
      </c>
      <c r="IY19" s="32" t="str">
        <f>IF($B19="","",IF(IY$5="","",IF(SUMPRODUCT(('Urlaubsanträge'!$B$6:$B$155=$B19)*('Urlaubsanträge'!$C$6:$C$155&lt;=IY$5)*('Urlaubsanträge'!$D$6:$D$155&gt;=IY$5)*('Urlaubsanträge'!$E$6:$E$155="Genehmigt"))&gt;0,"U",IF(SUMPRODUCT(('Urlaubsanträge'!$B$6:$B$155=$B19)*('Urlaubsanträge'!$C$6:$C$155&lt;=IY$5)*('Urlaubsanträge'!$D$6:$D$155&gt;=IY$5)*('Urlaubsanträge'!$E$6:$E$155="Beantragt"))&gt;0,"?",""))))</f>
        <v/>
      </c>
      <c r="IZ19" s="32" t="str">
        <f>IF($B19="","",IF(IZ$5="","",IF(SUMPRODUCT(('Urlaubsanträge'!$B$6:$B$155=$B19)*('Urlaubsanträge'!$C$6:$C$155&lt;=IZ$5)*('Urlaubsanträge'!$D$6:$D$155&gt;=IZ$5)*('Urlaubsanträge'!$E$6:$E$155="Genehmigt"))&gt;0,"U",IF(SUMPRODUCT(('Urlaubsanträge'!$B$6:$B$155=$B19)*('Urlaubsanträge'!$C$6:$C$155&lt;=IZ$5)*('Urlaubsanträge'!$D$6:$D$155&gt;=IZ$5)*('Urlaubsanträge'!$E$6:$E$155="Beantragt"))&gt;0,"?",""))))</f>
        <v/>
      </c>
      <c r="JA19" s="32" t="str">
        <f>IF($B19="","",IF(JA$5="","",IF(SUMPRODUCT(('Urlaubsanträge'!$B$6:$B$155=$B19)*('Urlaubsanträge'!$C$6:$C$155&lt;=JA$5)*('Urlaubsanträge'!$D$6:$D$155&gt;=JA$5)*('Urlaubsanträge'!$E$6:$E$155="Genehmigt"))&gt;0,"U",IF(SUMPRODUCT(('Urlaubsanträge'!$B$6:$B$155=$B19)*('Urlaubsanträge'!$C$6:$C$155&lt;=JA$5)*('Urlaubsanträge'!$D$6:$D$155&gt;=JA$5)*('Urlaubsanträge'!$E$6:$E$155="Beantragt"))&gt;0,"?",""))))</f>
        <v/>
      </c>
      <c r="JB19" s="32" t="str">
        <f>IF($B19="","",IF(JB$5="","",IF(SUMPRODUCT(('Urlaubsanträge'!$B$6:$B$155=$B19)*('Urlaubsanträge'!$C$6:$C$155&lt;=JB$5)*('Urlaubsanträge'!$D$6:$D$155&gt;=JB$5)*('Urlaubsanträge'!$E$6:$E$155="Genehmigt"))&gt;0,"U",IF(SUMPRODUCT(('Urlaubsanträge'!$B$6:$B$155=$B19)*('Urlaubsanträge'!$C$6:$C$155&lt;=JB$5)*('Urlaubsanträge'!$D$6:$D$155&gt;=JB$5)*('Urlaubsanträge'!$E$6:$E$155="Beantragt"))&gt;0,"?",""))))</f>
        <v/>
      </c>
      <c r="JC19" s="32" t="str">
        <f>IF($B19="","",IF(JC$5="","",IF(SUMPRODUCT(('Urlaubsanträge'!$B$6:$B$155=$B19)*('Urlaubsanträge'!$C$6:$C$155&lt;=JC$5)*('Urlaubsanträge'!$D$6:$D$155&gt;=JC$5)*('Urlaubsanträge'!$E$6:$E$155="Genehmigt"))&gt;0,"U",IF(SUMPRODUCT(('Urlaubsanträge'!$B$6:$B$155=$B19)*('Urlaubsanträge'!$C$6:$C$155&lt;=JC$5)*('Urlaubsanträge'!$D$6:$D$155&gt;=JC$5)*('Urlaubsanträge'!$E$6:$E$155="Beantragt"))&gt;0,"?",""))))</f>
        <v/>
      </c>
      <c r="JD19" s="32" t="str">
        <f>IF($B19="","",IF(JD$5="","",IF(SUMPRODUCT(('Urlaubsanträge'!$B$6:$B$155=$B19)*('Urlaubsanträge'!$C$6:$C$155&lt;=JD$5)*('Urlaubsanträge'!$D$6:$D$155&gt;=JD$5)*('Urlaubsanträge'!$E$6:$E$155="Genehmigt"))&gt;0,"U",IF(SUMPRODUCT(('Urlaubsanträge'!$B$6:$B$155=$B19)*('Urlaubsanträge'!$C$6:$C$155&lt;=JD$5)*('Urlaubsanträge'!$D$6:$D$155&gt;=JD$5)*('Urlaubsanträge'!$E$6:$E$155="Beantragt"))&gt;0,"?",""))))</f>
        <v/>
      </c>
      <c r="JE19" s="32" t="str">
        <f>IF($B19="","",IF(JE$5="","",IF(SUMPRODUCT(('Urlaubsanträge'!$B$6:$B$155=$B19)*('Urlaubsanträge'!$C$6:$C$155&lt;=JE$5)*('Urlaubsanträge'!$D$6:$D$155&gt;=JE$5)*('Urlaubsanträge'!$E$6:$E$155="Genehmigt"))&gt;0,"U",IF(SUMPRODUCT(('Urlaubsanträge'!$B$6:$B$155=$B19)*('Urlaubsanträge'!$C$6:$C$155&lt;=JE$5)*('Urlaubsanträge'!$D$6:$D$155&gt;=JE$5)*('Urlaubsanträge'!$E$6:$E$155="Beantragt"))&gt;0,"?",""))))</f>
        <v/>
      </c>
      <c r="JF19" s="32" t="str">
        <f>IF($B19="","",IF(JF$5="","",IF(SUMPRODUCT(('Urlaubsanträge'!$B$6:$B$155=$B19)*('Urlaubsanträge'!$C$6:$C$155&lt;=JF$5)*('Urlaubsanträge'!$D$6:$D$155&gt;=JF$5)*('Urlaubsanträge'!$E$6:$E$155="Genehmigt"))&gt;0,"U",IF(SUMPRODUCT(('Urlaubsanträge'!$B$6:$B$155=$B19)*('Urlaubsanträge'!$C$6:$C$155&lt;=JF$5)*('Urlaubsanträge'!$D$6:$D$155&gt;=JF$5)*('Urlaubsanträge'!$E$6:$E$155="Beantragt"))&gt;0,"?",""))))</f>
        <v/>
      </c>
      <c r="JG19" s="32" t="str">
        <f>IF($B19="","",IF(JG$5="","",IF(SUMPRODUCT(('Urlaubsanträge'!$B$6:$B$155=$B19)*('Urlaubsanträge'!$C$6:$C$155&lt;=JG$5)*('Urlaubsanträge'!$D$6:$D$155&gt;=JG$5)*('Urlaubsanträge'!$E$6:$E$155="Genehmigt"))&gt;0,"U",IF(SUMPRODUCT(('Urlaubsanträge'!$B$6:$B$155=$B19)*('Urlaubsanträge'!$C$6:$C$155&lt;=JG$5)*('Urlaubsanträge'!$D$6:$D$155&gt;=JG$5)*('Urlaubsanträge'!$E$6:$E$155="Beantragt"))&gt;0,"?",""))))</f>
        <v/>
      </c>
      <c r="JH19" s="32" t="str">
        <f>IF($B19="","",IF(JH$5="","",IF(SUMPRODUCT(('Urlaubsanträge'!$B$6:$B$155=$B19)*('Urlaubsanträge'!$C$6:$C$155&lt;=JH$5)*('Urlaubsanträge'!$D$6:$D$155&gt;=JH$5)*('Urlaubsanträge'!$E$6:$E$155="Genehmigt"))&gt;0,"U",IF(SUMPRODUCT(('Urlaubsanträge'!$B$6:$B$155=$B19)*('Urlaubsanträge'!$C$6:$C$155&lt;=JH$5)*('Urlaubsanträge'!$D$6:$D$155&gt;=JH$5)*('Urlaubsanträge'!$E$6:$E$155="Beantragt"))&gt;0,"?",""))))</f>
        <v/>
      </c>
      <c r="JI19" s="32" t="str">
        <f>IF($B19="","",IF(JI$5="","",IF(SUMPRODUCT(('Urlaubsanträge'!$B$6:$B$155=$B19)*('Urlaubsanträge'!$C$6:$C$155&lt;=JI$5)*('Urlaubsanträge'!$D$6:$D$155&gt;=JI$5)*('Urlaubsanträge'!$E$6:$E$155="Genehmigt"))&gt;0,"U",IF(SUMPRODUCT(('Urlaubsanträge'!$B$6:$B$155=$B19)*('Urlaubsanträge'!$C$6:$C$155&lt;=JI$5)*('Urlaubsanträge'!$D$6:$D$155&gt;=JI$5)*('Urlaubsanträge'!$E$6:$E$155="Beantragt"))&gt;0,"?",""))))</f>
        <v/>
      </c>
      <c r="JJ19" s="32" t="str">
        <f>IF($B19="","",IF(JJ$5="","",IF(SUMPRODUCT(('Urlaubsanträge'!$B$6:$B$155=$B19)*('Urlaubsanträge'!$C$6:$C$155&lt;=JJ$5)*('Urlaubsanträge'!$D$6:$D$155&gt;=JJ$5)*('Urlaubsanträge'!$E$6:$E$155="Genehmigt"))&gt;0,"U",IF(SUMPRODUCT(('Urlaubsanträge'!$B$6:$B$155=$B19)*('Urlaubsanträge'!$C$6:$C$155&lt;=JJ$5)*('Urlaubsanträge'!$D$6:$D$155&gt;=JJ$5)*('Urlaubsanträge'!$E$6:$E$155="Beantragt"))&gt;0,"?",""))))</f>
        <v/>
      </c>
      <c r="JK19" s="32" t="str">
        <f>IF($B19="","",IF(JK$5="","",IF(SUMPRODUCT(('Urlaubsanträge'!$B$6:$B$155=$B19)*('Urlaubsanträge'!$C$6:$C$155&lt;=JK$5)*('Urlaubsanträge'!$D$6:$D$155&gt;=JK$5)*('Urlaubsanträge'!$E$6:$E$155="Genehmigt"))&gt;0,"U",IF(SUMPRODUCT(('Urlaubsanträge'!$B$6:$B$155=$B19)*('Urlaubsanträge'!$C$6:$C$155&lt;=JK$5)*('Urlaubsanträge'!$D$6:$D$155&gt;=JK$5)*('Urlaubsanträge'!$E$6:$E$155="Beantragt"))&gt;0,"?",""))))</f>
        <v/>
      </c>
      <c r="JL19" s="32" t="str">
        <f>IF($B19="","",IF(JL$5="","",IF(SUMPRODUCT(('Urlaubsanträge'!$B$6:$B$155=$B19)*('Urlaubsanträge'!$C$6:$C$155&lt;=JL$5)*('Urlaubsanträge'!$D$6:$D$155&gt;=JL$5)*('Urlaubsanträge'!$E$6:$E$155="Genehmigt"))&gt;0,"U",IF(SUMPRODUCT(('Urlaubsanträge'!$B$6:$B$155=$B19)*('Urlaubsanträge'!$C$6:$C$155&lt;=JL$5)*('Urlaubsanträge'!$D$6:$D$155&gt;=JL$5)*('Urlaubsanträge'!$E$6:$E$155="Beantragt"))&gt;0,"?",""))))</f>
        <v/>
      </c>
      <c r="JM19" s="32" t="str">
        <f>IF($B19="","",IF(JM$5="","",IF(SUMPRODUCT(('Urlaubsanträge'!$B$6:$B$155=$B19)*('Urlaubsanträge'!$C$6:$C$155&lt;=JM$5)*('Urlaubsanträge'!$D$6:$D$155&gt;=JM$5)*('Urlaubsanträge'!$E$6:$E$155="Genehmigt"))&gt;0,"U",IF(SUMPRODUCT(('Urlaubsanträge'!$B$6:$B$155=$B19)*('Urlaubsanträge'!$C$6:$C$155&lt;=JM$5)*('Urlaubsanträge'!$D$6:$D$155&gt;=JM$5)*('Urlaubsanträge'!$E$6:$E$155="Beantragt"))&gt;0,"?",""))))</f>
        <v/>
      </c>
      <c r="JN19" s="32" t="str">
        <f>IF($B19="","",IF(JN$5="","",IF(SUMPRODUCT(('Urlaubsanträge'!$B$6:$B$155=$B19)*('Urlaubsanträge'!$C$6:$C$155&lt;=JN$5)*('Urlaubsanträge'!$D$6:$D$155&gt;=JN$5)*('Urlaubsanträge'!$E$6:$E$155="Genehmigt"))&gt;0,"U",IF(SUMPRODUCT(('Urlaubsanträge'!$B$6:$B$155=$B19)*('Urlaubsanträge'!$C$6:$C$155&lt;=JN$5)*('Urlaubsanträge'!$D$6:$D$155&gt;=JN$5)*('Urlaubsanträge'!$E$6:$E$155="Beantragt"))&gt;0,"?",""))))</f>
        <v/>
      </c>
      <c r="JO19" s="32" t="str">
        <f>IF($B19="","",IF(JO$5="","",IF(SUMPRODUCT(('Urlaubsanträge'!$B$6:$B$155=$B19)*('Urlaubsanträge'!$C$6:$C$155&lt;=JO$5)*('Urlaubsanträge'!$D$6:$D$155&gt;=JO$5)*('Urlaubsanträge'!$E$6:$E$155="Genehmigt"))&gt;0,"U",IF(SUMPRODUCT(('Urlaubsanträge'!$B$6:$B$155=$B19)*('Urlaubsanträge'!$C$6:$C$155&lt;=JO$5)*('Urlaubsanträge'!$D$6:$D$155&gt;=JO$5)*('Urlaubsanträge'!$E$6:$E$155="Beantragt"))&gt;0,"?",""))))</f>
        <v/>
      </c>
      <c r="JP19" s="32" t="str">
        <f>IF($B19="","",IF(JP$5="","",IF(SUMPRODUCT(('Urlaubsanträge'!$B$6:$B$155=$B19)*('Urlaubsanträge'!$C$6:$C$155&lt;=JP$5)*('Urlaubsanträge'!$D$6:$D$155&gt;=JP$5)*('Urlaubsanträge'!$E$6:$E$155="Genehmigt"))&gt;0,"U",IF(SUMPRODUCT(('Urlaubsanträge'!$B$6:$B$155=$B19)*('Urlaubsanträge'!$C$6:$C$155&lt;=JP$5)*('Urlaubsanträge'!$D$6:$D$155&gt;=JP$5)*('Urlaubsanträge'!$E$6:$E$155="Beantragt"))&gt;0,"?",""))))</f>
        <v/>
      </c>
      <c r="JQ19" s="32" t="str">
        <f>IF($B19="","",IF(JQ$5="","",IF(SUMPRODUCT(('Urlaubsanträge'!$B$6:$B$155=$B19)*('Urlaubsanträge'!$C$6:$C$155&lt;=JQ$5)*('Urlaubsanträge'!$D$6:$D$155&gt;=JQ$5)*('Urlaubsanträge'!$E$6:$E$155="Genehmigt"))&gt;0,"U",IF(SUMPRODUCT(('Urlaubsanträge'!$B$6:$B$155=$B19)*('Urlaubsanträge'!$C$6:$C$155&lt;=JQ$5)*('Urlaubsanträge'!$D$6:$D$155&gt;=JQ$5)*('Urlaubsanträge'!$E$6:$E$155="Beantragt"))&gt;0,"?",""))))</f>
        <v/>
      </c>
      <c r="JR19" s="32" t="str">
        <f>IF($B19="","",IF(JR$5="","",IF(SUMPRODUCT(('Urlaubsanträge'!$B$6:$B$155=$B19)*('Urlaubsanträge'!$C$6:$C$155&lt;=JR$5)*('Urlaubsanträge'!$D$6:$D$155&gt;=JR$5)*('Urlaubsanträge'!$E$6:$E$155="Genehmigt"))&gt;0,"U",IF(SUMPRODUCT(('Urlaubsanträge'!$B$6:$B$155=$B19)*('Urlaubsanträge'!$C$6:$C$155&lt;=JR$5)*('Urlaubsanträge'!$D$6:$D$155&gt;=JR$5)*('Urlaubsanträge'!$E$6:$E$155="Beantragt"))&gt;0,"?",""))))</f>
        <v/>
      </c>
      <c r="JS19" s="32" t="str">
        <f>IF($B19="","",IF(JS$5="","",IF(SUMPRODUCT(('Urlaubsanträge'!$B$6:$B$155=$B19)*('Urlaubsanträge'!$C$6:$C$155&lt;=JS$5)*('Urlaubsanträge'!$D$6:$D$155&gt;=JS$5)*('Urlaubsanträge'!$E$6:$E$155="Genehmigt"))&gt;0,"U",IF(SUMPRODUCT(('Urlaubsanträge'!$B$6:$B$155=$B19)*('Urlaubsanträge'!$C$6:$C$155&lt;=JS$5)*('Urlaubsanträge'!$D$6:$D$155&gt;=JS$5)*('Urlaubsanträge'!$E$6:$E$155="Beantragt"))&gt;0,"?",""))))</f>
        <v/>
      </c>
      <c r="JT19" s="32" t="str">
        <f>IF($B19="","",IF(JT$5="","",IF(SUMPRODUCT(('Urlaubsanträge'!$B$6:$B$155=$B19)*('Urlaubsanträge'!$C$6:$C$155&lt;=JT$5)*('Urlaubsanträge'!$D$6:$D$155&gt;=JT$5)*('Urlaubsanträge'!$E$6:$E$155="Genehmigt"))&gt;0,"U",IF(SUMPRODUCT(('Urlaubsanträge'!$B$6:$B$155=$B19)*('Urlaubsanträge'!$C$6:$C$155&lt;=JT$5)*('Urlaubsanträge'!$D$6:$D$155&gt;=JT$5)*('Urlaubsanträge'!$E$6:$E$155="Beantragt"))&gt;0,"?",""))))</f>
        <v/>
      </c>
      <c r="JU19" s="32" t="str">
        <f>IF($B19="","",IF(JU$5="","",IF(SUMPRODUCT(('Urlaubsanträge'!$B$6:$B$155=$B19)*('Urlaubsanträge'!$C$6:$C$155&lt;=JU$5)*('Urlaubsanträge'!$D$6:$D$155&gt;=JU$5)*('Urlaubsanträge'!$E$6:$E$155="Genehmigt"))&gt;0,"U",IF(SUMPRODUCT(('Urlaubsanträge'!$B$6:$B$155=$B19)*('Urlaubsanträge'!$C$6:$C$155&lt;=JU$5)*('Urlaubsanträge'!$D$6:$D$155&gt;=JU$5)*('Urlaubsanträge'!$E$6:$E$155="Beantragt"))&gt;0,"?",""))))</f>
        <v/>
      </c>
      <c r="JV19" s="32" t="str">
        <f>IF($B19="","",IF(JV$5="","",IF(SUMPRODUCT(('Urlaubsanträge'!$B$6:$B$155=$B19)*('Urlaubsanträge'!$C$6:$C$155&lt;=JV$5)*('Urlaubsanträge'!$D$6:$D$155&gt;=JV$5)*('Urlaubsanträge'!$E$6:$E$155="Genehmigt"))&gt;0,"U",IF(SUMPRODUCT(('Urlaubsanträge'!$B$6:$B$155=$B19)*('Urlaubsanträge'!$C$6:$C$155&lt;=JV$5)*('Urlaubsanträge'!$D$6:$D$155&gt;=JV$5)*('Urlaubsanträge'!$E$6:$E$155="Beantragt"))&gt;0,"?",""))))</f>
        <v/>
      </c>
      <c r="JW19" s="32" t="str">
        <f>IF($B19="","",IF(JW$5="","",IF(SUMPRODUCT(('Urlaubsanträge'!$B$6:$B$155=$B19)*('Urlaubsanträge'!$C$6:$C$155&lt;=JW$5)*('Urlaubsanträge'!$D$6:$D$155&gt;=JW$5)*('Urlaubsanträge'!$E$6:$E$155="Genehmigt"))&gt;0,"U",IF(SUMPRODUCT(('Urlaubsanträge'!$B$6:$B$155=$B19)*('Urlaubsanträge'!$C$6:$C$155&lt;=JW$5)*('Urlaubsanträge'!$D$6:$D$155&gt;=JW$5)*('Urlaubsanträge'!$E$6:$E$155="Beantragt"))&gt;0,"?",""))))</f>
        <v/>
      </c>
      <c r="JX19" s="32" t="str">
        <f>IF($B19="","",IF(JX$5="","",IF(SUMPRODUCT(('Urlaubsanträge'!$B$6:$B$155=$B19)*('Urlaubsanträge'!$C$6:$C$155&lt;=JX$5)*('Urlaubsanträge'!$D$6:$D$155&gt;=JX$5)*('Urlaubsanträge'!$E$6:$E$155="Genehmigt"))&gt;0,"U",IF(SUMPRODUCT(('Urlaubsanträge'!$B$6:$B$155=$B19)*('Urlaubsanträge'!$C$6:$C$155&lt;=JX$5)*('Urlaubsanträge'!$D$6:$D$155&gt;=JX$5)*('Urlaubsanträge'!$E$6:$E$155="Beantragt"))&gt;0,"?",""))))</f>
        <v/>
      </c>
      <c r="JY19" s="32" t="str">
        <f>IF($B19="","",IF(JY$5="","",IF(SUMPRODUCT(('Urlaubsanträge'!$B$6:$B$155=$B19)*('Urlaubsanträge'!$C$6:$C$155&lt;=JY$5)*('Urlaubsanträge'!$D$6:$D$155&gt;=JY$5)*('Urlaubsanträge'!$E$6:$E$155="Genehmigt"))&gt;0,"U",IF(SUMPRODUCT(('Urlaubsanträge'!$B$6:$B$155=$B19)*('Urlaubsanträge'!$C$6:$C$155&lt;=JY$5)*('Urlaubsanträge'!$D$6:$D$155&gt;=JY$5)*('Urlaubsanträge'!$E$6:$E$155="Beantragt"))&gt;0,"?",""))))</f>
        <v/>
      </c>
      <c r="JZ19" s="32" t="str">
        <f>IF($B19="","",IF(JZ$5="","",IF(SUMPRODUCT(('Urlaubsanträge'!$B$6:$B$155=$B19)*('Urlaubsanträge'!$C$6:$C$155&lt;=JZ$5)*('Urlaubsanträge'!$D$6:$D$155&gt;=JZ$5)*('Urlaubsanträge'!$E$6:$E$155="Genehmigt"))&gt;0,"U",IF(SUMPRODUCT(('Urlaubsanträge'!$B$6:$B$155=$B19)*('Urlaubsanträge'!$C$6:$C$155&lt;=JZ$5)*('Urlaubsanträge'!$D$6:$D$155&gt;=JZ$5)*('Urlaubsanträge'!$E$6:$E$155="Beantragt"))&gt;0,"?",""))))</f>
        <v/>
      </c>
      <c r="KA19" s="32" t="str">
        <f>IF($B19="","",IF(KA$5="","",IF(SUMPRODUCT(('Urlaubsanträge'!$B$6:$B$155=$B19)*('Urlaubsanträge'!$C$6:$C$155&lt;=KA$5)*('Urlaubsanträge'!$D$6:$D$155&gt;=KA$5)*('Urlaubsanträge'!$E$6:$E$155="Genehmigt"))&gt;0,"U",IF(SUMPRODUCT(('Urlaubsanträge'!$B$6:$B$155=$B19)*('Urlaubsanträge'!$C$6:$C$155&lt;=KA$5)*('Urlaubsanträge'!$D$6:$D$155&gt;=KA$5)*('Urlaubsanträge'!$E$6:$E$155="Beantragt"))&gt;0,"?",""))))</f>
        <v/>
      </c>
      <c r="KB19" s="32" t="str">
        <f>IF($B19="","",IF(KB$5="","",IF(SUMPRODUCT(('Urlaubsanträge'!$B$6:$B$155=$B19)*('Urlaubsanträge'!$C$6:$C$155&lt;=KB$5)*('Urlaubsanträge'!$D$6:$D$155&gt;=KB$5)*('Urlaubsanträge'!$E$6:$E$155="Genehmigt"))&gt;0,"U",IF(SUMPRODUCT(('Urlaubsanträge'!$B$6:$B$155=$B19)*('Urlaubsanträge'!$C$6:$C$155&lt;=KB$5)*('Urlaubsanträge'!$D$6:$D$155&gt;=KB$5)*('Urlaubsanträge'!$E$6:$E$155="Beantragt"))&gt;0,"?",""))))</f>
        <v/>
      </c>
      <c r="KC19" s="32" t="str">
        <f>IF($B19="","",IF(KC$5="","",IF(SUMPRODUCT(('Urlaubsanträge'!$B$6:$B$155=$B19)*('Urlaubsanträge'!$C$6:$C$155&lt;=KC$5)*('Urlaubsanträge'!$D$6:$D$155&gt;=KC$5)*('Urlaubsanträge'!$E$6:$E$155="Genehmigt"))&gt;0,"U",IF(SUMPRODUCT(('Urlaubsanträge'!$B$6:$B$155=$B19)*('Urlaubsanträge'!$C$6:$C$155&lt;=KC$5)*('Urlaubsanträge'!$D$6:$D$155&gt;=KC$5)*('Urlaubsanträge'!$E$6:$E$155="Beantragt"))&gt;0,"?",""))))</f>
        <v/>
      </c>
      <c r="KD19" s="32" t="str">
        <f>IF($B19="","",IF(KD$5="","",IF(SUMPRODUCT(('Urlaubsanträge'!$B$6:$B$155=$B19)*('Urlaubsanträge'!$C$6:$C$155&lt;=KD$5)*('Urlaubsanträge'!$D$6:$D$155&gt;=KD$5)*('Urlaubsanträge'!$E$6:$E$155="Genehmigt"))&gt;0,"U",IF(SUMPRODUCT(('Urlaubsanträge'!$B$6:$B$155=$B19)*('Urlaubsanträge'!$C$6:$C$155&lt;=KD$5)*('Urlaubsanträge'!$D$6:$D$155&gt;=KD$5)*('Urlaubsanträge'!$E$6:$E$155="Beantragt"))&gt;0,"?",""))))</f>
        <v/>
      </c>
      <c r="KE19" s="32" t="str">
        <f>IF($B19="","",IF(KE$5="","",IF(SUMPRODUCT(('Urlaubsanträge'!$B$6:$B$155=$B19)*('Urlaubsanträge'!$C$6:$C$155&lt;=KE$5)*('Urlaubsanträge'!$D$6:$D$155&gt;=KE$5)*('Urlaubsanträge'!$E$6:$E$155="Genehmigt"))&gt;0,"U",IF(SUMPRODUCT(('Urlaubsanträge'!$B$6:$B$155=$B19)*('Urlaubsanträge'!$C$6:$C$155&lt;=KE$5)*('Urlaubsanträge'!$D$6:$D$155&gt;=KE$5)*('Urlaubsanträge'!$E$6:$E$155="Beantragt"))&gt;0,"?",""))))</f>
        <v/>
      </c>
      <c r="KF19" s="32" t="str">
        <f>IF($B19="","",IF(KF$5="","",IF(SUMPRODUCT(('Urlaubsanträge'!$B$6:$B$155=$B19)*('Urlaubsanträge'!$C$6:$C$155&lt;=KF$5)*('Urlaubsanträge'!$D$6:$D$155&gt;=KF$5)*('Urlaubsanträge'!$E$6:$E$155="Genehmigt"))&gt;0,"U",IF(SUMPRODUCT(('Urlaubsanträge'!$B$6:$B$155=$B19)*('Urlaubsanträge'!$C$6:$C$155&lt;=KF$5)*('Urlaubsanträge'!$D$6:$D$155&gt;=KF$5)*('Urlaubsanträge'!$E$6:$E$155="Beantragt"))&gt;0,"?",""))))</f>
        <v/>
      </c>
      <c r="KG19" s="32" t="str">
        <f>IF($B19="","",IF(KG$5="","",IF(SUMPRODUCT(('Urlaubsanträge'!$B$6:$B$155=$B19)*('Urlaubsanträge'!$C$6:$C$155&lt;=KG$5)*('Urlaubsanträge'!$D$6:$D$155&gt;=KG$5)*('Urlaubsanträge'!$E$6:$E$155="Genehmigt"))&gt;0,"U",IF(SUMPRODUCT(('Urlaubsanträge'!$B$6:$B$155=$B19)*('Urlaubsanträge'!$C$6:$C$155&lt;=KG$5)*('Urlaubsanträge'!$D$6:$D$155&gt;=KG$5)*('Urlaubsanträge'!$E$6:$E$155="Beantragt"))&gt;0,"?",""))))</f>
        <v/>
      </c>
      <c r="KH19" s="32" t="str">
        <f>IF($B19="","",IF(KH$5="","",IF(SUMPRODUCT(('Urlaubsanträge'!$B$6:$B$155=$B19)*('Urlaubsanträge'!$C$6:$C$155&lt;=KH$5)*('Urlaubsanträge'!$D$6:$D$155&gt;=KH$5)*('Urlaubsanträge'!$E$6:$E$155="Genehmigt"))&gt;0,"U",IF(SUMPRODUCT(('Urlaubsanträge'!$B$6:$B$155=$B19)*('Urlaubsanträge'!$C$6:$C$155&lt;=KH$5)*('Urlaubsanträge'!$D$6:$D$155&gt;=KH$5)*('Urlaubsanträge'!$E$6:$E$155="Beantragt"))&gt;0,"?",""))))</f>
        <v/>
      </c>
      <c r="KI19" s="32" t="str">
        <f>IF($B19="","",IF(KI$5="","",IF(SUMPRODUCT(('Urlaubsanträge'!$B$6:$B$155=$B19)*('Urlaubsanträge'!$C$6:$C$155&lt;=KI$5)*('Urlaubsanträge'!$D$6:$D$155&gt;=KI$5)*('Urlaubsanträge'!$E$6:$E$155="Genehmigt"))&gt;0,"U",IF(SUMPRODUCT(('Urlaubsanträge'!$B$6:$B$155=$B19)*('Urlaubsanträge'!$C$6:$C$155&lt;=KI$5)*('Urlaubsanträge'!$D$6:$D$155&gt;=KI$5)*('Urlaubsanträge'!$E$6:$E$155="Beantragt"))&gt;0,"?",""))))</f>
        <v/>
      </c>
      <c r="KJ19" s="32" t="str">
        <f>IF($B19="","",IF(KJ$5="","",IF(SUMPRODUCT(('Urlaubsanträge'!$B$6:$B$155=$B19)*('Urlaubsanträge'!$C$6:$C$155&lt;=KJ$5)*('Urlaubsanträge'!$D$6:$D$155&gt;=KJ$5)*('Urlaubsanträge'!$E$6:$E$155="Genehmigt"))&gt;0,"U",IF(SUMPRODUCT(('Urlaubsanträge'!$B$6:$B$155=$B19)*('Urlaubsanträge'!$C$6:$C$155&lt;=KJ$5)*('Urlaubsanträge'!$D$6:$D$155&gt;=KJ$5)*('Urlaubsanträge'!$E$6:$E$155="Beantragt"))&gt;0,"?",""))))</f>
        <v/>
      </c>
      <c r="KK19" s="32" t="str">
        <f>IF($B19="","",IF(KK$5="","",IF(SUMPRODUCT(('Urlaubsanträge'!$B$6:$B$155=$B19)*('Urlaubsanträge'!$C$6:$C$155&lt;=KK$5)*('Urlaubsanträge'!$D$6:$D$155&gt;=KK$5)*('Urlaubsanträge'!$E$6:$E$155="Genehmigt"))&gt;0,"U",IF(SUMPRODUCT(('Urlaubsanträge'!$B$6:$B$155=$B19)*('Urlaubsanträge'!$C$6:$C$155&lt;=KK$5)*('Urlaubsanträge'!$D$6:$D$155&gt;=KK$5)*('Urlaubsanträge'!$E$6:$E$155="Beantragt"))&gt;0,"?",""))))</f>
        <v/>
      </c>
      <c r="KL19" s="32" t="str">
        <f>IF($B19="","",IF(KL$5="","",IF(SUMPRODUCT(('Urlaubsanträge'!$B$6:$B$155=$B19)*('Urlaubsanträge'!$C$6:$C$155&lt;=KL$5)*('Urlaubsanträge'!$D$6:$D$155&gt;=KL$5)*('Urlaubsanträge'!$E$6:$E$155="Genehmigt"))&gt;0,"U",IF(SUMPRODUCT(('Urlaubsanträge'!$B$6:$B$155=$B19)*('Urlaubsanträge'!$C$6:$C$155&lt;=KL$5)*('Urlaubsanträge'!$D$6:$D$155&gt;=KL$5)*('Urlaubsanträge'!$E$6:$E$155="Beantragt"))&gt;0,"?",""))))</f>
        <v/>
      </c>
      <c r="KM19" s="32" t="str">
        <f>IF($B19="","",IF(KM$5="","",IF(SUMPRODUCT(('Urlaubsanträge'!$B$6:$B$155=$B19)*('Urlaubsanträge'!$C$6:$C$155&lt;=KM$5)*('Urlaubsanträge'!$D$6:$D$155&gt;=KM$5)*('Urlaubsanträge'!$E$6:$E$155="Genehmigt"))&gt;0,"U",IF(SUMPRODUCT(('Urlaubsanträge'!$B$6:$B$155=$B19)*('Urlaubsanträge'!$C$6:$C$155&lt;=KM$5)*('Urlaubsanträge'!$D$6:$D$155&gt;=KM$5)*('Urlaubsanträge'!$E$6:$E$155="Beantragt"))&gt;0,"?",""))))</f>
        <v/>
      </c>
      <c r="KN19" s="32" t="str">
        <f>IF($B19="","",IF(KN$5="","",IF(SUMPRODUCT(('Urlaubsanträge'!$B$6:$B$155=$B19)*('Urlaubsanträge'!$C$6:$C$155&lt;=KN$5)*('Urlaubsanträge'!$D$6:$D$155&gt;=KN$5)*('Urlaubsanträge'!$E$6:$E$155="Genehmigt"))&gt;0,"U",IF(SUMPRODUCT(('Urlaubsanträge'!$B$6:$B$155=$B19)*('Urlaubsanträge'!$C$6:$C$155&lt;=KN$5)*('Urlaubsanträge'!$D$6:$D$155&gt;=KN$5)*('Urlaubsanträge'!$E$6:$E$155="Beantragt"))&gt;0,"?",""))))</f>
        <v/>
      </c>
      <c r="KO19" s="32" t="str">
        <f>IF($B19="","",IF(KO$5="","",IF(SUMPRODUCT(('Urlaubsanträge'!$B$6:$B$155=$B19)*('Urlaubsanträge'!$C$6:$C$155&lt;=KO$5)*('Urlaubsanträge'!$D$6:$D$155&gt;=KO$5)*('Urlaubsanträge'!$E$6:$E$155="Genehmigt"))&gt;0,"U",IF(SUMPRODUCT(('Urlaubsanträge'!$B$6:$B$155=$B19)*('Urlaubsanträge'!$C$6:$C$155&lt;=KO$5)*('Urlaubsanträge'!$D$6:$D$155&gt;=KO$5)*('Urlaubsanträge'!$E$6:$E$155="Beantragt"))&gt;0,"?",""))))</f>
        <v/>
      </c>
      <c r="KP19" s="32" t="str">
        <f>IF($B19="","",IF(KP$5="","",IF(SUMPRODUCT(('Urlaubsanträge'!$B$6:$B$155=$B19)*('Urlaubsanträge'!$C$6:$C$155&lt;=KP$5)*('Urlaubsanträge'!$D$6:$D$155&gt;=KP$5)*('Urlaubsanträge'!$E$6:$E$155="Genehmigt"))&gt;0,"U",IF(SUMPRODUCT(('Urlaubsanträge'!$B$6:$B$155=$B19)*('Urlaubsanträge'!$C$6:$C$155&lt;=KP$5)*('Urlaubsanträge'!$D$6:$D$155&gt;=KP$5)*('Urlaubsanträge'!$E$6:$E$155="Beantragt"))&gt;0,"?",""))))</f>
        <v/>
      </c>
      <c r="KQ19" s="32" t="str">
        <f>IF($B19="","",IF(KQ$5="","",IF(SUMPRODUCT(('Urlaubsanträge'!$B$6:$B$155=$B19)*('Urlaubsanträge'!$C$6:$C$155&lt;=KQ$5)*('Urlaubsanträge'!$D$6:$D$155&gt;=KQ$5)*('Urlaubsanträge'!$E$6:$E$155="Genehmigt"))&gt;0,"U",IF(SUMPRODUCT(('Urlaubsanträge'!$B$6:$B$155=$B19)*('Urlaubsanträge'!$C$6:$C$155&lt;=KQ$5)*('Urlaubsanträge'!$D$6:$D$155&gt;=KQ$5)*('Urlaubsanträge'!$E$6:$E$155="Beantragt"))&gt;0,"?",""))))</f>
        <v/>
      </c>
      <c r="KR19" s="32" t="str">
        <f>IF($B19="","",IF(KR$5="","",IF(SUMPRODUCT(('Urlaubsanträge'!$B$6:$B$155=$B19)*('Urlaubsanträge'!$C$6:$C$155&lt;=KR$5)*('Urlaubsanträge'!$D$6:$D$155&gt;=KR$5)*('Urlaubsanträge'!$E$6:$E$155="Genehmigt"))&gt;0,"U",IF(SUMPRODUCT(('Urlaubsanträge'!$B$6:$B$155=$B19)*('Urlaubsanträge'!$C$6:$C$155&lt;=KR$5)*('Urlaubsanträge'!$D$6:$D$155&gt;=KR$5)*('Urlaubsanträge'!$E$6:$E$155="Beantragt"))&gt;0,"?",""))))</f>
        <v/>
      </c>
      <c r="KS19" s="32" t="str">
        <f>IF($B19="","",IF(KS$5="","",IF(SUMPRODUCT(('Urlaubsanträge'!$B$6:$B$155=$B19)*('Urlaubsanträge'!$C$6:$C$155&lt;=KS$5)*('Urlaubsanträge'!$D$6:$D$155&gt;=KS$5)*('Urlaubsanträge'!$E$6:$E$155="Genehmigt"))&gt;0,"U",IF(SUMPRODUCT(('Urlaubsanträge'!$B$6:$B$155=$B19)*('Urlaubsanträge'!$C$6:$C$155&lt;=KS$5)*('Urlaubsanträge'!$D$6:$D$155&gt;=KS$5)*('Urlaubsanträge'!$E$6:$E$155="Beantragt"))&gt;0,"?",""))))</f>
        <v/>
      </c>
      <c r="KT19" s="32" t="str">
        <f>IF($B19="","",IF(KT$5="","",IF(SUMPRODUCT(('Urlaubsanträge'!$B$6:$B$155=$B19)*('Urlaubsanträge'!$C$6:$C$155&lt;=KT$5)*('Urlaubsanträge'!$D$6:$D$155&gt;=KT$5)*('Urlaubsanträge'!$E$6:$E$155="Genehmigt"))&gt;0,"U",IF(SUMPRODUCT(('Urlaubsanträge'!$B$6:$B$155=$B19)*('Urlaubsanträge'!$C$6:$C$155&lt;=KT$5)*('Urlaubsanträge'!$D$6:$D$155&gt;=KT$5)*('Urlaubsanträge'!$E$6:$E$155="Beantragt"))&gt;0,"?",""))))</f>
        <v/>
      </c>
      <c r="KU19" s="32" t="str">
        <f>IF($B19="","",IF(KU$5="","",IF(SUMPRODUCT(('Urlaubsanträge'!$B$6:$B$155=$B19)*('Urlaubsanträge'!$C$6:$C$155&lt;=KU$5)*('Urlaubsanträge'!$D$6:$D$155&gt;=KU$5)*('Urlaubsanträge'!$E$6:$E$155="Genehmigt"))&gt;0,"U",IF(SUMPRODUCT(('Urlaubsanträge'!$B$6:$B$155=$B19)*('Urlaubsanträge'!$C$6:$C$155&lt;=KU$5)*('Urlaubsanträge'!$D$6:$D$155&gt;=KU$5)*('Urlaubsanträge'!$E$6:$E$155="Beantragt"))&gt;0,"?",""))))</f>
        <v/>
      </c>
      <c r="KV19" s="32" t="str">
        <f>IF($B19="","",IF(KV$5="","",IF(SUMPRODUCT(('Urlaubsanträge'!$B$6:$B$155=$B19)*('Urlaubsanträge'!$C$6:$C$155&lt;=KV$5)*('Urlaubsanträge'!$D$6:$D$155&gt;=KV$5)*('Urlaubsanträge'!$E$6:$E$155="Genehmigt"))&gt;0,"U",IF(SUMPRODUCT(('Urlaubsanträge'!$B$6:$B$155=$B19)*('Urlaubsanträge'!$C$6:$C$155&lt;=KV$5)*('Urlaubsanträge'!$D$6:$D$155&gt;=KV$5)*('Urlaubsanträge'!$E$6:$E$155="Beantragt"))&gt;0,"?",""))))</f>
        <v/>
      </c>
      <c r="KW19" s="32" t="str">
        <f>IF($B19="","",IF(KW$5="","",IF(SUMPRODUCT(('Urlaubsanträge'!$B$6:$B$155=$B19)*('Urlaubsanträge'!$C$6:$C$155&lt;=KW$5)*('Urlaubsanträge'!$D$6:$D$155&gt;=KW$5)*('Urlaubsanträge'!$E$6:$E$155="Genehmigt"))&gt;0,"U",IF(SUMPRODUCT(('Urlaubsanträge'!$B$6:$B$155=$B19)*('Urlaubsanträge'!$C$6:$C$155&lt;=KW$5)*('Urlaubsanträge'!$D$6:$D$155&gt;=KW$5)*('Urlaubsanträge'!$E$6:$E$155="Beantragt"))&gt;0,"?",""))))</f>
        <v/>
      </c>
      <c r="KX19" s="32" t="str">
        <f>IF($B19="","",IF(KX$5="","",IF(SUMPRODUCT(('Urlaubsanträge'!$B$6:$B$155=$B19)*('Urlaubsanträge'!$C$6:$C$155&lt;=KX$5)*('Urlaubsanträge'!$D$6:$D$155&gt;=KX$5)*('Urlaubsanträge'!$E$6:$E$155="Genehmigt"))&gt;0,"U",IF(SUMPRODUCT(('Urlaubsanträge'!$B$6:$B$155=$B19)*('Urlaubsanträge'!$C$6:$C$155&lt;=KX$5)*('Urlaubsanträge'!$D$6:$D$155&gt;=KX$5)*('Urlaubsanträge'!$E$6:$E$155="Beantragt"))&gt;0,"?",""))))</f>
        <v/>
      </c>
      <c r="KY19" s="32" t="str">
        <f>IF($B19="","",IF(KY$5="","",IF(SUMPRODUCT(('Urlaubsanträge'!$B$6:$B$155=$B19)*('Urlaubsanträge'!$C$6:$C$155&lt;=KY$5)*('Urlaubsanträge'!$D$6:$D$155&gt;=KY$5)*('Urlaubsanträge'!$E$6:$E$155="Genehmigt"))&gt;0,"U",IF(SUMPRODUCT(('Urlaubsanträge'!$B$6:$B$155=$B19)*('Urlaubsanträge'!$C$6:$C$155&lt;=KY$5)*('Urlaubsanträge'!$D$6:$D$155&gt;=KY$5)*('Urlaubsanträge'!$E$6:$E$155="Beantragt"))&gt;0,"?",""))))</f>
        <v/>
      </c>
      <c r="KZ19" s="32" t="str">
        <f>IF($B19="","",IF(KZ$5="","",IF(SUMPRODUCT(('Urlaubsanträge'!$B$6:$B$155=$B19)*('Urlaubsanträge'!$C$6:$C$155&lt;=KZ$5)*('Urlaubsanträge'!$D$6:$D$155&gt;=KZ$5)*('Urlaubsanträge'!$E$6:$E$155="Genehmigt"))&gt;0,"U",IF(SUMPRODUCT(('Urlaubsanträge'!$B$6:$B$155=$B19)*('Urlaubsanträge'!$C$6:$C$155&lt;=KZ$5)*('Urlaubsanträge'!$D$6:$D$155&gt;=KZ$5)*('Urlaubsanträge'!$E$6:$E$155="Beantragt"))&gt;0,"?",""))))</f>
        <v/>
      </c>
      <c r="LA19" s="32" t="str">
        <f>IF($B19="","",IF(LA$5="","",IF(SUMPRODUCT(('Urlaubsanträge'!$B$6:$B$155=$B19)*('Urlaubsanträge'!$C$6:$C$155&lt;=LA$5)*('Urlaubsanträge'!$D$6:$D$155&gt;=LA$5)*('Urlaubsanträge'!$E$6:$E$155="Genehmigt"))&gt;0,"U",IF(SUMPRODUCT(('Urlaubsanträge'!$B$6:$B$155=$B19)*('Urlaubsanträge'!$C$6:$C$155&lt;=LA$5)*('Urlaubsanträge'!$D$6:$D$155&gt;=LA$5)*('Urlaubsanträge'!$E$6:$E$155="Beantragt"))&gt;0,"?",""))))</f>
        <v/>
      </c>
      <c r="LB19" s="32" t="str">
        <f>IF($B19="","",IF(LB$5="","",IF(SUMPRODUCT(('Urlaubsanträge'!$B$6:$B$155=$B19)*('Urlaubsanträge'!$C$6:$C$155&lt;=LB$5)*('Urlaubsanträge'!$D$6:$D$155&gt;=LB$5)*('Urlaubsanträge'!$E$6:$E$155="Genehmigt"))&gt;0,"U",IF(SUMPRODUCT(('Urlaubsanträge'!$B$6:$B$155=$B19)*('Urlaubsanträge'!$C$6:$C$155&lt;=LB$5)*('Urlaubsanträge'!$D$6:$D$155&gt;=LB$5)*('Urlaubsanträge'!$E$6:$E$155="Beantragt"))&gt;0,"?",""))))</f>
        <v/>
      </c>
      <c r="LC19" s="32" t="str">
        <f>IF($B19="","",IF(LC$5="","",IF(SUMPRODUCT(('Urlaubsanträge'!$B$6:$B$155=$B19)*('Urlaubsanträge'!$C$6:$C$155&lt;=LC$5)*('Urlaubsanträge'!$D$6:$D$155&gt;=LC$5)*('Urlaubsanträge'!$E$6:$E$155="Genehmigt"))&gt;0,"U",IF(SUMPRODUCT(('Urlaubsanträge'!$B$6:$B$155=$B19)*('Urlaubsanträge'!$C$6:$C$155&lt;=LC$5)*('Urlaubsanträge'!$D$6:$D$155&gt;=LC$5)*('Urlaubsanträge'!$E$6:$E$155="Beantragt"))&gt;0,"?",""))))</f>
        <v/>
      </c>
      <c r="LD19" s="32" t="str">
        <f>IF($B19="","",IF(LD$5="","",IF(SUMPRODUCT(('Urlaubsanträge'!$B$6:$B$155=$B19)*('Urlaubsanträge'!$C$6:$C$155&lt;=LD$5)*('Urlaubsanträge'!$D$6:$D$155&gt;=LD$5)*('Urlaubsanträge'!$E$6:$E$155="Genehmigt"))&gt;0,"U",IF(SUMPRODUCT(('Urlaubsanträge'!$B$6:$B$155=$B19)*('Urlaubsanträge'!$C$6:$C$155&lt;=LD$5)*('Urlaubsanträge'!$D$6:$D$155&gt;=LD$5)*('Urlaubsanträge'!$E$6:$E$155="Beantragt"))&gt;0,"?",""))))</f>
        <v/>
      </c>
      <c r="LE19" s="32" t="str">
        <f>IF($B19="","",IF(LE$5="","",IF(SUMPRODUCT(('Urlaubsanträge'!$B$6:$B$155=$B19)*('Urlaubsanträge'!$C$6:$C$155&lt;=LE$5)*('Urlaubsanträge'!$D$6:$D$155&gt;=LE$5)*('Urlaubsanträge'!$E$6:$E$155="Genehmigt"))&gt;0,"U",IF(SUMPRODUCT(('Urlaubsanträge'!$B$6:$B$155=$B19)*('Urlaubsanträge'!$C$6:$C$155&lt;=LE$5)*('Urlaubsanträge'!$D$6:$D$155&gt;=LE$5)*('Urlaubsanträge'!$E$6:$E$155="Beantragt"))&gt;0,"?",""))))</f>
        <v/>
      </c>
      <c r="LF19" s="32" t="str">
        <f>IF($B19="","",IF(LF$5="","",IF(SUMPRODUCT(('Urlaubsanträge'!$B$6:$B$155=$B19)*('Urlaubsanträge'!$C$6:$C$155&lt;=LF$5)*('Urlaubsanträge'!$D$6:$D$155&gt;=LF$5)*('Urlaubsanträge'!$E$6:$E$155="Genehmigt"))&gt;0,"U",IF(SUMPRODUCT(('Urlaubsanträge'!$B$6:$B$155=$B19)*('Urlaubsanträge'!$C$6:$C$155&lt;=LF$5)*('Urlaubsanträge'!$D$6:$D$155&gt;=LF$5)*('Urlaubsanträge'!$E$6:$E$155="Beantragt"))&gt;0,"?",""))))</f>
        <v/>
      </c>
      <c r="LG19" s="32" t="str">
        <f>IF($B19="","",IF(LG$5="","",IF(SUMPRODUCT(('Urlaubsanträge'!$B$6:$B$155=$B19)*('Urlaubsanträge'!$C$6:$C$155&lt;=LG$5)*('Urlaubsanträge'!$D$6:$D$155&gt;=LG$5)*('Urlaubsanträge'!$E$6:$E$155="Genehmigt"))&gt;0,"U",IF(SUMPRODUCT(('Urlaubsanträge'!$B$6:$B$155=$B19)*('Urlaubsanträge'!$C$6:$C$155&lt;=LG$5)*('Urlaubsanträge'!$D$6:$D$155&gt;=LG$5)*('Urlaubsanträge'!$E$6:$E$155="Beantragt"))&gt;0,"?",""))))</f>
        <v/>
      </c>
      <c r="LH19" s="32" t="str">
        <f>IF($B19="","",IF(LH$5="","",IF(SUMPRODUCT(('Urlaubsanträge'!$B$6:$B$155=$B19)*('Urlaubsanträge'!$C$6:$C$155&lt;=LH$5)*('Urlaubsanträge'!$D$6:$D$155&gt;=LH$5)*('Urlaubsanträge'!$E$6:$E$155="Genehmigt"))&gt;0,"U",IF(SUMPRODUCT(('Urlaubsanträge'!$B$6:$B$155=$B19)*('Urlaubsanträge'!$C$6:$C$155&lt;=LH$5)*('Urlaubsanträge'!$D$6:$D$155&gt;=LH$5)*('Urlaubsanträge'!$E$6:$E$155="Beantragt"))&gt;0,"?",""))))</f>
        <v/>
      </c>
      <c r="LI19" s="32" t="str">
        <f>IF($B19="","",IF(LI$5="","",IF(SUMPRODUCT(('Urlaubsanträge'!$B$6:$B$155=$B19)*('Urlaubsanträge'!$C$6:$C$155&lt;=LI$5)*('Urlaubsanträge'!$D$6:$D$155&gt;=LI$5)*('Urlaubsanträge'!$E$6:$E$155="Genehmigt"))&gt;0,"U",IF(SUMPRODUCT(('Urlaubsanträge'!$B$6:$B$155=$B19)*('Urlaubsanträge'!$C$6:$C$155&lt;=LI$5)*('Urlaubsanträge'!$D$6:$D$155&gt;=LI$5)*('Urlaubsanträge'!$E$6:$E$155="Beantragt"))&gt;0,"?",""))))</f>
        <v/>
      </c>
      <c r="LJ19" s="32" t="str">
        <f>IF($B19="","",IF(LJ$5="","",IF(SUMPRODUCT(('Urlaubsanträge'!$B$6:$B$155=$B19)*('Urlaubsanträge'!$C$6:$C$155&lt;=LJ$5)*('Urlaubsanträge'!$D$6:$D$155&gt;=LJ$5)*('Urlaubsanträge'!$E$6:$E$155="Genehmigt"))&gt;0,"U",IF(SUMPRODUCT(('Urlaubsanträge'!$B$6:$B$155=$B19)*('Urlaubsanträge'!$C$6:$C$155&lt;=LJ$5)*('Urlaubsanträge'!$D$6:$D$155&gt;=LJ$5)*('Urlaubsanträge'!$E$6:$E$155="Beantragt"))&gt;0,"?",""))))</f>
        <v/>
      </c>
      <c r="LK19" s="32" t="str">
        <f>IF($B19="","",IF(LK$5="","",IF(SUMPRODUCT(('Urlaubsanträge'!$B$6:$B$155=$B19)*('Urlaubsanträge'!$C$6:$C$155&lt;=LK$5)*('Urlaubsanträge'!$D$6:$D$155&gt;=LK$5)*('Urlaubsanträge'!$E$6:$E$155="Genehmigt"))&gt;0,"U",IF(SUMPRODUCT(('Urlaubsanträge'!$B$6:$B$155=$B19)*('Urlaubsanträge'!$C$6:$C$155&lt;=LK$5)*('Urlaubsanträge'!$D$6:$D$155&gt;=LK$5)*('Urlaubsanträge'!$E$6:$E$155="Beantragt"))&gt;0,"?",""))))</f>
        <v/>
      </c>
      <c r="LL19" s="32" t="str">
        <f>IF($B19="","",IF(LL$5="","",IF(SUMPRODUCT(('Urlaubsanträge'!$B$6:$B$155=$B19)*('Urlaubsanträge'!$C$6:$C$155&lt;=LL$5)*('Urlaubsanträge'!$D$6:$D$155&gt;=LL$5)*('Urlaubsanträge'!$E$6:$E$155="Genehmigt"))&gt;0,"U",IF(SUMPRODUCT(('Urlaubsanträge'!$B$6:$B$155=$B19)*('Urlaubsanträge'!$C$6:$C$155&lt;=LL$5)*('Urlaubsanträge'!$D$6:$D$155&gt;=LL$5)*('Urlaubsanträge'!$E$6:$E$155="Beantragt"))&gt;0,"?",""))))</f>
        <v/>
      </c>
      <c r="LM19" s="32" t="str">
        <f>IF($B19="","",IF(LM$5="","",IF(SUMPRODUCT(('Urlaubsanträge'!$B$6:$B$155=$B19)*('Urlaubsanträge'!$C$6:$C$155&lt;=LM$5)*('Urlaubsanträge'!$D$6:$D$155&gt;=LM$5)*('Urlaubsanträge'!$E$6:$E$155="Genehmigt"))&gt;0,"U",IF(SUMPRODUCT(('Urlaubsanträge'!$B$6:$B$155=$B19)*('Urlaubsanträge'!$C$6:$C$155&lt;=LM$5)*('Urlaubsanträge'!$D$6:$D$155&gt;=LM$5)*('Urlaubsanträge'!$E$6:$E$155="Beantragt"))&gt;0,"?",""))))</f>
        <v/>
      </c>
      <c r="LN19" s="32" t="str">
        <f>IF($B19="","",IF(LN$5="","",IF(SUMPRODUCT(('Urlaubsanträge'!$B$6:$B$155=$B19)*('Urlaubsanträge'!$C$6:$C$155&lt;=LN$5)*('Urlaubsanträge'!$D$6:$D$155&gt;=LN$5)*('Urlaubsanträge'!$E$6:$E$155="Genehmigt"))&gt;0,"U",IF(SUMPRODUCT(('Urlaubsanträge'!$B$6:$B$155=$B19)*('Urlaubsanträge'!$C$6:$C$155&lt;=LN$5)*('Urlaubsanträge'!$D$6:$D$155&gt;=LN$5)*('Urlaubsanträge'!$E$6:$E$155="Beantragt"))&gt;0,"?",""))))</f>
        <v/>
      </c>
      <c r="LO19" s="32" t="str">
        <f>IF($B19="","",IF(LO$5="","",IF(SUMPRODUCT(('Urlaubsanträge'!$B$6:$B$155=$B19)*('Urlaubsanträge'!$C$6:$C$155&lt;=LO$5)*('Urlaubsanträge'!$D$6:$D$155&gt;=LO$5)*('Urlaubsanträge'!$E$6:$E$155="Genehmigt"))&gt;0,"U",IF(SUMPRODUCT(('Urlaubsanträge'!$B$6:$B$155=$B19)*('Urlaubsanträge'!$C$6:$C$155&lt;=LO$5)*('Urlaubsanträge'!$D$6:$D$155&gt;=LO$5)*('Urlaubsanträge'!$E$6:$E$155="Beantragt"))&gt;0,"?",""))))</f>
        <v/>
      </c>
      <c r="LP19" s="32" t="str">
        <f>IF($B19="","",IF(LP$5="","",IF(SUMPRODUCT(('Urlaubsanträge'!$B$6:$B$155=$B19)*('Urlaubsanträge'!$C$6:$C$155&lt;=LP$5)*('Urlaubsanträge'!$D$6:$D$155&gt;=LP$5)*('Urlaubsanträge'!$E$6:$E$155="Genehmigt"))&gt;0,"U",IF(SUMPRODUCT(('Urlaubsanträge'!$B$6:$B$155=$B19)*('Urlaubsanträge'!$C$6:$C$155&lt;=LP$5)*('Urlaubsanträge'!$D$6:$D$155&gt;=LP$5)*('Urlaubsanträge'!$E$6:$E$155="Beantragt"))&gt;0,"?",""))))</f>
        <v/>
      </c>
      <c r="LQ19" s="32" t="str">
        <f>IF($B19="","",IF(LQ$5="","",IF(SUMPRODUCT(('Urlaubsanträge'!$B$6:$B$155=$B19)*('Urlaubsanträge'!$C$6:$C$155&lt;=LQ$5)*('Urlaubsanträge'!$D$6:$D$155&gt;=LQ$5)*('Urlaubsanträge'!$E$6:$E$155="Genehmigt"))&gt;0,"U",IF(SUMPRODUCT(('Urlaubsanträge'!$B$6:$B$155=$B19)*('Urlaubsanträge'!$C$6:$C$155&lt;=LQ$5)*('Urlaubsanträge'!$D$6:$D$155&gt;=LQ$5)*('Urlaubsanträge'!$E$6:$E$155="Beantragt"))&gt;0,"?",""))))</f>
        <v/>
      </c>
      <c r="LR19" s="32" t="str">
        <f>IF($B19="","",IF(LR$5="","",IF(SUMPRODUCT(('Urlaubsanträge'!$B$6:$B$155=$B19)*('Urlaubsanträge'!$C$6:$C$155&lt;=LR$5)*('Urlaubsanträge'!$D$6:$D$155&gt;=LR$5)*('Urlaubsanträge'!$E$6:$E$155="Genehmigt"))&gt;0,"U",IF(SUMPRODUCT(('Urlaubsanträge'!$B$6:$B$155=$B19)*('Urlaubsanträge'!$C$6:$C$155&lt;=LR$5)*('Urlaubsanträge'!$D$6:$D$155&gt;=LR$5)*('Urlaubsanträge'!$E$6:$E$155="Beantragt"))&gt;0,"?",""))))</f>
        <v/>
      </c>
      <c r="LS19" s="32" t="str">
        <f>IF($B19="","",IF(LS$5="","",IF(SUMPRODUCT(('Urlaubsanträge'!$B$6:$B$155=$B19)*('Urlaubsanträge'!$C$6:$C$155&lt;=LS$5)*('Urlaubsanträge'!$D$6:$D$155&gt;=LS$5)*('Urlaubsanträge'!$E$6:$E$155="Genehmigt"))&gt;0,"U",IF(SUMPRODUCT(('Urlaubsanträge'!$B$6:$B$155=$B19)*('Urlaubsanträge'!$C$6:$C$155&lt;=LS$5)*('Urlaubsanträge'!$D$6:$D$155&gt;=LS$5)*('Urlaubsanträge'!$E$6:$E$155="Beantragt"))&gt;0,"?",""))))</f>
        <v/>
      </c>
      <c r="LT19" s="32" t="str">
        <f>IF($B19="","",IF(LT$5="","",IF(SUMPRODUCT(('Urlaubsanträge'!$B$6:$B$155=$B19)*('Urlaubsanträge'!$C$6:$C$155&lt;=LT$5)*('Urlaubsanträge'!$D$6:$D$155&gt;=LT$5)*('Urlaubsanträge'!$E$6:$E$155="Genehmigt"))&gt;0,"U",IF(SUMPRODUCT(('Urlaubsanträge'!$B$6:$B$155=$B19)*('Urlaubsanträge'!$C$6:$C$155&lt;=LT$5)*('Urlaubsanträge'!$D$6:$D$155&gt;=LT$5)*('Urlaubsanträge'!$E$6:$E$155="Beantragt"))&gt;0,"?",""))))</f>
        <v/>
      </c>
      <c r="LU19" s="32" t="str">
        <f>IF($B19="","",IF(LU$5="","",IF(SUMPRODUCT(('Urlaubsanträge'!$B$6:$B$155=$B19)*('Urlaubsanträge'!$C$6:$C$155&lt;=LU$5)*('Urlaubsanträge'!$D$6:$D$155&gt;=LU$5)*('Urlaubsanträge'!$E$6:$E$155="Genehmigt"))&gt;0,"U",IF(SUMPRODUCT(('Urlaubsanträge'!$B$6:$B$155=$B19)*('Urlaubsanträge'!$C$6:$C$155&lt;=LU$5)*('Urlaubsanträge'!$D$6:$D$155&gt;=LU$5)*('Urlaubsanträge'!$E$6:$E$155="Beantragt"))&gt;0,"?",""))))</f>
        <v/>
      </c>
      <c r="LV19" s="32" t="str">
        <f>IF($B19="","",IF(LV$5="","",IF(SUMPRODUCT(('Urlaubsanträge'!$B$6:$B$155=$B19)*('Urlaubsanträge'!$C$6:$C$155&lt;=LV$5)*('Urlaubsanträge'!$D$6:$D$155&gt;=LV$5)*('Urlaubsanträge'!$E$6:$E$155="Genehmigt"))&gt;0,"U",IF(SUMPRODUCT(('Urlaubsanträge'!$B$6:$B$155=$B19)*('Urlaubsanträge'!$C$6:$C$155&lt;=LV$5)*('Urlaubsanträge'!$D$6:$D$155&gt;=LV$5)*('Urlaubsanträge'!$E$6:$E$155="Beantragt"))&gt;0,"?",""))))</f>
        <v/>
      </c>
      <c r="LW19" s="32" t="str">
        <f>IF($B19="","",IF(LW$5="","",IF(SUMPRODUCT(('Urlaubsanträge'!$B$6:$B$155=$B19)*('Urlaubsanträge'!$C$6:$C$155&lt;=LW$5)*('Urlaubsanträge'!$D$6:$D$155&gt;=LW$5)*('Urlaubsanträge'!$E$6:$E$155="Genehmigt"))&gt;0,"U",IF(SUMPRODUCT(('Urlaubsanträge'!$B$6:$B$155=$B19)*('Urlaubsanträge'!$C$6:$C$155&lt;=LW$5)*('Urlaubsanträge'!$D$6:$D$155&gt;=LW$5)*('Urlaubsanträge'!$E$6:$E$155="Beantragt"))&gt;0,"?",""))))</f>
        <v/>
      </c>
      <c r="LX19" s="32" t="str">
        <f>IF($B19="","",IF(LX$5="","",IF(SUMPRODUCT(('Urlaubsanträge'!$B$6:$B$155=$B19)*('Urlaubsanträge'!$C$6:$C$155&lt;=LX$5)*('Urlaubsanträge'!$D$6:$D$155&gt;=LX$5)*('Urlaubsanträge'!$E$6:$E$155="Genehmigt"))&gt;0,"U",IF(SUMPRODUCT(('Urlaubsanträge'!$B$6:$B$155=$B19)*('Urlaubsanträge'!$C$6:$C$155&lt;=LX$5)*('Urlaubsanträge'!$D$6:$D$155&gt;=LX$5)*('Urlaubsanträge'!$E$6:$E$155="Beantragt"))&gt;0,"?",""))))</f>
        <v/>
      </c>
      <c r="LY19" s="32" t="str">
        <f>IF($B19="","",IF(LY$5="","",IF(SUMPRODUCT(('Urlaubsanträge'!$B$6:$B$155=$B19)*('Urlaubsanträge'!$C$6:$C$155&lt;=LY$5)*('Urlaubsanträge'!$D$6:$D$155&gt;=LY$5)*('Urlaubsanträge'!$E$6:$E$155="Genehmigt"))&gt;0,"U",IF(SUMPRODUCT(('Urlaubsanträge'!$B$6:$B$155=$B19)*('Urlaubsanträge'!$C$6:$C$155&lt;=LY$5)*('Urlaubsanträge'!$D$6:$D$155&gt;=LY$5)*('Urlaubsanträge'!$E$6:$E$155="Beantragt"))&gt;0,"?",""))))</f>
        <v/>
      </c>
      <c r="LZ19" s="32" t="str">
        <f>IF($B19="","",IF(LZ$5="","",IF(SUMPRODUCT(('Urlaubsanträge'!$B$6:$B$155=$B19)*('Urlaubsanträge'!$C$6:$C$155&lt;=LZ$5)*('Urlaubsanträge'!$D$6:$D$155&gt;=LZ$5)*('Urlaubsanträge'!$E$6:$E$155="Genehmigt"))&gt;0,"U",IF(SUMPRODUCT(('Urlaubsanträge'!$B$6:$B$155=$B19)*('Urlaubsanträge'!$C$6:$C$155&lt;=LZ$5)*('Urlaubsanträge'!$D$6:$D$155&gt;=LZ$5)*('Urlaubsanträge'!$E$6:$E$155="Beantragt"))&gt;0,"?",""))))</f>
        <v/>
      </c>
      <c r="MA19" s="32" t="str">
        <f>IF($B19="","",IF(MA$5="","",IF(SUMPRODUCT(('Urlaubsanträge'!$B$6:$B$155=$B19)*('Urlaubsanträge'!$C$6:$C$155&lt;=MA$5)*('Urlaubsanträge'!$D$6:$D$155&gt;=MA$5)*('Urlaubsanträge'!$E$6:$E$155="Genehmigt"))&gt;0,"U",IF(SUMPRODUCT(('Urlaubsanträge'!$B$6:$B$155=$B19)*('Urlaubsanträge'!$C$6:$C$155&lt;=MA$5)*('Urlaubsanträge'!$D$6:$D$155&gt;=MA$5)*('Urlaubsanträge'!$E$6:$E$155="Beantragt"))&gt;0,"?",""))))</f>
        <v/>
      </c>
      <c r="MB19" s="32" t="str">
        <f>IF($B19="","",IF(MB$5="","",IF(SUMPRODUCT(('Urlaubsanträge'!$B$6:$B$155=$B19)*('Urlaubsanträge'!$C$6:$C$155&lt;=MB$5)*('Urlaubsanträge'!$D$6:$D$155&gt;=MB$5)*('Urlaubsanträge'!$E$6:$E$155="Genehmigt"))&gt;0,"U",IF(SUMPRODUCT(('Urlaubsanträge'!$B$6:$B$155=$B19)*('Urlaubsanträge'!$C$6:$C$155&lt;=MB$5)*('Urlaubsanträge'!$D$6:$D$155&gt;=MB$5)*('Urlaubsanträge'!$E$6:$E$155="Beantragt"))&gt;0,"?",""))))</f>
        <v/>
      </c>
      <c r="MC19" s="32" t="str">
        <f>IF($B19="","",IF(MC$5="","",IF(SUMPRODUCT(('Urlaubsanträge'!$B$6:$B$155=$B19)*('Urlaubsanträge'!$C$6:$C$155&lt;=MC$5)*('Urlaubsanträge'!$D$6:$D$155&gt;=MC$5)*('Urlaubsanträge'!$E$6:$E$155="Genehmigt"))&gt;0,"U",IF(SUMPRODUCT(('Urlaubsanträge'!$B$6:$B$155=$B19)*('Urlaubsanträge'!$C$6:$C$155&lt;=MC$5)*('Urlaubsanträge'!$D$6:$D$155&gt;=MC$5)*('Urlaubsanträge'!$E$6:$E$155="Beantragt"))&gt;0,"?",""))))</f>
        <v/>
      </c>
      <c r="MD19" s="32" t="str">
        <f>IF($B19="","",IF(MD$5="","",IF(SUMPRODUCT(('Urlaubsanträge'!$B$6:$B$155=$B19)*('Urlaubsanträge'!$C$6:$C$155&lt;=MD$5)*('Urlaubsanträge'!$D$6:$D$155&gt;=MD$5)*('Urlaubsanträge'!$E$6:$E$155="Genehmigt"))&gt;0,"U",IF(SUMPRODUCT(('Urlaubsanträge'!$B$6:$B$155=$B19)*('Urlaubsanträge'!$C$6:$C$155&lt;=MD$5)*('Urlaubsanträge'!$D$6:$D$155&gt;=MD$5)*('Urlaubsanträge'!$E$6:$E$155="Beantragt"))&gt;0,"?",""))))</f>
        <v/>
      </c>
      <c r="ME19" s="32" t="str">
        <f>IF($B19="","",IF(ME$5="","",IF(SUMPRODUCT(('Urlaubsanträge'!$B$6:$B$155=$B19)*('Urlaubsanträge'!$C$6:$C$155&lt;=ME$5)*('Urlaubsanträge'!$D$6:$D$155&gt;=ME$5)*('Urlaubsanträge'!$E$6:$E$155="Genehmigt"))&gt;0,"U",IF(SUMPRODUCT(('Urlaubsanträge'!$B$6:$B$155=$B19)*('Urlaubsanträge'!$C$6:$C$155&lt;=ME$5)*('Urlaubsanträge'!$D$6:$D$155&gt;=ME$5)*('Urlaubsanträge'!$E$6:$E$155="Beantragt"))&gt;0,"?",""))))</f>
        <v/>
      </c>
      <c r="MF19" s="32" t="str">
        <f>IF($B19="","",IF(MF$5="","",IF(SUMPRODUCT(('Urlaubsanträge'!$B$6:$B$155=$B19)*('Urlaubsanträge'!$C$6:$C$155&lt;=MF$5)*('Urlaubsanträge'!$D$6:$D$155&gt;=MF$5)*('Urlaubsanträge'!$E$6:$E$155="Genehmigt"))&gt;0,"U",IF(SUMPRODUCT(('Urlaubsanträge'!$B$6:$B$155=$B19)*('Urlaubsanträge'!$C$6:$C$155&lt;=MF$5)*('Urlaubsanträge'!$D$6:$D$155&gt;=MF$5)*('Urlaubsanträge'!$E$6:$E$155="Beantragt"))&gt;0,"?",""))))</f>
        <v/>
      </c>
      <c r="MG19" s="32" t="str">
        <f>IF($B19="","",IF(MG$5="","",IF(SUMPRODUCT(('Urlaubsanträge'!$B$6:$B$155=$B19)*('Urlaubsanträge'!$C$6:$C$155&lt;=MG$5)*('Urlaubsanträge'!$D$6:$D$155&gt;=MG$5)*('Urlaubsanträge'!$E$6:$E$155="Genehmigt"))&gt;0,"U",IF(SUMPRODUCT(('Urlaubsanträge'!$B$6:$B$155=$B19)*('Urlaubsanträge'!$C$6:$C$155&lt;=MG$5)*('Urlaubsanträge'!$D$6:$D$155&gt;=MG$5)*('Urlaubsanträge'!$E$6:$E$155="Beantragt"))&gt;0,"?",""))))</f>
        <v/>
      </c>
      <c r="MH19" s="32" t="str">
        <f>IF($B19="","",IF(MH$5="","",IF(SUMPRODUCT(('Urlaubsanträge'!$B$6:$B$155=$B19)*('Urlaubsanträge'!$C$6:$C$155&lt;=MH$5)*('Urlaubsanträge'!$D$6:$D$155&gt;=MH$5)*('Urlaubsanträge'!$E$6:$E$155="Genehmigt"))&gt;0,"U",IF(SUMPRODUCT(('Urlaubsanträge'!$B$6:$B$155=$B19)*('Urlaubsanträge'!$C$6:$C$155&lt;=MH$5)*('Urlaubsanträge'!$D$6:$D$155&gt;=MH$5)*('Urlaubsanträge'!$E$6:$E$155="Beantragt"))&gt;0,"?",""))))</f>
        <v/>
      </c>
      <c r="MI19" s="32" t="str">
        <f>IF($B19="","",IF(MI$5="","",IF(SUMPRODUCT(('Urlaubsanträge'!$B$6:$B$155=$B19)*('Urlaubsanträge'!$C$6:$C$155&lt;=MI$5)*('Urlaubsanträge'!$D$6:$D$155&gt;=MI$5)*('Urlaubsanträge'!$E$6:$E$155="Genehmigt"))&gt;0,"U",IF(SUMPRODUCT(('Urlaubsanträge'!$B$6:$B$155=$B19)*('Urlaubsanträge'!$C$6:$C$155&lt;=MI$5)*('Urlaubsanträge'!$D$6:$D$155&gt;=MI$5)*('Urlaubsanträge'!$E$6:$E$155="Beantragt"))&gt;0,"?",""))))</f>
        <v/>
      </c>
      <c r="MJ19" s="32" t="str">
        <f>IF($B19="","",IF(MJ$5="","",IF(SUMPRODUCT(('Urlaubsanträge'!$B$6:$B$155=$B19)*('Urlaubsanträge'!$C$6:$C$155&lt;=MJ$5)*('Urlaubsanträge'!$D$6:$D$155&gt;=MJ$5)*('Urlaubsanträge'!$E$6:$E$155="Genehmigt"))&gt;0,"U",IF(SUMPRODUCT(('Urlaubsanträge'!$B$6:$B$155=$B19)*('Urlaubsanträge'!$C$6:$C$155&lt;=MJ$5)*('Urlaubsanträge'!$D$6:$D$155&gt;=MJ$5)*('Urlaubsanträge'!$E$6:$E$155="Beantragt"))&gt;0,"?",""))))</f>
        <v/>
      </c>
      <c r="MK19" s="32" t="str">
        <f>IF($B19="","",IF(MK$5="","",IF(SUMPRODUCT(('Urlaubsanträge'!$B$6:$B$155=$B19)*('Urlaubsanträge'!$C$6:$C$155&lt;=MK$5)*('Urlaubsanträge'!$D$6:$D$155&gt;=MK$5)*('Urlaubsanträge'!$E$6:$E$155="Genehmigt"))&gt;0,"U",IF(SUMPRODUCT(('Urlaubsanträge'!$B$6:$B$155=$B19)*('Urlaubsanträge'!$C$6:$C$155&lt;=MK$5)*('Urlaubsanträge'!$D$6:$D$155&gt;=MK$5)*('Urlaubsanträge'!$E$6:$E$155="Beantragt"))&gt;0,"?",""))))</f>
        <v/>
      </c>
      <c r="ML19" s="32" t="str">
        <f>IF($B19="","",IF(ML$5="","",IF(SUMPRODUCT(('Urlaubsanträge'!$B$6:$B$155=$B19)*('Urlaubsanträge'!$C$6:$C$155&lt;=ML$5)*('Urlaubsanträge'!$D$6:$D$155&gt;=ML$5)*('Urlaubsanträge'!$E$6:$E$155="Genehmigt"))&gt;0,"U",IF(SUMPRODUCT(('Urlaubsanträge'!$B$6:$B$155=$B19)*('Urlaubsanträge'!$C$6:$C$155&lt;=ML$5)*('Urlaubsanträge'!$D$6:$D$155&gt;=ML$5)*('Urlaubsanträge'!$E$6:$E$155="Beantragt"))&gt;0,"?",""))))</f>
        <v/>
      </c>
      <c r="MM19" s="32" t="str">
        <f>IF($B19="","",IF(MM$5="","",IF(SUMPRODUCT(('Urlaubsanträge'!$B$6:$B$155=$B19)*('Urlaubsanträge'!$C$6:$C$155&lt;=MM$5)*('Urlaubsanträge'!$D$6:$D$155&gt;=MM$5)*('Urlaubsanträge'!$E$6:$E$155="Genehmigt"))&gt;0,"U",IF(SUMPRODUCT(('Urlaubsanträge'!$B$6:$B$155=$B19)*('Urlaubsanträge'!$C$6:$C$155&lt;=MM$5)*('Urlaubsanträge'!$D$6:$D$155&gt;=MM$5)*('Urlaubsanträge'!$E$6:$E$155="Beantragt"))&gt;0,"?",""))))</f>
        <v/>
      </c>
      <c r="MN19" s="32" t="str">
        <f>IF($B19="","",IF(MN$5="","",IF(SUMPRODUCT(('Urlaubsanträge'!$B$6:$B$155=$B19)*('Urlaubsanträge'!$C$6:$C$155&lt;=MN$5)*('Urlaubsanträge'!$D$6:$D$155&gt;=MN$5)*('Urlaubsanträge'!$E$6:$E$155="Genehmigt"))&gt;0,"U",IF(SUMPRODUCT(('Urlaubsanträge'!$B$6:$B$155=$B19)*('Urlaubsanträge'!$C$6:$C$155&lt;=MN$5)*('Urlaubsanträge'!$D$6:$D$155&gt;=MN$5)*('Urlaubsanträge'!$E$6:$E$155="Beantragt"))&gt;0,"?",""))))</f>
        <v/>
      </c>
      <c r="MO19" s="32" t="str">
        <f>IF($B19="","",IF(MO$5="","",IF(SUMPRODUCT(('Urlaubsanträge'!$B$6:$B$155=$B19)*('Urlaubsanträge'!$C$6:$C$155&lt;=MO$5)*('Urlaubsanträge'!$D$6:$D$155&gt;=MO$5)*('Urlaubsanträge'!$E$6:$E$155="Genehmigt"))&gt;0,"U",IF(SUMPRODUCT(('Urlaubsanträge'!$B$6:$B$155=$B19)*('Urlaubsanträge'!$C$6:$C$155&lt;=MO$5)*('Urlaubsanträge'!$D$6:$D$155&gt;=MO$5)*('Urlaubsanträge'!$E$6:$E$155="Beantragt"))&gt;0,"?",""))))</f>
        <v/>
      </c>
      <c r="MP19" s="32" t="str">
        <f>IF($B19="","",IF(MP$5="","",IF(SUMPRODUCT(('Urlaubsanträge'!$B$6:$B$155=$B19)*('Urlaubsanträge'!$C$6:$C$155&lt;=MP$5)*('Urlaubsanträge'!$D$6:$D$155&gt;=MP$5)*('Urlaubsanträge'!$E$6:$E$155="Genehmigt"))&gt;0,"U",IF(SUMPRODUCT(('Urlaubsanträge'!$B$6:$B$155=$B19)*('Urlaubsanträge'!$C$6:$C$155&lt;=MP$5)*('Urlaubsanträge'!$D$6:$D$155&gt;=MP$5)*('Urlaubsanträge'!$E$6:$E$155="Beantragt"))&gt;0,"?",""))))</f>
        <v/>
      </c>
      <c r="MQ19" s="32" t="str">
        <f>IF($B19="","",IF(MQ$5="","",IF(SUMPRODUCT(('Urlaubsanträge'!$B$6:$B$155=$B19)*('Urlaubsanträge'!$C$6:$C$155&lt;=MQ$5)*('Urlaubsanträge'!$D$6:$D$155&gt;=MQ$5)*('Urlaubsanträge'!$E$6:$E$155="Genehmigt"))&gt;0,"U",IF(SUMPRODUCT(('Urlaubsanträge'!$B$6:$B$155=$B19)*('Urlaubsanträge'!$C$6:$C$155&lt;=MQ$5)*('Urlaubsanträge'!$D$6:$D$155&gt;=MQ$5)*('Urlaubsanträge'!$E$6:$E$155="Beantragt"))&gt;0,"?",""))))</f>
        <v/>
      </c>
      <c r="MR19" s="32" t="str">
        <f>IF($B19="","",IF(MR$5="","",IF(SUMPRODUCT(('Urlaubsanträge'!$B$6:$B$155=$B19)*('Urlaubsanträge'!$C$6:$C$155&lt;=MR$5)*('Urlaubsanträge'!$D$6:$D$155&gt;=MR$5)*('Urlaubsanträge'!$E$6:$E$155="Genehmigt"))&gt;0,"U",IF(SUMPRODUCT(('Urlaubsanträge'!$B$6:$B$155=$B19)*('Urlaubsanträge'!$C$6:$C$155&lt;=MR$5)*('Urlaubsanträge'!$D$6:$D$155&gt;=MR$5)*('Urlaubsanträge'!$E$6:$E$155="Beantragt"))&gt;0,"?",""))))</f>
        <v/>
      </c>
      <c r="MS19" s="32" t="str">
        <f>IF($B19="","",IF(MS$5="","",IF(SUMPRODUCT(('Urlaubsanträge'!$B$6:$B$155=$B19)*('Urlaubsanträge'!$C$6:$C$155&lt;=MS$5)*('Urlaubsanträge'!$D$6:$D$155&gt;=MS$5)*('Urlaubsanträge'!$E$6:$E$155="Genehmigt"))&gt;0,"U",IF(SUMPRODUCT(('Urlaubsanträge'!$B$6:$B$155=$B19)*('Urlaubsanträge'!$C$6:$C$155&lt;=MS$5)*('Urlaubsanträge'!$D$6:$D$155&gt;=MS$5)*('Urlaubsanträge'!$E$6:$E$155="Beantragt"))&gt;0,"?",""))))</f>
        <v/>
      </c>
      <c r="MT19" s="32" t="str">
        <f>IF($B19="","",IF(MT$5="","",IF(SUMPRODUCT(('Urlaubsanträge'!$B$6:$B$155=$B19)*('Urlaubsanträge'!$C$6:$C$155&lt;=MT$5)*('Urlaubsanträge'!$D$6:$D$155&gt;=MT$5)*('Urlaubsanträge'!$E$6:$E$155="Genehmigt"))&gt;0,"U",IF(SUMPRODUCT(('Urlaubsanträge'!$B$6:$B$155=$B19)*('Urlaubsanträge'!$C$6:$C$155&lt;=MT$5)*('Urlaubsanträge'!$D$6:$D$155&gt;=MT$5)*('Urlaubsanträge'!$E$6:$E$155="Beantragt"))&gt;0,"?",""))))</f>
        <v/>
      </c>
      <c r="MU19" s="32" t="str">
        <f>IF($B19="","",IF(MU$5="","",IF(SUMPRODUCT(('Urlaubsanträge'!$B$6:$B$155=$B19)*('Urlaubsanträge'!$C$6:$C$155&lt;=MU$5)*('Urlaubsanträge'!$D$6:$D$155&gt;=MU$5)*('Urlaubsanträge'!$E$6:$E$155="Genehmigt"))&gt;0,"U",IF(SUMPRODUCT(('Urlaubsanträge'!$B$6:$B$155=$B19)*('Urlaubsanträge'!$C$6:$C$155&lt;=MU$5)*('Urlaubsanträge'!$D$6:$D$155&gt;=MU$5)*('Urlaubsanträge'!$E$6:$E$155="Beantragt"))&gt;0,"?",""))))</f>
        <v/>
      </c>
      <c r="MV19" s="32" t="str">
        <f>IF($B19="","",IF(MV$5="","",IF(SUMPRODUCT(('Urlaubsanträge'!$B$6:$B$155=$B19)*('Urlaubsanträge'!$C$6:$C$155&lt;=MV$5)*('Urlaubsanträge'!$D$6:$D$155&gt;=MV$5)*('Urlaubsanträge'!$E$6:$E$155="Genehmigt"))&gt;0,"U",IF(SUMPRODUCT(('Urlaubsanträge'!$B$6:$B$155=$B19)*('Urlaubsanträge'!$C$6:$C$155&lt;=MV$5)*('Urlaubsanträge'!$D$6:$D$155&gt;=MV$5)*('Urlaubsanträge'!$E$6:$E$155="Beantragt"))&gt;0,"?",""))))</f>
        <v/>
      </c>
      <c r="MW19" s="32" t="str">
        <f>IF($B19="","",IF(MW$5="","",IF(SUMPRODUCT(('Urlaubsanträge'!$B$6:$B$155=$B19)*('Urlaubsanträge'!$C$6:$C$155&lt;=MW$5)*('Urlaubsanträge'!$D$6:$D$155&gt;=MW$5)*('Urlaubsanträge'!$E$6:$E$155="Genehmigt"))&gt;0,"U",IF(SUMPRODUCT(('Urlaubsanträge'!$B$6:$B$155=$B19)*('Urlaubsanträge'!$C$6:$C$155&lt;=MW$5)*('Urlaubsanträge'!$D$6:$D$155&gt;=MW$5)*('Urlaubsanträge'!$E$6:$E$155="Beantragt"))&gt;0,"?",""))))</f>
        <v/>
      </c>
      <c r="MX19" s="32" t="str">
        <f>IF($B19="","",IF(MX$5="","",IF(SUMPRODUCT(('Urlaubsanträge'!$B$6:$B$155=$B19)*('Urlaubsanträge'!$C$6:$C$155&lt;=MX$5)*('Urlaubsanträge'!$D$6:$D$155&gt;=MX$5)*('Urlaubsanträge'!$E$6:$E$155="Genehmigt"))&gt;0,"U",IF(SUMPRODUCT(('Urlaubsanträge'!$B$6:$B$155=$B19)*('Urlaubsanträge'!$C$6:$C$155&lt;=MX$5)*('Urlaubsanträge'!$D$6:$D$155&gt;=MX$5)*('Urlaubsanträge'!$E$6:$E$155="Beantragt"))&gt;0,"?",""))))</f>
        <v/>
      </c>
      <c r="MY19" s="32" t="str">
        <f>IF($B19="","",IF(MY$5="","",IF(SUMPRODUCT(('Urlaubsanträge'!$B$6:$B$155=$B19)*('Urlaubsanträge'!$C$6:$C$155&lt;=MY$5)*('Urlaubsanträge'!$D$6:$D$155&gt;=MY$5)*('Urlaubsanträge'!$E$6:$E$155="Genehmigt"))&gt;0,"U",IF(SUMPRODUCT(('Urlaubsanträge'!$B$6:$B$155=$B19)*('Urlaubsanträge'!$C$6:$C$155&lt;=MY$5)*('Urlaubsanträge'!$D$6:$D$155&gt;=MY$5)*('Urlaubsanträge'!$E$6:$E$155="Beantragt"))&gt;0,"?",""))))</f>
        <v/>
      </c>
      <c r="MZ19" s="32" t="str">
        <f>IF($B19="","",IF(MZ$5="","",IF(SUMPRODUCT(('Urlaubsanträge'!$B$6:$B$155=$B19)*('Urlaubsanträge'!$C$6:$C$155&lt;=MZ$5)*('Urlaubsanträge'!$D$6:$D$155&gt;=MZ$5)*('Urlaubsanträge'!$E$6:$E$155="Genehmigt"))&gt;0,"U",IF(SUMPRODUCT(('Urlaubsanträge'!$B$6:$B$155=$B19)*('Urlaubsanträge'!$C$6:$C$155&lt;=MZ$5)*('Urlaubsanträge'!$D$6:$D$155&gt;=MZ$5)*('Urlaubsanträge'!$E$6:$E$155="Beantragt"))&gt;0,"?",""))))</f>
        <v/>
      </c>
      <c r="NA19" s="32" t="str">
        <f>IF($B19="","",IF(NA$5="","",IF(SUMPRODUCT(('Urlaubsanträge'!$B$6:$B$155=$B19)*('Urlaubsanträge'!$C$6:$C$155&lt;=NA$5)*('Urlaubsanträge'!$D$6:$D$155&gt;=NA$5)*('Urlaubsanträge'!$E$6:$E$155="Genehmigt"))&gt;0,"U",IF(SUMPRODUCT(('Urlaubsanträge'!$B$6:$B$155=$B19)*('Urlaubsanträge'!$C$6:$C$155&lt;=NA$5)*('Urlaubsanträge'!$D$6:$D$155&gt;=NA$5)*('Urlaubsanträge'!$E$6:$E$155="Beantragt"))&gt;0,"?",""))))</f>
        <v/>
      </c>
      <c r="NB19" s="32" t="str">
        <f>IF($B19="","",IF(NB$5="","",IF(SUMPRODUCT(('Urlaubsanträge'!$B$6:$B$155=$B19)*('Urlaubsanträge'!$C$6:$C$155&lt;=NB$5)*('Urlaubsanträge'!$D$6:$D$155&gt;=NB$5)*('Urlaubsanträge'!$E$6:$E$155="Genehmigt"))&gt;0,"U",IF(SUMPRODUCT(('Urlaubsanträge'!$B$6:$B$155=$B19)*('Urlaubsanträge'!$C$6:$C$155&lt;=NB$5)*('Urlaubsanträge'!$D$6:$D$155&gt;=NB$5)*('Urlaubsanträge'!$E$6:$E$155="Beantragt"))&gt;0,"?",""))))</f>
        <v/>
      </c>
      <c r="NC19" s="32" t="str">
        <f>IF($B19="","",IF(NC$5="","",IF(SUMPRODUCT(('Urlaubsanträge'!$B$6:$B$155=$B19)*('Urlaubsanträge'!$C$6:$C$155&lt;=NC$5)*('Urlaubsanträge'!$D$6:$D$155&gt;=NC$5)*('Urlaubsanträge'!$E$6:$E$155="Genehmigt"))&gt;0,"U",IF(SUMPRODUCT(('Urlaubsanträge'!$B$6:$B$155=$B19)*('Urlaubsanträge'!$C$6:$C$155&lt;=NC$5)*('Urlaubsanträge'!$D$6:$D$155&gt;=NC$5)*('Urlaubsanträge'!$E$6:$E$155="Beantragt"))&gt;0,"?",""))))</f>
        <v/>
      </c>
      <c r="ND19" s="32" t="str">
        <f>IF($B19="","",IF(ND$5="","",IF(SUMPRODUCT(('Urlaubsanträge'!$B$6:$B$155=$B19)*('Urlaubsanträge'!$C$6:$C$155&lt;=ND$5)*('Urlaubsanträge'!$D$6:$D$155&gt;=ND$5)*('Urlaubsanträge'!$E$6:$E$155="Genehmigt"))&gt;0,"U",IF(SUMPRODUCT(('Urlaubsanträge'!$B$6:$B$155=$B19)*('Urlaubsanträge'!$C$6:$C$155&lt;=ND$5)*('Urlaubsanträge'!$D$6:$D$155&gt;=ND$5)*('Urlaubsanträge'!$E$6:$E$155="Beantragt"))&gt;0,"?",""))))</f>
        <v/>
      </c>
      <c r="NE19" s="32" t="str">
        <f>IF($B19="","",IF(NE$5="","",IF(SUMPRODUCT(('Urlaubsanträge'!$B$6:$B$155=$B19)*('Urlaubsanträge'!$C$6:$C$155&lt;=NE$5)*('Urlaubsanträge'!$D$6:$D$155&gt;=NE$5)*('Urlaubsanträge'!$E$6:$E$155="Genehmigt"))&gt;0,"U",IF(SUMPRODUCT(('Urlaubsanträge'!$B$6:$B$155=$B19)*('Urlaubsanträge'!$C$6:$C$155&lt;=NE$5)*('Urlaubsanträge'!$D$6:$D$155&gt;=NE$5)*('Urlaubsanträge'!$E$6:$E$155="Beantragt"))&gt;0,"?",""))))</f>
        <v/>
      </c>
    </row>
    <row r="20">
      <c r="B20" s="30" t="str">
        <f>IF(Mitarbeiter!$B18="","",Mitarbeiter!$B18)</f>
        <v/>
      </c>
      <c r="C20" s="31" t="str">
        <f>IF(Mitarbeiter!$C18="","",Mitarbeiter!$C18)</f>
        <v/>
      </c>
      <c r="D20" s="32" t="str">
        <f>IF($B20="","",IF(D$5="","",IF(SUMPRODUCT(('Urlaubsanträge'!$B$6:$B$155=$B20)*('Urlaubsanträge'!$C$6:$C$155&lt;=D$5)*('Urlaubsanträge'!$D$6:$D$155&gt;=D$5)*('Urlaubsanträge'!$E$6:$E$155="Genehmigt"))&gt;0,"U",IF(SUMPRODUCT(('Urlaubsanträge'!$B$6:$B$155=$B20)*('Urlaubsanträge'!$C$6:$C$155&lt;=D$5)*('Urlaubsanträge'!$D$6:$D$155&gt;=D$5)*('Urlaubsanträge'!$E$6:$E$155="Beantragt"))&gt;0,"?",""))))</f>
        <v/>
      </c>
      <c r="E20" s="32" t="str">
        <f>IF($B20="","",IF(E$5="","",IF(SUMPRODUCT(('Urlaubsanträge'!$B$6:$B$155=$B20)*('Urlaubsanträge'!$C$6:$C$155&lt;=E$5)*('Urlaubsanträge'!$D$6:$D$155&gt;=E$5)*('Urlaubsanträge'!$E$6:$E$155="Genehmigt"))&gt;0,"U",IF(SUMPRODUCT(('Urlaubsanträge'!$B$6:$B$155=$B20)*('Urlaubsanträge'!$C$6:$C$155&lt;=E$5)*('Urlaubsanträge'!$D$6:$D$155&gt;=E$5)*('Urlaubsanträge'!$E$6:$E$155="Beantragt"))&gt;0,"?",""))))</f>
        <v/>
      </c>
      <c r="F20" s="32" t="str">
        <f>IF($B20="","",IF(F$5="","",IF(SUMPRODUCT(('Urlaubsanträge'!$B$6:$B$155=$B20)*('Urlaubsanträge'!$C$6:$C$155&lt;=F$5)*('Urlaubsanträge'!$D$6:$D$155&gt;=F$5)*('Urlaubsanträge'!$E$6:$E$155="Genehmigt"))&gt;0,"U",IF(SUMPRODUCT(('Urlaubsanträge'!$B$6:$B$155=$B20)*('Urlaubsanträge'!$C$6:$C$155&lt;=F$5)*('Urlaubsanträge'!$D$6:$D$155&gt;=F$5)*('Urlaubsanträge'!$E$6:$E$155="Beantragt"))&gt;0,"?",""))))</f>
        <v/>
      </c>
      <c r="G20" s="32" t="str">
        <f>IF($B20="","",IF(G$5="","",IF(SUMPRODUCT(('Urlaubsanträge'!$B$6:$B$155=$B20)*('Urlaubsanträge'!$C$6:$C$155&lt;=G$5)*('Urlaubsanträge'!$D$6:$D$155&gt;=G$5)*('Urlaubsanträge'!$E$6:$E$155="Genehmigt"))&gt;0,"U",IF(SUMPRODUCT(('Urlaubsanträge'!$B$6:$B$155=$B20)*('Urlaubsanträge'!$C$6:$C$155&lt;=G$5)*('Urlaubsanträge'!$D$6:$D$155&gt;=G$5)*('Urlaubsanträge'!$E$6:$E$155="Beantragt"))&gt;0,"?",""))))</f>
        <v/>
      </c>
      <c r="H20" s="32" t="str">
        <f>IF($B20="","",IF(H$5="","",IF(SUMPRODUCT(('Urlaubsanträge'!$B$6:$B$155=$B20)*('Urlaubsanträge'!$C$6:$C$155&lt;=H$5)*('Urlaubsanträge'!$D$6:$D$155&gt;=H$5)*('Urlaubsanträge'!$E$6:$E$155="Genehmigt"))&gt;0,"U",IF(SUMPRODUCT(('Urlaubsanträge'!$B$6:$B$155=$B20)*('Urlaubsanträge'!$C$6:$C$155&lt;=H$5)*('Urlaubsanträge'!$D$6:$D$155&gt;=H$5)*('Urlaubsanträge'!$E$6:$E$155="Beantragt"))&gt;0,"?",""))))</f>
        <v/>
      </c>
      <c r="I20" s="32" t="str">
        <f>IF($B20="","",IF(I$5="","",IF(SUMPRODUCT(('Urlaubsanträge'!$B$6:$B$155=$B20)*('Urlaubsanträge'!$C$6:$C$155&lt;=I$5)*('Urlaubsanträge'!$D$6:$D$155&gt;=I$5)*('Urlaubsanträge'!$E$6:$E$155="Genehmigt"))&gt;0,"U",IF(SUMPRODUCT(('Urlaubsanträge'!$B$6:$B$155=$B20)*('Urlaubsanträge'!$C$6:$C$155&lt;=I$5)*('Urlaubsanträge'!$D$6:$D$155&gt;=I$5)*('Urlaubsanträge'!$E$6:$E$155="Beantragt"))&gt;0,"?",""))))</f>
        <v/>
      </c>
      <c r="J20" s="32" t="str">
        <f>IF($B20="","",IF(J$5="","",IF(SUMPRODUCT(('Urlaubsanträge'!$B$6:$B$155=$B20)*('Urlaubsanträge'!$C$6:$C$155&lt;=J$5)*('Urlaubsanträge'!$D$6:$D$155&gt;=J$5)*('Urlaubsanträge'!$E$6:$E$155="Genehmigt"))&gt;0,"U",IF(SUMPRODUCT(('Urlaubsanträge'!$B$6:$B$155=$B20)*('Urlaubsanträge'!$C$6:$C$155&lt;=J$5)*('Urlaubsanträge'!$D$6:$D$155&gt;=J$5)*('Urlaubsanträge'!$E$6:$E$155="Beantragt"))&gt;0,"?",""))))</f>
        <v/>
      </c>
      <c r="K20" s="32" t="str">
        <f>IF($B20="","",IF(K$5="","",IF(SUMPRODUCT(('Urlaubsanträge'!$B$6:$B$155=$B20)*('Urlaubsanträge'!$C$6:$C$155&lt;=K$5)*('Urlaubsanträge'!$D$6:$D$155&gt;=K$5)*('Urlaubsanträge'!$E$6:$E$155="Genehmigt"))&gt;0,"U",IF(SUMPRODUCT(('Urlaubsanträge'!$B$6:$B$155=$B20)*('Urlaubsanträge'!$C$6:$C$155&lt;=K$5)*('Urlaubsanträge'!$D$6:$D$155&gt;=K$5)*('Urlaubsanträge'!$E$6:$E$155="Beantragt"))&gt;0,"?",""))))</f>
        <v/>
      </c>
      <c r="L20" s="32" t="str">
        <f>IF($B20="","",IF(L$5="","",IF(SUMPRODUCT(('Urlaubsanträge'!$B$6:$B$155=$B20)*('Urlaubsanträge'!$C$6:$C$155&lt;=L$5)*('Urlaubsanträge'!$D$6:$D$155&gt;=L$5)*('Urlaubsanträge'!$E$6:$E$155="Genehmigt"))&gt;0,"U",IF(SUMPRODUCT(('Urlaubsanträge'!$B$6:$B$155=$B20)*('Urlaubsanträge'!$C$6:$C$155&lt;=L$5)*('Urlaubsanträge'!$D$6:$D$155&gt;=L$5)*('Urlaubsanträge'!$E$6:$E$155="Beantragt"))&gt;0,"?",""))))</f>
        <v/>
      </c>
      <c r="M20" s="32" t="str">
        <f>IF($B20="","",IF(M$5="","",IF(SUMPRODUCT(('Urlaubsanträge'!$B$6:$B$155=$B20)*('Urlaubsanträge'!$C$6:$C$155&lt;=M$5)*('Urlaubsanträge'!$D$6:$D$155&gt;=M$5)*('Urlaubsanträge'!$E$6:$E$155="Genehmigt"))&gt;0,"U",IF(SUMPRODUCT(('Urlaubsanträge'!$B$6:$B$155=$B20)*('Urlaubsanträge'!$C$6:$C$155&lt;=M$5)*('Urlaubsanträge'!$D$6:$D$155&gt;=M$5)*('Urlaubsanträge'!$E$6:$E$155="Beantragt"))&gt;0,"?",""))))</f>
        <v/>
      </c>
      <c r="N20" s="32" t="str">
        <f>IF($B20="","",IF(N$5="","",IF(SUMPRODUCT(('Urlaubsanträge'!$B$6:$B$155=$B20)*('Urlaubsanträge'!$C$6:$C$155&lt;=N$5)*('Urlaubsanträge'!$D$6:$D$155&gt;=N$5)*('Urlaubsanträge'!$E$6:$E$155="Genehmigt"))&gt;0,"U",IF(SUMPRODUCT(('Urlaubsanträge'!$B$6:$B$155=$B20)*('Urlaubsanträge'!$C$6:$C$155&lt;=N$5)*('Urlaubsanträge'!$D$6:$D$155&gt;=N$5)*('Urlaubsanträge'!$E$6:$E$155="Beantragt"))&gt;0,"?",""))))</f>
        <v/>
      </c>
      <c r="O20" s="32" t="str">
        <f>IF($B20="","",IF(O$5="","",IF(SUMPRODUCT(('Urlaubsanträge'!$B$6:$B$155=$B20)*('Urlaubsanträge'!$C$6:$C$155&lt;=O$5)*('Urlaubsanträge'!$D$6:$D$155&gt;=O$5)*('Urlaubsanträge'!$E$6:$E$155="Genehmigt"))&gt;0,"U",IF(SUMPRODUCT(('Urlaubsanträge'!$B$6:$B$155=$B20)*('Urlaubsanträge'!$C$6:$C$155&lt;=O$5)*('Urlaubsanträge'!$D$6:$D$155&gt;=O$5)*('Urlaubsanträge'!$E$6:$E$155="Beantragt"))&gt;0,"?",""))))</f>
        <v/>
      </c>
      <c r="P20" s="32" t="str">
        <f>IF($B20="","",IF(P$5="","",IF(SUMPRODUCT(('Urlaubsanträge'!$B$6:$B$155=$B20)*('Urlaubsanträge'!$C$6:$C$155&lt;=P$5)*('Urlaubsanträge'!$D$6:$D$155&gt;=P$5)*('Urlaubsanträge'!$E$6:$E$155="Genehmigt"))&gt;0,"U",IF(SUMPRODUCT(('Urlaubsanträge'!$B$6:$B$155=$B20)*('Urlaubsanträge'!$C$6:$C$155&lt;=P$5)*('Urlaubsanträge'!$D$6:$D$155&gt;=P$5)*('Urlaubsanträge'!$E$6:$E$155="Beantragt"))&gt;0,"?",""))))</f>
        <v/>
      </c>
      <c r="Q20" s="32" t="str">
        <f>IF($B20="","",IF(Q$5="","",IF(SUMPRODUCT(('Urlaubsanträge'!$B$6:$B$155=$B20)*('Urlaubsanträge'!$C$6:$C$155&lt;=Q$5)*('Urlaubsanträge'!$D$6:$D$155&gt;=Q$5)*('Urlaubsanträge'!$E$6:$E$155="Genehmigt"))&gt;0,"U",IF(SUMPRODUCT(('Urlaubsanträge'!$B$6:$B$155=$B20)*('Urlaubsanträge'!$C$6:$C$155&lt;=Q$5)*('Urlaubsanträge'!$D$6:$D$155&gt;=Q$5)*('Urlaubsanträge'!$E$6:$E$155="Beantragt"))&gt;0,"?",""))))</f>
        <v/>
      </c>
      <c r="R20" s="32" t="str">
        <f>IF($B20="","",IF(R$5="","",IF(SUMPRODUCT(('Urlaubsanträge'!$B$6:$B$155=$B20)*('Urlaubsanträge'!$C$6:$C$155&lt;=R$5)*('Urlaubsanträge'!$D$6:$D$155&gt;=R$5)*('Urlaubsanträge'!$E$6:$E$155="Genehmigt"))&gt;0,"U",IF(SUMPRODUCT(('Urlaubsanträge'!$B$6:$B$155=$B20)*('Urlaubsanträge'!$C$6:$C$155&lt;=R$5)*('Urlaubsanträge'!$D$6:$D$155&gt;=R$5)*('Urlaubsanträge'!$E$6:$E$155="Beantragt"))&gt;0,"?",""))))</f>
        <v/>
      </c>
      <c r="S20" s="32" t="str">
        <f>IF($B20="","",IF(S$5="","",IF(SUMPRODUCT(('Urlaubsanträge'!$B$6:$B$155=$B20)*('Urlaubsanträge'!$C$6:$C$155&lt;=S$5)*('Urlaubsanträge'!$D$6:$D$155&gt;=S$5)*('Urlaubsanträge'!$E$6:$E$155="Genehmigt"))&gt;0,"U",IF(SUMPRODUCT(('Urlaubsanträge'!$B$6:$B$155=$B20)*('Urlaubsanträge'!$C$6:$C$155&lt;=S$5)*('Urlaubsanträge'!$D$6:$D$155&gt;=S$5)*('Urlaubsanträge'!$E$6:$E$155="Beantragt"))&gt;0,"?",""))))</f>
        <v/>
      </c>
      <c r="T20" s="32" t="str">
        <f>IF($B20="","",IF(T$5="","",IF(SUMPRODUCT(('Urlaubsanträge'!$B$6:$B$155=$B20)*('Urlaubsanträge'!$C$6:$C$155&lt;=T$5)*('Urlaubsanträge'!$D$6:$D$155&gt;=T$5)*('Urlaubsanträge'!$E$6:$E$155="Genehmigt"))&gt;0,"U",IF(SUMPRODUCT(('Urlaubsanträge'!$B$6:$B$155=$B20)*('Urlaubsanträge'!$C$6:$C$155&lt;=T$5)*('Urlaubsanträge'!$D$6:$D$155&gt;=T$5)*('Urlaubsanträge'!$E$6:$E$155="Beantragt"))&gt;0,"?",""))))</f>
        <v/>
      </c>
      <c r="U20" s="32" t="str">
        <f>IF($B20="","",IF(U$5="","",IF(SUMPRODUCT(('Urlaubsanträge'!$B$6:$B$155=$B20)*('Urlaubsanträge'!$C$6:$C$155&lt;=U$5)*('Urlaubsanträge'!$D$6:$D$155&gt;=U$5)*('Urlaubsanträge'!$E$6:$E$155="Genehmigt"))&gt;0,"U",IF(SUMPRODUCT(('Urlaubsanträge'!$B$6:$B$155=$B20)*('Urlaubsanträge'!$C$6:$C$155&lt;=U$5)*('Urlaubsanträge'!$D$6:$D$155&gt;=U$5)*('Urlaubsanträge'!$E$6:$E$155="Beantragt"))&gt;0,"?",""))))</f>
        <v/>
      </c>
      <c r="V20" s="32" t="str">
        <f>IF($B20="","",IF(V$5="","",IF(SUMPRODUCT(('Urlaubsanträge'!$B$6:$B$155=$B20)*('Urlaubsanträge'!$C$6:$C$155&lt;=V$5)*('Urlaubsanträge'!$D$6:$D$155&gt;=V$5)*('Urlaubsanträge'!$E$6:$E$155="Genehmigt"))&gt;0,"U",IF(SUMPRODUCT(('Urlaubsanträge'!$B$6:$B$155=$B20)*('Urlaubsanträge'!$C$6:$C$155&lt;=V$5)*('Urlaubsanträge'!$D$6:$D$155&gt;=V$5)*('Urlaubsanträge'!$E$6:$E$155="Beantragt"))&gt;0,"?",""))))</f>
        <v/>
      </c>
      <c r="W20" s="32" t="str">
        <f>IF($B20="","",IF(W$5="","",IF(SUMPRODUCT(('Urlaubsanträge'!$B$6:$B$155=$B20)*('Urlaubsanträge'!$C$6:$C$155&lt;=W$5)*('Urlaubsanträge'!$D$6:$D$155&gt;=W$5)*('Urlaubsanträge'!$E$6:$E$155="Genehmigt"))&gt;0,"U",IF(SUMPRODUCT(('Urlaubsanträge'!$B$6:$B$155=$B20)*('Urlaubsanträge'!$C$6:$C$155&lt;=W$5)*('Urlaubsanträge'!$D$6:$D$155&gt;=W$5)*('Urlaubsanträge'!$E$6:$E$155="Beantragt"))&gt;0,"?",""))))</f>
        <v/>
      </c>
      <c r="X20" s="32" t="str">
        <f>IF($B20="","",IF(X$5="","",IF(SUMPRODUCT(('Urlaubsanträge'!$B$6:$B$155=$B20)*('Urlaubsanträge'!$C$6:$C$155&lt;=X$5)*('Urlaubsanträge'!$D$6:$D$155&gt;=X$5)*('Urlaubsanträge'!$E$6:$E$155="Genehmigt"))&gt;0,"U",IF(SUMPRODUCT(('Urlaubsanträge'!$B$6:$B$155=$B20)*('Urlaubsanträge'!$C$6:$C$155&lt;=X$5)*('Urlaubsanträge'!$D$6:$D$155&gt;=X$5)*('Urlaubsanträge'!$E$6:$E$155="Beantragt"))&gt;0,"?",""))))</f>
        <v/>
      </c>
      <c r="Y20" s="32" t="str">
        <f>IF($B20="","",IF(Y$5="","",IF(SUMPRODUCT(('Urlaubsanträge'!$B$6:$B$155=$B20)*('Urlaubsanträge'!$C$6:$C$155&lt;=Y$5)*('Urlaubsanträge'!$D$6:$D$155&gt;=Y$5)*('Urlaubsanträge'!$E$6:$E$155="Genehmigt"))&gt;0,"U",IF(SUMPRODUCT(('Urlaubsanträge'!$B$6:$B$155=$B20)*('Urlaubsanträge'!$C$6:$C$155&lt;=Y$5)*('Urlaubsanträge'!$D$6:$D$155&gt;=Y$5)*('Urlaubsanträge'!$E$6:$E$155="Beantragt"))&gt;0,"?",""))))</f>
        <v/>
      </c>
      <c r="Z20" s="32" t="str">
        <f>IF($B20="","",IF(Z$5="","",IF(SUMPRODUCT(('Urlaubsanträge'!$B$6:$B$155=$B20)*('Urlaubsanträge'!$C$6:$C$155&lt;=Z$5)*('Urlaubsanträge'!$D$6:$D$155&gt;=Z$5)*('Urlaubsanträge'!$E$6:$E$155="Genehmigt"))&gt;0,"U",IF(SUMPRODUCT(('Urlaubsanträge'!$B$6:$B$155=$B20)*('Urlaubsanträge'!$C$6:$C$155&lt;=Z$5)*('Urlaubsanträge'!$D$6:$D$155&gt;=Z$5)*('Urlaubsanträge'!$E$6:$E$155="Beantragt"))&gt;0,"?",""))))</f>
        <v/>
      </c>
      <c r="AA20" s="32" t="str">
        <f>IF($B20="","",IF(AA$5="","",IF(SUMPRODUCT(('Urlaubsanträge'!$B$6:$B$155=$B20)*('Urlaubsanträge'!$C$6:$C$155&lt;=AA$5)*('Urlaubsanträge'!$D$6:$D$155&gt;=AA$5)*('Urlaubsanträge'!$E$6:$E$155="Genehmigt"))&gt;0,"U",IF(SUMPRODUCT(('Urlaubsanträge'!$B$6:$B$155=$B20)*('Urlaubsanträge'!$C$6:$C$155&lt;=AA$5)*('Urlaubsanträge'!$D$6:$D$155&gt;=AA$5)*('Urlaubsanträge'!$E$6:$E$155="Beantragt"))&gt;0,"?",""))))</f>
        <v/>
      </c>
      <c r="AB20" s="32" t="str">
        <f>IF($B20="","",IF(AB$5="","",IF(SUMPRODUCT(('Urlaubsanträge'!$B$6:$B$155=$B20)*('Urlaubsanträge'!$C$6:$C$155&lt;=AB$5)*('Urlaubsanträge'!$D$6:$D$155&gt;=AB$5)*('Urlaubsanträge'!$E$6:$E$155="Genehmigt"))&gt;0,"U",IF(SUMPRODUCT(('Urlaubsanträge'!$B$6:$B$155=$B20)*('Urlaubsanträge'!$C$6:$C$155&lt;=AB$5)*('Urlaubsanträge'!$D$6:$D$155&gt;=AB$5)*('Urlaubsanträge'!$E$6:$E$155="Beantragt"))&gt;0,"?",""))))</f>
        <v/>
      </c>
      <c r="AC20" s="32" t="str">
        <f>IF($B20="","",IF(AC$5="","",IF(SUMPRODUCT(('Urlaubsanträge'!$B$6:$B$155=$B20)*('Urlaubsanträge'!$C$6:$C$155&lt;=AC$5)*('Urlaubsanträge'!$D$6:$D$155&gt;=AC$5)*('Urlaubsanträge'!$E$6:$E$155="Genehmigt"))&gt;0,"U",IF(SUMPRODUCT(('Urlaubsanträge'!$B$6:$B$155=$B20)*('Urlaubsanträge'!$C$6:$C$155&lt;=AC$5)*('Urlaubsanträge'!$D$6:$D$155&gt;=AC$5)*('Urlaubsanträge'!$E$6:$E$155="Beantragt"))&gt;0,"?",""))))</f>
        <v/>
      </c>
      <c r="AD20" s="32" t="str">
        <f>IF($B20="","",IF(AD$5="","",IF(SUMPRODUCT(('Urlaubsanträge'!$B$6:$B$155=$B20)*('Urlaubsanträge'!$C$6:$C$155&lt;=AD$5)*('Urlaubsanträge'!$D$6:$D$155&gt;=AD$5)*('Urlaubsanträge'!$E$6:$E$155="Genehmigt"))&gt;0,"U",IF(SUMPRODUCT(('Urlaubsanträge'!$B$6:$B$155=$B20)*('Urlaubsanträge'!$C$6:$C$155&lt;=AD$5)*('Urlaubsanträge'!$D$6:$D$155&gt;=AD$5)*('Urlaubsanträge'!$E$6:$E$155="Beantragt"))&gt;0,"?",""))))</f>
        <v/>
      </c>
      <c r="AE20" s="32" t="str">
        <f>IF($B20="","",IF(AE$5="","",IF(SUMPRODUCT(('Urlaubsanträge'!$B$6:$B$155=$B20)*('Urlaubsanträge'!$C$6:$C$155&lt;=AE$5)*('Urlaubsanträge'!$D$6:$D$155&gt;=AE$5)*('Urlaubsanträge'!$E$6:$E$155="Genehmigt"))&gt;0,"U",IF(SUMPRODUCT(('Urlaubsanträge'!$B$6:$B$155=$B20)*('Urlaubsanträge'!$C$6:$C$155&lt;=AE$5)*('Urlaubsanträge'!$D$6:$D$155&gt;=AE$5)*('Urlaubsanträge'!$E$6:$E$155="Beantragt"))&gt;0,"?",""))))</f>
        <v/>
      </c>
      <c r="AF20" s="32" t="str">
        <f>IF($B20="","",IF(AF$5="","",IF(SUMPRODUCT(('Urlaubsanträge'!$B$6:$B$155=$B20)*('Urlaubsanträge'!$C$6:$C$155&lt;=AF$5)*('Urlaubsanträge'!$D$6:$D$155&gt;=AF$5)*('Urlaubsanträge'!$E$6:$E$155="Genehmigt"))&gt;0,"U",IF(SUMPRODUCT(('Urlaubsanträge'!$B$6:$B$155=$B20)*('Urlaubsanträge'!$C$6:$C$155&lt;=AF$5)*('Urlaubsanträge'!$D$6:$D$155&gt;=AF$5)*('Urlaubsanträge'!$E$6:$E$155="Beantragt"))&gt;0,"?",""))))</f>
        <v/>
      </c>
      <c r="AG20" s="32" t="str">
        <f>IF($B20="","",IF(AG$5="","",IF(SUMPRODUCT(('Urlaubsanträge'!$B$6:$B$155=$B20)*('Urlaubsanträge'!$C$6:$C$155&lt;=AG$5)*('Urlaubsanträge'!$D$6:$D$155&gt;=AG$5)*('Urlaubsanträge'!$E$6:$E$155="Genehmigt"))&gt;0,"U",IF(SUMPRODUCT(('Urlaubsanträge'!$B$6:$B$155=$B20)*('Urlaubsanträge'!$C$6:$C$155&lt;=AG$5)*('Urlaubsanträge'!$D$6:$D$155&gt;=AG$5)*('Urlaubsanträge'!$E$6:$E$155="Beantragt"))&gt;0,"?",""))))</f>
        <v/>
      </c>
      <c r="AH20" s="32" t="str">
        <f>IF($B20="","",IF(AH$5="","",IF(SUMPRODUCT(('Urlaubsanträge'!$B$6:$B$155=$B20)*('Urlaubsanträge'!$C$6:$C$155&lt;=AH$5)*('Urlaubsanträge'!$D$6:$D$155&gt;=AH$5)*('Urlaubsanträge'!$E$6:$E$155="Genehmigt"))&gt;0,"U",IF(SUMPRODUCT(('Urlaubsanträge'!$B$6:$B$155=$B20)*('Urlaubsanträge'!$C$6:$C$155&lt;=AH$5)*('Urlaubsanträge'!$D$6:$D$155&gt;=AH$5)*('Urlaubsanträge'!$E$6:$E$155="Beantragt"))&gt;0,"?",""))))</f>
        <v/>
      </c>
      <c r="AI20" s="32" t="str">
        <f>IF($B20="","",IF(AI$5="","",IF(SUMPRODUCT(('Urlaubsanträge'!$B$6:$B$155=$B20)*('Urlaubsanträge'!$C$6:$C$155&lt;=AI$5)*('Urlaubsanträge'!$D$6:$D$155&gt;=AI$5)*('Urlaubsanträge'!$E$6:$E$155="Genehmigt"))&gt;0,"U",IF(SUMPRODUCT(('Urlaubsanträge'!$B$6:$B$155=$B20)*('Urlaubsanträge'!$C$6:$C$155&lt;=AI$5)*('Urlaubsanträge'!$D$6:$D$155&gt;=AI$5)*('Urlaubsanträge'!$E$6:$E$155="Beantragt"))&gt;0,"?",""))))</f>
        <v/>
      </c>
      <c r="AJ20" s="32" t="str">
        <f>IF($B20="","",IF(AJ$5="","",IF(SUMPRODUCT(('Urlaubsanträge'!$B$6:$B$155=$B20)*('Urlaubsanträge'!$C$6:$C$155&lt;=AJ$5)*('Urlaubsanträge'!$D$6:$D$155&gt;=AJ$5)*('Urlaubsanträge'!$E$6:$E$155="Genehmigt"))&gt;0,"U",IF(SUMPRODUCT(('Urlaubsanträge'!$B$6:$B$155=$B20)*('Urlaubsanträge'!$C$6:$C$155&lt;=AJ$5)*('Urlaubsanträge'!$D$6:$D$155&gt;=AJ$5)*('Urlaubsanträge'!$E$6:$E$155="Beantragt"))&gt;0,"?",""))))</f>
        <v/>
      </c>
      <c r="AK20" s="32" t="str">
        <f>IF($B20="","",IF(AK$5="","",IF(SUMPRODUCT(('Urlaubsanträge'!$B$6:$B$155=$B20)*('Urlaubsanträge'!$C$6:$C$155&lt;=AK$5)*('Urlaubsanträge'!$D$6:$D$155&gt;=AK$5)*('Urlaubsanträge'!$E$6:$E$155="Genehmigt"))&gt;0,"U",IF(SUMPRODUCT(('Urlaubsanträge'!$B$6:$B$155=$B20)*('Urlaubsanträge'!$C$6:$C$155&lt;=AK$5)*('Urlaubsanträge'!$D$6:$D$155&gt;=AK$5)*('Urlaubsanträge'!$E$6:$E$155="Beantragt"))&gt;0,"?",""))))</f>
        <v/>
      </c>
      <c r="AL20" s="32" t="str">
        <f>IF($B20="","",IF(AL$5="","",IF(SUMPRODUCT(('Urlaubsanträge'!$B$6:$B$155=$B20)*('Urlaubsanträge'!$C$6:$C$155&lt;=AL$5)*('Urlaubsanträge'!$D$6:$D$155&gt;=AL$5)*('Urlaubsanträge'!$E$6:$E$155="Genehmigt"))&gt;0,"U",IF(SUMPRODUCT(('Urlaubsanträge'!$B$6:$B$155=$B20)*('Urlaubsanträge'!$C$6:$C$155&lt;=AL$5)*('Urlaubsanträge'!$D$6:$D$155&gt;=AL$5)*('Urlaubsanträge'!$E$6:$E$155="Beantragt"))&gt;0,"?",""))))</f>
        <v/>
      </c>
      <c r="AM20" s="32" t="str">
        <f>IF($B20="","",IF(AM$5="","",IF(SUMPRODUCT(('Urlaubsanträge'!$B$6:$B$155=$B20)*('Urlaubsanträge'!$C$6:$C$155&lt;=AM$5)*('Urlaubsanträge'!$D$6:$D$155&gt;=AM$5)*('Urlaubsanträge'!$E$6:$E$155="Genehmigt"))&gt;0,"U",IF(SUMPRODUCT(('Urlaubsanträge'!$B$6:$B$155=$B20)*('Urlaubsanträge'!$C$6:$C$155&lt;=AM$5)*('Urlaubsanträge'!$D$6:$D$155&gt;=AM$5)*('Urlaubsanträge'!$E$6:$E$155="Beantragt"))&gt;0,"?",""))))</f>
        <v/>
      </c>
      <c r="AN20" s="32" t="str">
        <f>IF($B20="","",IF(AN$5="","",IF(SUMPRODUCT(('Urlaubsanträge'!$B$6:$B$155=$B20)*('Urlaubsanträge'!$C$6:$C$155&lt;=AN$5)*('Urlaubsanträge'!$D$6:$D$155&gt;=AN$5)*('Urlaubsanträge'!$E$6:$E$155="Genehmigt"))&gt;0,"U",IF(SUMPRODUCT(('Urlaubsanträge'!$B$6:$B$155=$B20)*('Urlaubsanträge'!$C$6:$C$155&lt;=AN$5)*('Urlaubsanträge'!$D$6:$D$155&gt;=AN$5)*('Urlaubsanträge'!$E$6:$E$155="Beantragt"))&gt;0,"?",""))))</f>
        <v/>
      </c>
      <c r="AO20" s="32" t="str">
        <f>IF($B20="","",IF(AO$5="","",IF(SUMPRODUCT(('Urlaubsanträge'!$B$6:$B$155=$B20)*('Urlaubsanträge'!$C$6:$C$155&lt;=AO$5)*('Urlaubsanträge'!$D$6:$D$155&gt;=AO$5)*('Urlaubsanträge'!$E$6:$E$155="Genehmigt"))&gt;0,"U",IF(SUMPRODUCT(('Urlaubsanträge'!$B$6:$B$155=$B20)*('Urlaubsanträge'!$C$6:$C$155&lt;=AO$5)*('Urlaubsanträge'!$D$6:$D$155&gt;=AO$5)*('Urlaubsanträge'!$E$6:$E$155="Beantragt"))&gt;0,"?",""))))</f>
        <v/>
      </c>
      <c r="AP20" s="32" t="str">
        <f>IF($B20="","",IF(AP$5="","",IF(SUMPRODUCT(('Urlaubsanträge'!$B$6:$B$155=$B20)*('Urlaubsanträge'!$C$6:$C$155&lt;=AP$5)*('Urlaubsanträge'!$D$6:$D$155&gt;=AP$5)*('Urlaubsanträge'!$E$6:$E$155="Genehmigt"))&gt;0,"U",IF(SUMPRODUCT(('Urlaubsanträge'!$B$6:$B$155=$B20)*('Urlaubsanträge'!$C$6:$C$155&lt;=AP$5)*('Urlaubsanträge'!$D$6:$D$155&gt;=AP$5)*('Urlaubsanträge'!$E$6:$E$155="Beantragt"))&gt;0,"?",""))))</f>
        <v/>
      </c>
      <c r="AQ20" s="32" t="str">
        <f>IF($B20="","",IF(AQ$5="","",IF(SUMPRODUCT(('Urlaubsanträge'!$B$6:$B$155=$B20)*('Urlaubsanträge'!$C$6:$C$155&lt;=AQ$5)*('Urlaubsanträge'!$D$6:$D$155&gt;=AQ$5)*('Urlaubsanträge'!$E$6:$E$155="Genehmigt"))&gt;0,"U",IF(SUMPRODUCT(('Urlaubsanträge'!$B$6:$B$155=$B20)*('Urlaubsanträge'!$C$6:$C$155&lt;=AQ$5)*('Urlaubsanträge'!$D$6:$D$155&gt;=AQ$5)*('Urlaubsanträge'!$E$6:$E$155="Beantragt"))&gt;0,"?",""))))</f>
        <v/>
      </c>
      <c r="AR20" s="32" t="str">
        <f>IF($B20="","",IF(AR$5="","",IF(SUMPRODUCT(('Urlaubsanträge'!$B$6:$B$155=$B20)*('Urlaubsanträge'!$C$6:$C$155&lt;=AR$5)*('Urlaubsanträge'!$D$6:$D$155&gt;=AR$5)*('Urlaubsanträge'!$E$6:$E$155="Genehmigt"))&gt;0,"U",IF(SUMPRODUCT(('Urlaubsanträge'!$B$6:$B$155=$B20)*('Urlaubsanträge'!$C$6:$C$155&lt;=AR$5)*('Urlaubsanträge'!$D$6:$D$155&gt;=AR$5)*('Urlaubsanträge'!$E$6:$E$155="Beantragt"))&gt;0,"?",""))))</f>
        <v/>
      </c>
      <c r="AS20" s="32" t="str">
        <f>IF($B20="","",IF(AS$5="","",IF(SUMPRODUCT(('Urlaubsanträge'!$B$6:$B$155=$B20)*('Urlaubsanträge'!$C$6:$C$155&lt;=AS$5)*('Urlaubsanträge'!$D$6:$D$155&gt;=AS$5)*('Urlaubsanträge'!$E$6:$E$155="Genehmigt"))&gt;0,"U",IF(SUMPRODUCT(('Urlaubsanträge'!$B$6:$B$155=$B20)*('Urlaubsanträge'!$C$6:$C$155&lt;=AS$5)*('Urlaubsanträge'!$D$6:$D$155&gt;=AS$5)*('Urlaubsanträge'!$E$6:$E$155="Beantragt"))&gt;0,"?",""))))</f>
        <v/>
      </c>
      <c r="AT20" s="32" t="str">
        <f>IF($B20="","",IF(AT$5="","",IF(SUMPRODUCT(('Urlaubsanträge'!$B$6:$B$155=$B20)*('Urlaubsanträge'!$C$6:$C$155&lt;=AT$5)*('Urlaubsanträge'!$D$6:$D$155&gt;=AT$5)*('Urlaubsanträge'!$E$6:$E$155="Genehmigt"))&gt;0,"U",IF(SUMPRODUCT(('Urlaubsanträge'!$B$6:$B$155=$B20)*('Urlaubsanträge'!$C$6:$C$155&lt;=AT$5)*('Urlaubsanträge'!$D$6:$D$155&gt;=AT$5)*('Urlaubsanträge'!$E$6:$E$155="Beantragt"))&gt;0,"?",""))))</f>
        <v/>
      </c>
      <c r="AU20" s="32" t="str">
        <f>IF($B20="","",IF(AU$5="","",IF(SUMPRODUCT(('Urlaubsanträge'!$B$6:$B$155=$B20)*('Urlaubsanträge'!$C$6:$C$155&lt;=AU$5)*('Urlaubsanträge'!$D$6:$D$155&gt;=AU$5)*('Urlaubsanträge'!$E$6:$E$155="Genehmigt"))&gt;0,"U",IF(SUMPRODUCT(('Urlaubsanträge'!$B$6:$B$155=$B20)*('Urlaubsanträge'!$C$6:$C$155&lt;=AU$5)*('Urlaubsanträge'!$D$6:$D$155&gt;=AU$5)*('Urlaubsanträge'!$E$6:$E$155="Beantragt"))&gt;0,"?",""))))</f>
        <v/>
      </c>
      <c r="AV20" s="32" t="str">
        <f>IF($B20="","",IF(AV$5="","",IF(SUMPRODUCT(('Urlaubsanträge'!$B$6:$B$155=$B20)*('Urlaubsanträge'!$C$6:$C$155&lt;=AV$5)*('Urlaubsanträge'!$D$6:$D$155&gt;=AV$5)*('Urlaubsanträge'!$E$6:$E$155="Genehmigt"))&gt;0,"U",IF(SUMPRODUCT(('Urlaubsanträge'!$B$6:$B$155=$B20)*('Urlaubsanträge'!$C$6:$C$155&lt;=AV$5)*('Urlaubsanträge'!$D$6:$D$155&gt;=AV$5)*('Urlaubsanträge'!$E$6:$E$155="Beantragt"))&gt;0,"?",""))))</f>
        <v/>
      </c>
      <c r="AW20" s="32" t="str">
        <f>IF($B20="","",IF(AW$5="","",IF(SUMPRODUCT(('Urlaubsanträge'!$B$6:$B$155=$B20)*('Urlaubsanträge'!$C$6:$C$155&lt;=AW$5)*('Urlaubsanträge'!$D$6:$D$155&gt;=AW$5)*('Urlaubsanträge'!$E$6:$E$155="Genehmigt"))&gt;0,"U",IF(SUMPRODUCT(('Urlaubsanträge'!$B$6:$B$155=$B20)*('Urlaubsanträge'!$C$6:$C$155&lt;=AW$5)*('Urlaubsanträge'!$D$6:$D$155&gt;=AW$5)*('Urlaubsanträge'!$E$6:$E$155="Beantragt"))&gt;0,"?",""))))</f>
        <v/>
      </c>
      <c r="AX20" s="32" t="str">
        <f>IF($B20="","",IF(AX$5="","",IF(SUMPRODUCT(('Urlaubsanträge'!$B$6:$B$155=$B20)*('Urlaubsanträge'!$C$6:$C$155&lt;=AX$5)*('Urlaubsanträge'!$D$6:$D$155&gt;=AX$5)*('Urlaubsanträge'!$E$6:$E$155="Genehmigt"))&gt;0,"U",IF(SUMPRODUCT(('Urlaubsanträge'!$B$6:$B$155=$B20)*('Urlaubsanträge'!$C$6:$C$155&lt;=AX$5)*('Urlaubsanträge'!$D$6:$D$155&gt;=AX$5)*('Urlaubsanträge'!$E$6:$E$155="Beantragt"))&gt;0,"?",""))))</f>
        <v/>
      </c>
      <c r="AY20" s="32" t="str">
        <f>IF($B20="","",IF(AY$5="","",IF(SUMPRODUCT(('Urlaubsanträge'!$B$6:$B$155=$B20)*('Urlaubsanträge'!$C$6:$C$155&lt;=AY$5)*('Urlaubsanträge'!$D$6:$D$155&gt;=AY$5)*('Urlaubsanträge'!$E$6:$E$155="Genehmigt"))&gt;0,"U",IF(SUMPRODUCT(('Urlaubsanträge'!$B$6:$B$155=$B20)*('Urlaubsanträge'!$C$6:$C$155&lt;=AY$5)*('Urlaubsanträge'!$D$6:$D$155&gt;=AY$5)*('Urlaubsanträge'!$E$6:$E$155="Beantragt"))&gt;0,"?",""))))</f>
        <v/>
      </c>
      <c r="AZ20" s="32" t="str">
        <f>IF($B20="","",IF(AZ$5="","",IF(SUMPRODUCT(('Urlaubsanträge'!$B$6:$B$155=$B20)*('Urlaubsanträge'!$C$6:$C$155&lt;=AZ$5)*('Urlaubsanträge'!$D$6:$D$155&gt;=AZ$5)*('Urlaubsanträge'!$E$6:$E$155="Genehmigt"))&gt;0,"U",IF(SUMPRODUCT(('Urlaubsanträge'!$B$6:$B$155=$B20)*('Urlaubsanträge'!$C$6:$C$155&lt;=AZ$5)*('Urlaubsanträge'!$D$6:$D$155&gt;=AZ$5)*('Urlaubsanträge'!$E$6:$E$155="Beantragt"))&gt;0,"?",""))))</f>
        <v/>
      </c>
      <c r="BA20" s="32" t="str">
        <f>IF($B20="","",IF(BA$5="","",IF(SUMPRODUCT(('Urlaubsanträge'!$B$6:$B$155=$B20)*('Urlaubsanträge'!$C$6:$C$155&lt;=BA$5)*('Urlaubsanträge'!$D$6:$D$155&gt;=BA$5)*('Urlaubsanträge'!$E$6:$E$155="Genehmigt"))&gt;0,"U",IF(SUMPRODUCT(('Urlaubsanträge'!$B$6:$B$155=$B20)*('Urlaubsanträge'!$C$6:$C$155&lt;=BA$5)*('Urlaubsanträge'!$D$6:$D$155&gt;=BA$5)*('Urlaubsanträge'!$E$6:$E$155="Beantragt"))&gt;0,"?",""))))</f>
        <v/>
      </c>
      <c r="BB20" s="32" t="str">
        <f>IF($B20="","",IF(BB$5="","",IF(SUMPRODUCT(('Urlaubsanträge'!$B$6:$B$155=$B20)*('Urlaubsanträge'!$C$6:$C$155&lt;=BB$5)*('Urlaubsanträge'!$D$6:$D$155&gt;=BB$5)*('Urlaubsanträge'!$E$6:$E$155="Genehmigt"))&gt;0,"U",IF(SUMPRODUCT(('Urlaubsanträge'!$B$6:$B$155=$B20)*('Urlaubsanträge'!$C$6:$C$155&lt;=BB$5)*('Urlaubsanträge'!$D$6:$D$155&gt;=BB$5)*('Urlaubsanträge'!$E$6:$E$155="Beantragt"))&gt;0,"?",""))))</f>
        <v/>
      </c>
      <c r="BC20" s="32" t="str">
        <f>IF($B20="","",IF(BC$5="","",IF(SUMPRODUCT(('Urlaubsanträge'!$B$6:$B$155=$B20)*('Urlaubsanträge'!$C$6:$C$155&lt;=BC$5)*('Urlaubsanträge'!$D$6:$D$155&gt;=BC$5)*('Urlaubsanträge'!$E$6:$E$155="Genehmigt"))&gt;0,"U",IF(SUMPRODUCT(('Urlaubsanträge'!$B$6:$B$155=$B20)*('Urlaubsanträge'!$C$6:$C$155&lt;=BC$5)*('Urlaubsanträge'!$D$6:$D$155&gt;=BC$5)*('Urlaubsanträge'!$E$6:$E$155="Beantragt"))&gt;0,"?",""))))</f>
        <v/>
      </c>
      <c r="BD20" s="32" t="str">
        <f>IF($B20="","",IF(BD$5="","",IF(SUMPRODUCT(('Urlaubsanträge'!$B$6:$B$155=$B20)*('Urlaubsanträge'!$C$6:$C$155&lt;=BD$5)*('Urlaubsanträge'!$D$6:$D$155&gt;=BD$5)*('Urlaubsanträge'!$E$6:$E$155="Genehmigt"))&gt;0,"U",IF(SUMPRODUCT(('Urlaubsanträge'!$B$6:$B$155=$B20)*('Urlaubsanträge'!$C$6:$C$155&lt;=BD$5)*('Urlaubsanträge'!$D$6:$D$155&gt;=BD$5)*('Urlaubsanträge'!$E$6:$E$155="Beantragt"))&gt;0,"?",""))))</f>
        <v/>
      </c>
      <c r="BE20" s="32" t="str">
        <f>IF($B20="","",IF(BE$5="","",IF(SUMPRODUCT(('Urlaubsanträge'!$B$6:$B$155=$B20)*('Urlaubsanträge'!$C$6:$C$155&lt;=BE$5)*('Urlaubsanträge'!$D$6:$D$155&gt;=BE$5)*('Urlaubsanträge'!$E$6:$E$155="Genehmigt"))&gt;0,"U",IF(SUMPRODUCT(('Urlaubsanträge'!$B$6:$B$155=$B20)*('Urlaubsanträge'!$C$6:$C$155&lt;=BE$5)*('Urlaubsanträge'!$D$6:$D$155&gt;=BE$5)*('Urlaubsanträge'!$E$6:$E$155="Beantragt"))&gt;0,"?",""))))</f>
        <v/>
      </c>
      <c r="BF20" s="32" t="str">
        <f>IF($B20="","",IF(BF$5="","",IF(SUMPRODUCT(('Urlaubsanträge'!$B$6:$B$155=$B20)*('Urlaubsanträge'!$C$6:$C$155&lt;=BF$5)*('Urlaubsanträge'!$D$6:$D$155&gt;=BF$5)*('Urlaubsanträge'!$E$6:$E$155="Genehmigt"))&gt;0,"U",IF(SUMPRODUCT(('Urlaubsanträge'!$B$6:$B$155=$B20)*('Urlaubsanträge'!$C$6:$C$155&lt;=BF$5)*('Urlaubsanträge'!$D$6:$D$155&gt;=BF$5)*('Urlaubsanträge'!$E$6:$E$155="Beantragt"))&gt;0,"?",""))))</f>
        <v/>
      </c>
      <c r="BG20" s="32" t="str">
        <f>IF($B20="","",IF(BG$5="","",IF(SUMPRODUCT(('Urlaubsanträge'!$B$6:$B$155=$B20)*('Urlaubsanträge'!$C$6:$C$155&lt;=BG$5)*('Urlaubsanträge'!$D$6:$D$155&gt;=BG$5)*('Urlaubsanträge'!$E$6:$E$155="Genehmigt"))&gt;0,"U",IF(SUMPRODUCT(('Urlaubsanträge'!$B$6:$B$155=$B20)*('Urlaubsanträge'!$C$6:$C$155&lt;=BG$5)*('Urlaubsanträge'!$D$6:$D$155&gt;=BG$5)*('Urlaubsanträge'!$E$6:$E$155="Beantragt"))&gt;0,"?",""))))</f>
        <v/>
      </c>
      <c r="BH20" s="32" t="str">
        <f>IF($B20="","",IF(BH$5="","",IF(SUMPRODUCT(('Urlaubsanträge'!$B$6:$B$155=$B20)*('Urlaubsanträge'!$C$6:$C$155&lt;=BH$5)*('Urlaubsanträge'!$D$6:$D$155&gt;=BH$5)*('Urlaubsanträge'!$E$6:$E$155="Genehmigt"))&gt;0,"U",IF(SUMPRODUCT(('Urlaubsanträge'!$B$6:$B$155=$B20)*('Urlaubsanträge'!$C$6:$C$155&lt;=BH$5)*('Urlaubsanträge'!$D$6:$D$155&gt;=BH$5)*('Urlaubsanträge'!$E$6:$E$155="Beantragt"))&gt;0,"?",""))))</f>
        <v/>
      </c>
      <c r="BI20" s="32" t="str">
        <f>IF($B20="","",IF(BI$5="","",IF(SUMPRODUCT(('Urlaubsanträge'!$B$6:$B$155=$B20)*('Urlaubsanträge'!$C$6:$C$155&lt;=BI$5)*('Urlaubsanträge'!$D$6:$D$155&gt;=BI$5)*('Urlaubsanträge'!$E$6:$E$155="Genehmigt"))&gt;0,"U",IF(SUMPRODUCT(('Urlaubsanträge'!$B$6:$B$155=$B20)*('Urlaubsanträge'!$C$6:$C$155&lt;=BI$5)*('Urlaubsanträge'!$D$6:$D$155&gt;=BI$5)*('Urlaubsanträge'!$E$6:$E$155="Beantragt"))&gt;0,"?",""))))</f>
        <v/>
      </c>
      <c r="BJ20" s="32" t="str">
        <f>IF($B20="","",IF(BJ$5="","",IF(SUMPRODUCT(('Urlaubsanträge'!$B$6:$B$155=$B20)*('Urlaubsanträge'!$C$6:$C$155&lt;=BJ$5)*('Urlaubsanträge'!$D$6:$D$155&gt;=BJ$5)*('Urlaubsanträge'!$E$6:$E$155="Genehmigt"))&gt;0,"U",IF(SUMPRODUCT(('Urlaubsanträge'!$B$6:$B$155=$B20)*('Urlaubsanträge'!$C$6:$C$155&lt;=BJ$5)*('Urlaubsanträge'!$D$6:$D$155&gt;=BJ$5)*('Urlaubsanträge'!$E$6:$E$155="Beantragt"))&gt;0,"?",""))))</f>
        <v/>
      </c>
      <c r="BK20" s="32" t="str">
        <f>IF($B20="","",IF(BK$5="","",IF(SUMPRODUCT(('Urlaubsanträge'!$B$6:$B$155=$B20)*('Urlaubsanträge'!$C$6:$C$155&lt;=BK$5)*('Urlaubsanträge'!$D$6:$D$155&gt;=BK$5)*('Urlaubsanträge'!$E$6:$E$155="Genehmigt"))&gt;0,"U",IF(SUMPRODUCT(('Urlaubsanträge'!$B$6:$B$155=$B20)*('Urlaubsanträge'!$C$6:$C$155&lt;=BK$5)*('Urlaubsanträge'!$D$6:$D$155&gt;=BK$5)*('Urlaubsanträge'!$E$6:$E$155="Beantragt"))&gt;0,"?",""))))</f>
        <v/>
      </c>
      <c r="BL20" s="32" t="str">
        <f>IF($B20="","",IF(BL$5="","",IF(SUMPRODUCT(('Urlaubsanträge'!$B$6:$B$155=$B20)*('Urlaubsanträge'!$C$6:$C$155&lt;=BL$5)*('Urlaubsanträge'!$D$6:$D$155&gt;=BL$5)*('Urlaubsanträge'!$E$6:$E$155="Genehmigt"))&gt;0,"U",IF(SUMPRODUCT(('Urlaubsanträge'!$B$6:$B$155=$B20)*('Urlaubsanträge'!$C$6:$C$155&lt;=BL$5)*('Urlaubsanträge'!$D$6:$D$155&gt;=BL$5)*('Urlaubsanträge'!$E$6:$E$155="Beantragt"))&gt;0,"?",""))))</f>
        <v/>
      </c>
      <c r="BM20" s="32" t="str">
        <f>IF($B20="","",IF(BM$5="","",IF(SUMPRODUCT(('Urlaubsanträge'!$B$6:$B$155=$B20)*('Urlaubsanträge'!$C$6:$C$155&lt;=BM$5)*('Urlaubsanträge'!$D$6:$D$155&gt;=BM$5)*('Urlaubsanträge'!$E$6:$E$155="Genehmigt"))&gt;0,"U",IF(SUMPRODUCT(('Urlaubsanträge'!$B$6:$B$155=$B20)*('Urlaubsanträge'!$C$6:$C$155&lt;=BM$5)*('Urlaubsanträge'!$D$6:$D$155&gt;=BM$5)*('Urlaubsanträge'!$E$6:$E$155="Beantragt"))&gt;0,"?",""))))</f>
        <v/>
      </c>
      <c r="BN20" s="32" t="str">
        <f>IF($B20="","",IF(BN$5="","",IF(SUMPRODUCT(('Urlaubsanträge'!$B$6:$B$155=$B20)*('Urlaubsanträge'!$C$6:$C$155&lt;=BN$5)*('Urlaubsanträge'!$D$6:$D$155&gt;=BN$5)*('Urlaubsanträge'!$E$6:$E$155="Genehmigt"))&gt;0,"U",IF(SUMPRODUCT(('Urlaubsanträge'!$B$6:$B$155=$B20)*('Urlaubsanträge'!$C$6:$C$155&lt;=BN$5)*('Urlaubsanträge'!$D$6:$D$155&gt;=BN$5)*('Urlaubsanträge'!$E$6:$E$155="Beantragt"))&gt;0,"?",""))))</f>
        <v/>
      </c>
      <c r="BO20" s="32" t="str">
        <f>IF($B20="","",IF(BO$5="","",IF(SUMPRODUCT(('Urlaubsanträge'!$B$6:$B$155=$B20)*('Urlaubsanträge'!$C$6:$C$155&lt;=BO$5)*('Urlaubsanträge'!$D$6:$D$155&gt;=BO$5)*('Urlaubsanträge'!$E$6:$E$155="Genehmigt"))&gt;0,"U",IF(SUMPRODUCT(('Urlaubsanträge'!$B$6:$B$155=$B20)*('Urlaubsanträge'!$C$6:$C$155&lt;=BO$5)*('Urlaubsanträge'!$D$6:$D$155&gt;=BO$5)*('Urlaubsanträge'!$E$6:$E$155="Beantragt"))&gt;0,"?",""))))</f>
        <v/>
      </c>
      <c r="BP20" s="32" t="str">
        <f>IF($B20="","",IF(BP$5="","",IF(SUMPRODUCT(('Urlaubsanträge'!$B$6:$B$155=$B20)*('Urlaubsanträge'!$C$6:$C$155&lt;=BP$5)*('Urlaubsanträge'!$D$6:$D$155&gt;=BP$5)*('Urlaubsanträge'!$E$6:$E$155="Genehmigt"))&gt;0,"U",IF(SUMPRODUCT(('Urlaubsanträge'!$B$6:$B$155=$B20)*('Urlaubsanträge'!$C$6:$C$155&lt;=BP$5)*('Urlaubsanträge'!$D$6:$D$155&gt;=BP$5)*('Urlaubsanträge'!$E$6:$E$155="Beantragt"))&gt;0,"?",""))))</f>
        <v/>
      </c>
      <c r="BQ20" s="32" t="str">
        <f>IF($B20="","",IF(BQ$5="","",IF(SUMPRODUCT(('Urlaubsanträge'!$B$6:$B$155=$B20)*('Urlaubsanträge'!$C$6:$C$155&lt;=BQ$5)*('Urlaubsanträge'!$D$6:$D$155&gt;=BQ$5)*('Urlaubsanträge'!$E$6:$E$155="Genehmigt"))&gt;0,"U",IF(SUMPRODUCT(('Urlaubsanträge'!$B$6:$B$155=$B20)*('Urlaubsanträge'!$C$6:$C$155&lt;=BQ$5)*('Urlaubsanträge'!$D$6:$D$155&gt;=BQ$5)*('Urlaubsanträge'!$E$6:$E$155="Beantragt"))&gt;0,"?",""))))</f>
        <v/>
      </c>
      <c r="BR20" s="32" t="str">
        <f>IF($B20="","",IF(BR$5="","",IF(SUMPRODUCT(('Urlaubsanträge'!$B$6:$B$155=$B20)*('Urlaubsanträge'!$C$6:$C$155&lt;=BR$5)*('Urlaubsanträge'!$D$6:$D$155&gt;=BR$5)*('Urlaubsanträge'!$E$6:$E$155="Genehmigt"))&gt;0,"U",IF(SUMPRODUCT(('Urlaubsanträge'!$B$6:$B$155=$B20)*('Urlaubsanträge'!$C$6:$C$155&lt;=BR$5)*('Urlaubsanträge'!$D$6:$D$155&gt;=BR$5)*('Urlaubsanträge'!$E$6:$E$155="Beantragt"))&gt;0,"?",""))))</f>
        <v/>
      </c>
      <c r="BS20" s="32" t="str">
        <f>IF($B20="","",IF(BS$5="","",IF(SUMPRODUCT(('Urlaubsanträge'!$B$6:$B$155=$B20)*('Urlaubsanträge'!$C$6:$C$155&lt;=BS$5)*('Urlaubsanträge'!$D$6:$D$155&gt;=BS$5)*('Urlaubsanträge'!$E$6:$E$155="Genehmigt"))&gt;0,"U",IF(SUMPRODUCT(('Urlaubsanträge'!$B$6:$B$155=$B20)*('Urlaubsanträge'!$C$6:$C$155&lt;=BS$5)*('Urlaubsanträge'!$D$6:$D$155&gt;=BS$5)*('Urlaubsanträge'!$E$6:$E$155="Beantragt"))&gt;0,"?",""))))</f>
        <v/>
      </c>
      <c r="BT20" s="32" t="str">
        <f>IF($B20="","",IF(BT$5="","",IF(SUMPRODUCT(('Urlaubsanträge'!$B$6:$B$155=$B20)*('Urlaubsanträge'!$C$6:$C$155&lt;=BT$5)*('Urlaubsanträge'!$D$6:$D$155&gt;=BT$5)*('Urlaubsanträge'!$E$6:$E$155="Genehmigt"))&gt;0,"U",IF(SUMPRODUCT(('Urlaubsanträge'!$B$6:$B$155=$B20)*('Urlaubsanträge'!$C$6:$C$155&lt;=BT$5)*('Urlaubsanträge'!$D$6:$D$155&gt;=BT$5)*('Urlaubsanträge'!$E$6:$E$155="Beantragt"))&gt;0,"?",""))))</f>
        <v/>
      </c>
      <c r="BU20" s="32" t="str">
        <f>IF($B20="","",IF(BU$5="","",IF(SUMPRODUCT(('Urlaubsanträge'!$B$6:$B$155=$B20)*('Urlaubsanträge'!$C$6:$C$155&lt;=BU$5)*('Urlaubsanträge'!$D$6:$D$155&gt;=BU$5)*('Urlaubsanträge'!$E$6:$E$155="Genehmigt"))&gt;0,"U",IF(SUMPRODUCT(('Urlaubsanträge'!$B$6:$B$155=$B20)*('Urlaubsanträge'!$C$6:$C$155&lt;=BU$5)*('Urlaubsanträge'!$D$6:$D$155&gt;=BU$5)*('Urlaubsanträge'!$E$6:$E$155="Beantragt"))&gt;0,"?",""))))</f>
        <v/>
      </c>
      <c r="BV20" s="32" t="str">
        <f>IF($B20="","",IF(BV$5="","",IF(SUMPRODUCT(('Urlaubsanträge'!$B$6:$B$155=$B20)*('Urlaubsanträge'!$C$6:$C$155&lt;=BV$5)*('Urlaubsanträge'!$D$6:$D$155&gt;=BV$5)*('Urlaubsanträge'!$E$6:$E$155="Genehmigt"))&gt;0,"U",IF(SUMPRODUCT(('Urlaubsanträge'!$B$6:$B$155=$B20)*('Urlaubsanträge'!$C$6:$C$155&lt;=BV$5)*('Urlaubsanträge'!$D$6:$D$155&gt;=BV$5)*('Urlaubsanträge'!$E$6:$E$155="Beantragt"))&gt;0,"?",""))))</f>
        <v/>
      </c>
      <c r="BW20" s="32" t="str">
        <f>IF($B20="","",IF(BW$5="","",IF(SUMPRODUCT(('Urlaubsanträge'!$B$6:$B$155=$B20)*('Urlaubsanträge'!$C$6:$C$155&lt;=BW$5)*('Urlaubsanträge'!$D$6:$D$155&gt;=BW$5)*('Urlaubsanträge'!$E$6:$E$155="Genehmigt"))&gt;0,"U",IF(SUMPRODUCT(('Urlaubsanträge'!$B$6:$B$155=$B20)*('Urlaubsanträge'!$C$6:$C$155&lt;=BW$5)*('Urlaubsanträge'!$D$6:$D$155&gt;=BW$5)*('Urlaubsanträge'!$E$6:$E$155="Beantragt"))&gt;0,"?",""))))</f>
        <v/>
      </c>
      <c r="BX20" s="32" t="str">
        <f>IF($B20="","",IF(BX$5="","",IF(SUMPRODUCT(('Urlaubsanträge'!$B$6:$B$155=$B20)*('Urlaubsanträge'!$C$6:$C$155&lt;=BX$5)*('Urlaubsanträge'!$D$6:$D$155&gt;=BX$5)*('Urlaubsanträge'!$E$6:$E$155="Genehmigt"))&gt;0,"U",IF(SUMPRODUCT(('Urlaubsanträge'!$B$6:$B$155=$B20)*('Urlaubsanträge'!$C$6:$C$155&lt;=BX$5)*('Urlaubsanträge'!$D$6:$D$155&gt;=BX$5)*('Urlaubsanträge'!$E$6:$E$155="Beantragt"))&gt;0,"?",""))))</f>
        <v/>
      </c>
      <c r="BY20" s="32" t="str">
        <f>IF($B20="","",IF(BY$5="","",IF(SUMPRODUCT(('Urlaubsanträge'!$B$6:$B$155=$B20)*('Urlaubsanträge'!$C$6:$C$155&lt;=BY$5)*('Urlaubsanträge'!$D$6:$D$155&gt;=BY$5)*('Urlaubsanträge'!$E$6:$E$155="Genehmigt"))&gt;0,"U",IF(SUMPRODUCT(('Urlaubsanträge'!$B$6:$B$155=$B20)*('Urlaubsanträge'!$C$6:$C$155&lt;=BY$5)*('Urlaubsanträge'!$D$6:$D$155&gt;=BY$5)*('Urlaubsanträge'!$E$6:$E$155="Beantragt"))&gt;0,"?",""))))</f>
        <v/>
      </c>
      <c r="BZ20" s="32" t="str">
        <f>IF($B20="","",IF(BZ$5="","",IF(SUMPRODUCT(('Urlaubsanträge'!$B$6:$B$155=$B20)*('Urlaubsanträge'!$C$6:$C$155&lt;=BZ$5)*('Urlaubsanträge'!$D$6:$D$155&gt;=BZ$5)*('Urlaubsanträge'!$E$6:$E$155="Genehmigt"))&gt;0,"U",IF(SUMPRODUCT(('Urlaubsanträge'!$B$6:$B$155=$B20)*('Urlaubsanträge'!$C$6:$C$155&lt;=BZ$5)*('Urlaubsanträge'!$D$6:$D$155&gt;=BZ$5)*('Urlaubsanträge'!$E$6:$E$155="Beantragt"))&gt;0,"?",""))))</f>
        <v/>
      </c>
      <c r="CA20" s="32" t="str">
        <f>IF($B20="","",IF(CA$5="","",IF(SUMPRODUCT(('Urlaubsanträge'!$B$6:$B$155=$B20)*('Urlaubsanträge'!$C$6:$C$155&lt;=CA$5)*('Urlaubsanträge'!$D$6:$D$155&gt;=CA$5)*('Urlaubsanträge'!$E$6:$E$155="Genehmigt"))&gt;0,"U",IF(SUMPRODUCT(('Urlaubsanträge'!$B$6:$B$155=$B20)*('Urlaubsanträge'!$C$6:$C$155&lt;=CA$5)*('Urlaubsanträge'!$D$6:$D$155&gt;=CA$5)*('Urlaubsanträge'!$E$6:$E$155="Beantragt"))&gt;0,"?",""))))</f>
        <v/>
      </c>
      <c r="CB20" s="32" t="str">
        <f>IF($B20="","",IF(CB$5="","",IF(SUMPRODUCT(('Urlaubsanträge'!$B$6:$B$155=$B20)*('Urlaubsanträge'!$C$6:$C$155&lt;=CB$5)*('Urlaubsanträge'!$D$6:$D$155&gt;=CB$5)*('Urlaubsanträge'!$E$6:$E$155="Genehmigt"))&gt;0,"U",IF(SUMPRODUCT(('Urlaubsanträge'!$B$6:$B$155=$B20)*('Urlaubsanträge'!$C$6:$C$155&lt;=CB$5)*('Urlaubsanträge'!$D$6:$D$155&gt;=CB$5)*('Urlaubsanträge'!$E$6:$E$155="Beantragt"))&gt;0,"?",""))))</f>
        <v/>
      </c>
      <c r="CC20" s="32" t="str">
        <f>IF($B20="","",IF(CC$5="","",IF(SUMPRODUCT(('Urlaubsanträge'!$B$6:$B$155=$B20)*('Urlaubsanträge'!$C$6:$C$155&lt;=CC$5)*('Urlaubsanträge'!$D$6:$D$155&gt;=CC$5)*('Urlaubsanträge'!$E$6:$E$155="Genehmigt"))&gt;0,"U",IF(SUMPRODUCT(('Urlaubsanträge'!$B$6:$B$155=$B20)*('Urlaubsanträge'!$C$6:$C$155&lt;=CC$5)*('Urlaubsanträge'!$D$6:$D$155&gt;=CC$5)*('Urlaubsanträge'!$E$6:$E$155="Beantragt"))&gt;0,"?",""))))</f>
        <v/>
      </c>
      <c r="CD20" s="32" t="str">
        <f>IF($B20="","",IF(CD$5="","",IF(SUMPRODUCT(('Urlaubsanträge'!$B$6:$B$155=$B20)*('Urlaubsanträge'!$C$6:$C$155&lt;=CD$5)*('Urlaubsanträge'!$D$6:$D$155&gt;=CD$5)*('Urlaubsanträge'!$E$6:$E$155="Genehmigt"))&gt;0,"U",IF(SUMPRODUCT(('Urlaubsanträge'!$B$6:$B$155=$B20)*('Urlaubsanträge'!$C$6:$C$155&lt;=CD$5)*('Urlaubsanträge'!$D$6:$D$155&gt;=CD$5)*('Urlaubsanträge'!$E$6:$E$155="Beantragt"))&gt;0,"?",""))))</f>
        <v/>
      </c>
      <c r="CE20" s="32" t="str">
        <f>IF($B20="","",IF(CE$5="","",IF(SUMPRODUCT(('Urlaubsanträge'!$B$6:$B$155=$B20)*('Urlaubsanträge'!$C$6:$C$155&lt;=CE$5)*('Urlaubsanträge'!$D$6:$D$155&gt;=CE$5)*('Urlaubsanträge'!$E$6:$E$155="Genehmigt"))&gt;0,"U",IF(SUMPRODUCT(('Urlaubsanträge'!$B$6:$B$155=$B20)*('Urlaubsanträge'!$C$6:$C$155&lt;=CE$5)*('Urlaubsanträge'!$D$6:$D$155&gt;=CE$5)*('Urlaubsanträge'!$E$6:$E$155="Beantragt"))&gt;0,"?",""))))</f>
        <v/>
      </c>
      <c r="CF20" s="32" t="str">
        <f>IF($B20="","",IF(CF$5="","",IF(SUMPRODUCT(('Urlaubsanträge'!$B$6:$B$155=$B20)*('Urlaubsanträge'!$C$6:$C$155&lt;=CF$5)*('Urlaubsanträge'!$D$6:$D$155&gt;=CF$5)*('Urlaubsanträge'!$E$6:$E$155="Genehmigt"))&gt;0,"U",IF(SUMPRODUCT(('Urlaubsanträge'!$B$6:$B$155=$B20)*('Urlaubsanträge'!$C$6:$C$155&lt;=CF$5)*('Urlaubsanträge'!$D$6:$D$155&gt;=CF$5)*('Urlaubsanträge'!$E$6:$E$155="Beantragt"))&gt;0,"?",""))))</f>
        <v/>
      </c>
      <c r="CG20" s="32" t="str">
        <f>IF($B20="","",IF(CG$5="","",IF(SUMPRODUCT(('Urlaubsanträge'!$B$6:$B$155=$B20)*('Urlaubsanträge'!$C$6:$C$155&lt;=CG$5)*('Urlaubsanträge'!$D$6:$D$155&gt;=CG$5)*('Urlaubsanträge'!$E$6:$E$155="Genehmigt"))&gt;0,"U",IF(SUMPRODUCT(('Urlaubsanträge'!$B$6:$B$155=$B20)*('Urlaubsanträge'!$C$6:$C$155&lt;=CG$5)*('Urlaubsanträge'!$D$6:$D$155&gt;=CG$5)*('Urlaubsanträge'!$E$6:$E$155="Beantragt"))&gt;0,"?",""))))</f>
        <v/>
      </c>
      <c r="CH20" s="32" t="str">
        <f>IF($B20="","",IF(CH$5="","",IF(SUMPRODUCT(('Urlaubsanträge'!$B$6:$B$155=$B20)*('Urlaubsanträge'!$C$6:$C$155&lt;=CH$5)*('Urlaubsanträge'!$D$6:$D$155&gt;=CH$5)*('Urlaubsanträge'!$E$6:$E$155="Genehmigt"))&gt;0,"U",IF(SUMPRODUCT(('Urlaubsanträge'!$B$6:$B$155=$B20)*('Urlaubsanträge'!$C$6:$C$155&lt;=CH$5)*('Urlaubsanträge'!$D$6:$D$155&gt;=CH$5)*('Urlaubsanträge'!$E$6:$E$155="Beantragt"))&gt;0,"?",""))))</f>
        <v/>
      </c>
      <c r="CI20" s="32" t="str">
        <f>IF($B20="","",IF(CI$5="","",IF(SUMPRODUCT(('Urlaubsanträge'!$B$6:$B$155=$B20)*('Urlaubsanträge'!$C$6:$C$155&lt;=CI$5)*('Urlaubsanträge'!$D$6:$D$155&gt;=CI$5)*('Urlaubsanträge'!$E$6:$E$155="Genehmigt"))&gt;0,"U",IF(SUMPRODUCT(('Urlaubsanträge'!$B$6:$B$155=$B20)*('Urlaubsanträge'!$C$6:$C$155&lt;=CI$5)*('Urlaubsanträge'!$D$6:$D$155&gt;=CI$5)*('Urlaubsanträge'!$E$6:$E$155="Beantragt"))&gt;0,"?",""))))</f>
        <v/>
      </c>
      <c r="CJ20" s="32" t="str">
        <f>IF($B20="","",IF(CJ$5="","",IF(SUMPRODUCT(('Urlaubsanträge'!$B$6:$B$155=$B20)*('Urlaubsanträge'!$C$6:$C$155&lt;=CJ$5)*('Urlaubsanträge'!$D$6:$D$155&gt;=CJ$5)*('Urlaubsanträge'!$E$6:$E$155="Genehmigt"))&gt;0,"U",IF(SUMPRODUCT(('Urlaubsanträge'!$B$6:$B$155=$B20)*('Urlaubsanträge'!$C$6:$C$155&lt;=CJ$5)*('Urlaubsanträge'!$D$6:$D$155&gt;=CJ$5)*('Urlaubsanträge'!$E$6:$E$155="Beantragt"))&gt;0,"?",""))))</f>
        <v/>
      </c>
      <c r="CK20" s="32" t="str">
        <f>IF($B20="","",IF(CK$5="","",IF(SUMPRODUCT(('Urlaubsanträge'!$B$6:$B$155=$B20)*('Urlaubsanträge'!$C$6:$C$155&lt;=CK$5)*('Urlaubsanträge'!$D$6:$D$155&gt;=CK$5)*('Urlaubsanträge'!$E$6:$E$155="Genehmigt"))&gt;0,"U",IF(SUMPRODUCT(('Urlaubsanträge'!$B$6:$B$155=$B20)*('Urlaubsanträge'!$C$6:$C$155&lt;=CK$5)*('Urlaubsanträge'!$D$6:$D$155&gt;=CK$5)*('Urlaubsanträge'!$E$6:$E$155="Beantragt"))&gt;0,"?",""))))</f>
        <v/>
      </c>
      <c r="CL20" s="32" t="str">
        <f>IF($B20="","",IF(CL$5="","",IF(SUMPRODUCT(('Urlaubsanträge'!$B$6:$B$155=$B20)*('Urlaubsanträge'!$C$6:$C$155&lt;=CL$5)*('Urlaubsanträge'!$D$6:$D$155&gt;=CL$5)*('Urlaubsanträge'!$E$6:$E$155="Genehmigt"))&gt;0,"U",IF(SUMPRODUCT(('Urlaubsanträge'!$B$6:$B$155=$B20)*('Urlaubsanträge'!$C$6:$C$155&lt;=CL$5)*('Urlaubsanträge'!$D$6:$D$155&gt;=CL$5)*('Urlaubsanträge'!$E$6:$E$155="Beantragt"))&gt;0,"?",""))))</f>
        <v/>
      </c>
      <c r="CM20" s="32" t="str">
        <f>IF($B20="","",IF(CM$5="","",IF(SUMPRODUCT(('Urlaubsanträge'!$B$6:$B$155=$B20)*('Urlaubsanträge'!$C$6:$C$155&lt;=CM$5)*('Urlaubsanträge'!$D$6:$D$155&gt;=CM$5)*('Urlaubsanträge'!$E$6:$E$155="Genehmigt"))&gt;0,"U",IF(SUMPRODUCT(('Urlaubsanträge'!$B$6:$B$155=$B20)*('Urlaubsanträge'!$C$6:$C$155&lt;=CM$5)*('Urlaubsanträge'!$D$6:$D$155&gt;=CM$5)*('Urlaubsanträge'!$E$6:$E$155="Beantragt"))&gt;0,"?",""))))</f>
        <v/>
      </c>
      <c r="CN20" s="32" t="str">
        <f>IF($B20="","",IF(CN$5="","",IF(SUMPRODUCT(('Urlaubsanträge'!$B$6:$B$155=$B20)*('Urlaubsanträge'!$C$6:$C$155&lt;=CN$5)*('Urlaubsanträge'!$D$6:$D$155&gt;=CN$5)*('Urlaubsanträge'!$E$6:$E$155="Genehmigt"))&gt;0,"U",IF(SUMPRODUCT(('Urlaubsanträge'!$B$6:$B$155=$B20)*('Urlaubsanträge'!$C$6:$C$155&lt;=CN$5)*('Urlaubsanträge'!$D$6:$D$155&gt;=CN$5)*('Urlaubsanträge'!$E$6:$E$155="Beantragt"))&gt;0,"?",""))))</f>
        <v/>
      </c>
      <c r="CO20" s="32" t="str">
        <f>IF($B20="","",IF(CO$5="","",IF(SUMPRODUCT(('Urlaubsanträge'!$B$6:$B$155=$B20)*('Urlaubsanträge'!$C$6:$C$155&lt;=CO$5)*('Urlaubsanträge'!$D$6:$D$155&gt;=CO$5)*('Urlaubsanträge'!$E$6:$E$155="Genehmigt"))&gt;0,"U",IF(SUMPRODUCT(('Urlaubsanträge'!$B$6:$B$155=$B20)*('Urlaubsanträge'!$C$6:$C$155&lt;=CO$5)*('Urlaubsanträge'!$D$6:$D$155&gt;=CO$5)*('Urlaubsanträge'!$E$6:$E$155="Beantragt"))&gt;0,"?",""))))</f>
        <v/>
      </c>
      <c r="CP20" s="32" t="str">
        <f>IF($B20="","",IF(CP$5="","",IF(SUMPRODUCT(('Urlaubsanträge'!$B$6:$B$155=$B20)*('Urlaubsanträge'!$C$6:$C$155&lt;=CP$5)*('Urlaubsanträge'!$D$6:$D$155&gt;=CP$5)*('Urlaubsanträge'!$E$6:$E$155="Genehmigt"))&gt;0,"U",IF(SUMPRODUCT(('Urlaubsanträge'!$B$6:$B$155=$B20)*('Urlaubsanträge'!$C$6:$C$155&lt;=CP$5)*('Urlaubsanträge'!$D$6:$D$155&gt;=CP$5)*('Urlaubsanträge'!$E$6:$E$155="Beantragt"))&gt;0,"?",""))))</f>
        <v/>
      </c>
      <c r="CQ20" s="32" t="str">
        <f>IF($B20="","",IF(CQ$5="","",IF(SUMPRODUCT(('Urlaubsanträge'!$B$6:$B$155=$B20)*('Urlaubsanträge'!$C$6:$C$155&lt;=CQ$5)*('Urlaubsanträge'!$D$6:$D$155&gt;=CQ$5)*('Urlaubsanträge'!$E$6:$E$155="Genehmigt"))&gt;0,"U",IF(SUMPRODUCT(('Urlaubsanträge'!$B$6:$B$155=$B20)*('Urlaubsanträge'!$C$6:$C$155&lt;=CQ$5)*('Urlaubsanträge'!$D$6:$D$155&gt;=CQ$5)*('Urlaubsanträge'!$E$6:$E$155="Beantragt"))&gt;0,"?",""))))</f>
        <v/>
      </c>
      <c r="CR20" s="32" t="str">
        <f>IF($B20="","",IF(CR$5="","",IF(SUMPRODUCT(('Urlaubsanträge'!$B$6:$B$155=$B20)*('Urlaubsanträge'!$C$6:$C$155&lt;=CR$5)*('Urlaubsanträge'!$D$6:$D$155&gt;=CR$5)*('Urlaubsanträge'!$E$6:$E$155="Genehmigt"))&gt;0,"U",IF(SUMPRODUCT(('Urlaubsanträge'!$B$6:$B$155=$B20)*('Urlaubsanträge'!$C$6:$C$155&lt;=CR$5)*('Urlaubsanträge'!$D$6:$D$155&gt;=CR$5)*('Urlaubsanträge'!$E$6:$E$155="Beantragt"))&gt;0,"?",""))))</f>
        <v/>
      </c>
      <c r="CS20" s="32" t="str">
        <f>IF($B20="","",IF(CS$5="","",IF(SUMPRODUCT(('Urlaubsanträge'!$B$6:$B$155=$B20)*('Urlaubsanträge'!$C$6:$C$155&lt;=CS$5)*('Urlaubsanträge'!$D$6:$D$155&gt;=CS$5)*('Urlaubsanträge'!$E$6:$E$155="Genehmigt"))&gt;0,"U",IF(SUMPRODUCT(('Urlaubsanträge'!$B$6:$B$155=$B20)*('Urlaubsanträge'!$C$6:$C$155&lt;=CS$5)*('Urlaubsanträge'!$D$6:$D$155&gt;=CS$5)*('Urlaubsanträge'!$E$6:$E$155="Beantragt"))&gt;0,"?",""))))</f>
        <v/>
      </c>
      <c r="CT20" s="32" t="str">
        <f>IF($B20="","",IF(CT$5="","",IF(SUMPRODUCT(('Urlaubsanträge'!$B$6:$B$155=$B20)*('Urlaubsanträge'!$C$6:$C$155&lt;=CT$5)*('Urlaubsanträge'!$D$6:$D$155&gt;=CT$5)*('Urlaubsanträge'!$E$6:$E$155="Genehmigt"))&gt;0,"U",IF(SUMPRODUCT(('Urlaubsanträge'!$B$6:$B$155=$B20)*('Urlaubsanträge'!$C$6:$C$155&lt;=CT$5)*('Urlaubsanträge'!$D$6:$D$155&gt;=CT$5)*('Urlaubsanträge'!$E$6:$E$155="Beantragt"))&gt;0,"?",""))))</f>
        <v/>
      </c>
      <c r="CU20" s="32" t="str">
        <f>IF($B20="","",IF(CU$5="","",IF(SUMPRODUCT(('Urlaubsanträge'!$B$6:$B$155=$B20)*('Urlaubsanträge'!$C$6:$C$155&lt;=CU$5)*('Urlaubsanträge'!$D$6:$D$155&gt;=CU$5)*('Urlaubsanträge'!$E$6:$E$155="Genehmigt"))&gt;0,"U",IF(SUMPRODUCT(('Urlaubsanträge'!$B$6:$B$155=$B20)*('Urlaubsanträge'!$C$6:$C$155&lt;=CU$5)*('Urlaubsanträge'!$D$6:$D$155&gt;=CU$5)*('Urlaubsanträge'!$E$6:$E$155="Beantragt"))&gt;0,"?",""))))</f>
        <v/>
      </c>
      <c r="CV20" s="32" t="str">
        <f>IF($B20="","",IF(CV$5="","",IF(SUMPRODUCT(('Urlaubsanträge'!$B$6:$B$155=$B20)*('Urlaubsanträge'!$C$6:$C$155&lt;=CV$5)*('Urlaubsanträge'!$D$6:$D$155&gt;=CV$5)*('Urlaubsanträge'!$E$6:$E$155="Genehmigt"))&gt;0,"U",IF(SUMPRODUCT(('Urlaubsanträge'!$B$6:$B$155=$B20)*('Urlaubsanträge'!$C$6:$C$155&lt;=CV$5)*('Urlaubsanträge'!$D$6:$D$155&gt;=CV$5)*('Urlaubsanträge'!$E$6:$E$155="Beantragt"))&gt;0,"?",""))))</f>
        <v/>
      </c>
      <c r="CW20" s="32" t="str">
        <f>IF($B20="","",IF(CW$5="","",IF(SUMPRODUCT(('Urlaubsanträge'!$B$6:$B$155=$B20)*('Urlaubsanträge'!$C$6:$C$155&lt;=CW$5)*('Urlaubsanträge'!$D$6:$D$155&gt;=CW$5)*('Urlaubsanträge'!$E$6:$E$155="Genehmigt"))&gt;0,"U",IF(SUMPRODUCT(('Urlaubsanträge'!$B$6:$B$155=$B20)*('Urlaubsanträge'!$C$6:$C$155&lt;=CW$5)*('Urlaubsanträge'!$D$6:$D$155&gt;=CW$5)*('Urlaubsanträge'!$E$6:$E$155="Beantragt"))&gt;0,"?",""))))</f>
        <v/>
      </c>
      <c r="CX20" s="32" t="str">
        <f>IF($B20="","",IF(CX$5="","",IF(SUMPRODUCT(('Urlaubsanträge'!$B$6:$B$155=$B20)*('Urlaubsanträge'!$C$6:$C$155&lt;=CX$5)*('Urlaubsanträge'!$D$6:$D$155&gt;=CX$5)*('Urlaubsanträge'!$E$6:$E$155="Genehmigt"))&gt;0,"U",IF(SUMPRODUCT(('Urlaubsanträge'!$B$6:$B$155=$B20)*('Urlaubsanträge'!$C$6:$C$155&lt;=CX$5)*('Urlaubsanträge'!$D$6:$D$155&gt;=CX$5)*('Urlaubsanträge'!$E$6:$E$155="Beantragt"))&gt;0,"?",""))))</f>
        <v/>
      </c>
      <c r="CY20" s="32" t="str">
        <f>IF($B20="","",IF(CY$5="","",IF(SUMPRODUCT(('Urlaubsanträge'!$B$6:$B$155=$B20)*('Urlaubsanträge'!$C$6:$C$155&lt;=CY$5)*('Urlaubsanträge'!$D$6:$D$155&gt;=CY$5)*('Urlaubsanträge'!$E$6:$E$155="Genehmigt"))&gt;0,"U",IF(SUMPRODUCT(('Urlaubsanträge'!$B$6:$B$155=$B20)*('Urlaubsanträge'!$C$6:$C$155&lt;=CY$5)*('Urlaubsanträge'!$D$6:$D$155&gt;=CY$5)*('Urlaubsanträge'!$E$6:$E$155="Beantragt"))&gt;0,"?",""))))</f>
        <v/>
      </c>
      <c r="CZ20" s="32" t="str">
        <f>IF($B20="","",IF(CZ$5="","",IF(SUMPRODUCT(('Urlaubsanträge'!$B$6:$B$155=$B20)*('Urlaubsanträge'!$C$6:$C$155&lt;=CZ$5)*('Urlaubsanträge'!$D$6:$D$155&gt;=CZ$5)*('Urlaubsanträge'!$E$6:$E$155="Genehmigt"))&gt;0,"U",IF(SUMPRODUCT(('Urlaubsanträge'!$B$6:$B$155=$B20)*('Urlaubsanträge'!$C$6:$C$155&lt;=CZ$5)*('Urlaubsanträge'!$D$6:$D$155&gt;=CZ$5)*('Urlaubsanträge'!$E$6:$E$155="Beantragt"))&gt;0,"?",""))))</f>
        <v/>
      </c>
      <c r="DA20" s="32" t="str">
        <f>IF($B20="","",IF(DA$5="","",IF(SUMPRODUCT(('Urlaubsanträge'!$B$6:$B$155=$B20)*('Urlaubsanträge'!$C$6:$C$155&lt;=DA$5)*('Urlaubsanträge'!$D$6:$D$155&gt;=DA$5)*('Urlaubsanträge'!$E$6:$E$155="Genehmigt"))&gt;0,"U",IF(SUMPRODUCT(('Urlaubsanträge'!$B$6:$B$155=$B20)*('Urlaubsanträge'!$C$6:$C$155&lt;=DA$5)*('Urlaubsanträge'!$D$6:$D$155&gt;=DA$5)*('Urlaubsanträge'!$E$6:$E$155="Beantragt"))&gt;0,"?",""))))</f>
        <v/>
      </c>
      <c r="DB20" s="32" t="str">
        <f>IF($B20="","",IF(DB$5="","",IF(SUMPRODUCT(('Urlaubsanträge'!$B$6:$B$155=$B20)*('Urlaubsanträge'!$C$6:$C$155&lt;=DB$5)*('Urlaubsanträge'!$D$6:$D$155&gt;=DB$5)*('Urlaubsanträge'!$E$6:$E$155="Genehmigt"))&gt;0,"U",IF(SUMPRODUCT(('Urlaubsanträge'!$B$6:$B$155=$B20)*('Urlaubsanträge'!$C$6:$C$155&lt;=DB$5)*('Urlaubsanträge'!$D$6:$D$155&gt;=DB$5)*('Urlaubsanträge'!$E$6:$E$155="Beantragt"))&gt;0,"?",""))))</f>
        <v/>
      </c>
      <c r="DC20" s="32" t="str">
        <f>IF($B20="","",IF(DC$5="","",IF(SUMPRODUCT(('Urlaubsanträge'!$B$6:$B$155=$B20)*('Urlaubsanträge'!$C$6:$C$155&lt;=DC$5)*('Urlaubsanträge'!$D$6:$D$155&gt;=DC$5)*('Urlaubsanträge'!$E$6:$E$155="Genehmigt"))&gt;0,"U",IF(SUMPRODUCT(('Urlaubsanträge'!$B$6:$B$155=$B20)*('Urlaubsanträge'!$C$6:$C$155&lt;=DC$5)*('Urlaubsanträge'!$D$6:$D$155&gt;=DC$5)*('Urlaubsanträge'!$E$6:$E$155="Beantragt"))&gt;0,"?",""))))</f>
        <v/>
      </c>
      <c r="DD20" s="32" t="str">
        <f>IF($B20="","",IF(DD$5="","",IF(SUMPRODUCT(('Urlaubsanträge'!$B$6:$B$155=$B20)*('Urlaubsanträge'!$C$6:$C$155&lt;=DD$5)*('Urlaubsanträge'!$D$6:$D$155&gt;=DD$5)*('Urlaubsanträge'!$E$6:$E$155="Genehmigt"))&gt;0,"U",IF(SUMPRODUCT(('Urlaubsanträge'!$B$6:$B$155=$B20)*('Urlaubsanträge'!$C$6:$C$155&lt;=DD$5)*('Urlaubsanträge'!$D$6:$D$155&gt;=DD$5)*('Urlaubsanträge'!$E$6:$E$155="Beantragt"))&gt;0,"?",""))))</f>
        <v/>
      </c>
      <c r="DE20" s="32" t="str">
        <f>IF($B20="","",IF(DE$5="","",IF(SUMPRODUCT(('Urlaubsanträge'!$B$6:$B$155=$B20)*('Urlaubsanträge'!$C$6:$C$155&lt;=DE$5)*('Urlaubsanträge'!$D$6:$D$155&gt;=DE$5)*('Urlaubsanträge'!$E$6:$E$155="Genehmigt"))&gt;0,"U",IF(SUMPRODUCT(('Urlaubsanträge'!$B$6:$B$155=$B20)*('Urlaubsanträge'!$C$6:$C$155&lt;=DE$5)*('Urlaubsanträge'!$D$6:$D$155&gt;=DE$5)*('Urlaubsanträge'!$E$6:$E$155="Beantragt"))&gt;0,"?",""))))</f>
        <v/>
      </c>
      <c r="DF20" s="32" t="str">
        <f>IF($B20="","",IF(DF$5="","",IF(SUMPRODUCT(('Urlaubsanträge'!$B$6:$B$155=$B20)*('Urlaubsanträge'!$C$6:$C$155&lt;=DF$5)*('Urlaubsanträge'!$D$6:$D$155&gt;=DF$5)*('Urlaubsanträge'!$E$6:$E$155="Genehmigt"))&gt;0,"U",IF(SUMPRODUCT(('Urlaubsanträge'!$B$6:$B$155=$B20)*('Urlaubsanträge'!$C$6:$C$155&lt;=DF$5)*('Urlaubsanträge'!$D$6:$D$155&gt;=DF$5)*('Urlaubsanträge'!$E$6:$E$155="Beantragt"))&gt;0,"?",""))))</f>
        <v/>
      </c>
      <c r="DG20" s="32" t="str">
        <f>IF($B20="","",IF(DG$5="","",IF(SUMPRODUCT(('Urlaubsanträge'!$B$6:$B$155=$B20)*('Urlaubsanträge'!$C$6:$C$155&lt;=DG$5)*('Urlaubsanträge'!$D$6:$D$155&gt;=DG$5)*('Urlaubsanträge'!$E$6:$E$155="Genehmigt"))&gt;0,"U",IF(SUMPRODUCT(('Urlaubsanträge'!$B$6:$B$155=$B20)*('Urlaubsanträge'!$C$6:$C$155&lt;=DG$5)*('Urlaubsanträge'!$D$6:$D$155&gt;=DG$5)*('Urlaubsanträge'!$E$6:$E$155="Beantragt"))&gt;0,"?",""))))</f>
        <v/>
      </c>
      <c r="DH20" s="32" t="str">
        <f>IF($B20="","",IF(DH$5="","",IF(SUMPRODUCT(('Urlaubsanträge'!$B$6:$B$155=$B20)*('Urlaubsanträge'!$C$6:$C$155&lt;=DH$5)*('Urlaubsanträge'!$D$6:$D$155&gt;=DH$5)*('Urlaubsanträge'!$E$6:$E$155="Genehmigt"))&gt;0,"U",IF(SUMPRODUCT(('Urlaubsanträge'!$B$6:$B$155=$B20)*('Urlaubsanträge'!$C$6:$C$155&lt;=DH$5)*('Urlaubsanträge'!$D$6:$D$155&gt;=DH$5)*('Urlaubsanträge'!$E$6:$E$155="Beantragt"))&gt;0,"?",""))))</f>
        <v/>
      </c>
      <c r="DI20" s="32" t="str">
        <f>IF($B20="","",IF(DI$5="","",IF(SUMPRODUCT(('Urlaubsanträge'!$B$6:$B$155=$B20)*('Urlaubsanträge'!$C$6:$C$155&lt;=DI$5)*('Urlaubsanträge'!$D$6:$D$155&gt;=DI$5)*('Urlaubsanträge'!$E$6:$E$155="Genehmigt"))&gt;0,"U",IF(SUMPRODUCT(('Urlaubsanträge'!$B$6:$B$155=$B20)*('Urlaubsanträge'!$C$6:$C$155&lt;=DI$5)*('Urlaubsanträge'!$D$6:$D$155&gt;=DI$5)*('Urlaubsanträge'!$E$6:$E$155="Beantragt"))&gt;0,"?",""))))</f>
        <v/>
      </c>
      <c r="DJ20" s="32" t="str">
        <f>IF($B20="","",IF(DJ$5="","",IF(SUMPRODUCT(('Urlaubsanträge'!$B$6:$B$155=$B20)*('Urlaubsanträge'!$C$6:$C$155&lt;=DJ$5)*('Urlaubsanträge'!$D$6:$D$155&gt;=DJ$5)*('Urlaubsanträge'!$E$6:$E$155="Genehmigt"))&gt;0,"U",IF(SUMPRODUCT(('Urlaubsanträge'!$B$6:$B$155=$B20)*('Urlaubsanträge'!$C$6:$C$155&lt;=DJ$5)*('Urlaubsanträge'!$D$6:$D$155&gt;=DJ$5)*('Urlaubsanträge'!$E$6:$E$155="Beantragt"))&gt;0,"?",""))))</f>
        <v/>
      </c>
      <c r="DK20" s="32" t="str">
        <f>IF($B20="","",IF(DK$5="","",IF(SUMPRODUCT(('Urlaubsanträge'!$B$6:$B$155=$B20)*('Urlaubsanträge'!$C$6:$C$155&lt;=DK$5)*('Urlaubsanträge'!$D$6:$D$155&gt;=DK$5)*('Urlaubsanträge'!$E$6:$E$155="Genehmigt"))&gt;0,"U",IF(SUMPRODUCT(('Urlaubsanträge'!$B$6:$B$155=$B20)*('Urlaubsanträge'!$C$6:$C$155&lt;=DK$5)*('Urlaubsanträge'!$D$6:$D$155&gt;=DK$5)*('Urlaubsanträge'!$E$6:$E$155="Beantragt"))&gt;0,"?",""))))</f>
        <v/>
      </c>
      <c r="DL20" s="32" t="str">
        <f>IF($B20="","",IF(DL$5="","",IF(SUMPRODUCT(('Urlaubsanträge'!$B$6:$B$155=$B20)*('Urlaubsanträge'!$C$6:$C$155&lt;=DL$5)*('Urlaubsanträge'!$D$6:$D$155&gt;=DL$5)*('Urlaubsanträge'!$E$6:$E$155="Genehmigt"))&gt;0,"U",IF(SUMPRODUCT(('Urlaubsanträge'!$B$6:$B$155=$B20)*('Urlaubsanträge'!$C$6:$C$155&lt;=DL$5)*('Urlaubsanträge'!$D$6:$D$155&gt;=DL$5)*('Urlaubsanträge'!$E$6:$E$155="Beantragt"))&gt;0,"?",""))))</f>
        <v/>
      </c>
      <c r="DM20" s="32" t="str">
        <f>IF($B20="","",IF(DM$5="","",IF(SUMPRODUCT(('Urlaubsanträge'!$B$6:$B$155=$B20)*('Urlaubsanträge'!$C$6:$C$155&lt;=DM$5)*('Urlaubsanträge'!$D$6:$D$155&gt;=DM$5)*('Urlaubsanträge'!$E$6:$E$155="Genehmigt"))&gt;0,"U",IF(SUMPRODUCT(('Urlaubsanträge'!$B$6:$B$155=$B20)*('Urlaubsanträge'!$C$6:$C$155&lt;=DM$5)*('Urlaubsanträge'!$D$6:$D$155&gt;=DM$5)*('Urlaubsanträge'!$E$6:$E$155="Beantragt"))&gt;0,"?",""))))</f>
        <v/>
      </c>
      <c r="DN20" s="32" t="str">
        <f>IF($B20="","",IF(DN$5="","",IF(SUMPRODUCT(('Urlaubsanträge'!$B$6:$B$155=$B20)*('Urlaubsanträge'!$C$6:$C$155&lt;=DN$5)*('Urlaubsanträge'!$D$6:$D$155&gt;=DN$5)*('Urlaubsanträge'!$E$6:$E$155="Genehmigt"))&gt;0,"U",IF(SUMPRODUCT(('Urlaubsanträge'!$B$6:$B$155=$B20)*('Urlaubsanträge'!$C$6:$C$155&lt;=DN$5)*('Urlaubsanträge'!$D$6:$D$155&gt;=DN$5)*('Urlaubsanträge'!$E$6:$E$155="Beantragt"))&gt;0,"?",""))))</f>
        <v/>
      </c>
      <c r="DO20" s="32" t="str">
        <f>IF($B20="","",IF(DO$5="","",IF(SUMPRODUCT(('Urlaubsanträge'!$B$6:$B$155=$B20)*('Urlaubsanträge'!$C$6:$C$155&lt;=DO$5)*('Urlaubsanträge'!$D$6:$D$155&gt;=DO$5)*('Urlaubsanträge'!$E$6:$E$155="Genehmigt"))&gt;0,"U",IF(SUMPRODUCT(('Urlaubsanträge'!$B$6:$B$155=$B20)*('Urlaubsanträge'!$C$6:$C$155&lt;=DO$5)*('Urlaubsanträge'!$D$6:$D$155&gt;=DO$5)*('Urlaubsanträge'!$E$6:$E$155="Beantragt"))&gt;0,"?",""))))</f>
        <v/>
      </c>
      <c r="DP20" s="32" t="str">
        <f>IF($B20="","",IF(DP$5="","",IF(SUMPRODUCT(('Urlaubsanträge'!$B$6:$B$155=$B20)*('Urlaubsanträge'!$C$6:$C$155&lt;=DP$5)*('Urlaubsanträge'!$D$6:$D$155&gt;=DP$5)*('Urlaubsanträge'!$E$6:$E$155="Genehmigt"))&gt;0,"U",IF(SUMPRODUCT(('Urlaubsanträge'!$B$6:$B$155=$B20)*('Urlaubsanträge'!$C$6:$C$155&lt;=DP$5)*('Urlaubsanträge'!$D$6:$D$155&gt;=DP$5)*('Urlaubsanträge'!$E$6:$E$155="Beantragt"))&gt;0,"?",""))))</f>
        <v/>
      </c>
      <c r="DQ20" s="32" t="str">
        <f>IF($B20="","",IF(DQ$5="","",IF(SUMPRODUCT(('Urlaubsanträge'!$B$6:$B$155=$B20)*('Urlaubsanträge'!$C$6:$C$155&lt;=DQ$5)*('Urlaubsanträge'!$D$6:$D$155&gt;=DQ$5)*('Urlaubsanträge'!$E$6:$E$155="Genehmigt"))&gt;0,"U",IF(SUMPRODUCT(('Urlaubsanträge'!$B$6:$B$155=$B20)*('Urlaubsanträge'!$C$6:$C$155&lt;=DQ$5)*('Urlaubsanträge'!$D$6:$D$155&gt;=DQ$5)*('Urlaubsanträge'!$E$6:$E$155="Beantragt"))&gt;0,"?",""))))</f>
        <v/>
      </c>
      <c r="DR20" s="32" t="str">
        <f>IF($B20="","",IF(DR$5="","",IF(SUMPRODUCT(('Urlaubsanträge'!$B$6:$B$155=$B20)*('Urlaubsanträge'!$C$6:$C$155&lt;=DR$5)*('Urlaubsanträge'!$D$6:$D$155&gt;=DR$5)*('Urlaubsanträge'!$E$6:$E$155="Genehmigt"))&gt;0,"U",IF(SUMPRODUCT(('Urlaubsanträge'!$B$6:$B$155=$B20)*('Urlaubsanträge'!$C$6:$C$155&lt;=DR$5)*('Urlaubsanträge'!$D$6:$D$155&gt;=DR$5)*('Urlaubsanträge'!$E$6:$E$155="Beantragt"))&gt;0,"?",""))))</f>
        <v/>
      </c>
      <c r="DS20" s="32" t="str">
        <f>IF($B20="","",IF(DS$5="","",IF(SUMPRODUCT(('Urlaubsanträge'!$B$6:$B$155=$B20)*('Urlaubsanträge'!$C$6:$C$155&lt;=DS$5)*('Urlaubsanträge'!$D$6:$D$155&gt;=DS$5)*('Urlaubsanträge'!$E$6:$E$155="Genehmigt"))&gt;0,"U",IF(SUMPRODUCT(('Urlaubsanträge'!$B$6:$B$155=$B20)*('Urlaubsanträge'!$C$6:$C$155&lt;=DS$5)*('Urlaubsanträge'!$D$6:$D$155&gt;=DS$5)*('Urlaubsanträge'!$E$6:$E$155="Beantragt"))&gt;0,"?",""))))</f>
        <v/>
      </c>
      <c r="DT20" s="32" t="str">
        <f>IF($B20="","",IF(DT$5="","",IF(SUMPRODUCT(('Urlaubsanträge'!$B$6:$B$155=$B20)*('Urlaubsanträge'!$C$6:$C$155&lt;=DT$5)*('Urlaubsanträge'!$D$6:$D$155&gt;=DT$5)*('Urlaubsanträge'!$E$6:$E$155="Genehmigt"))&gt;0,"U",IF(SUMPRODUCT(('Urlaubsanträge'!$B$6:$B$155=$B20)*('Urlaubsanträge'!$C$6:$C$155&lt;=DT$5)*('Urlaubsanträge'!$D$6:$D$155&gt;=DT$5)*('Urlaubsanträge'!$E$6:$E$155="Beantragt"))&gt;0,"?",""))))</f>
        <v/>
      </c>
      <c r="DU20" s="32" t="str">
        <f>IF($B20="","",IF(DU$5="","",IF(SUMPRODUCT(('Urlaubsanträge'!$B$6:$B$155=$B20)*('Urlaubsanträge'!$C$6:$C$155&lt;=DU$5)*('Urlaubsanträge'!$D$6:$D$155&gt;=DU$5)*('Urlaubsanträge'!$E$6:$E$155="Genehmigt"))&gt;0,"U",IF(SUMPRODUCT(('Urlaubsanträge'!$B$6:$B$155=$B20)*('Urlaubsanträge'!$C$6:$C$155&lt;=DU$5)*('Urlaubsanträge'!$D$6:$D$155&gt;=DU$5)*('Urlaubsanträge'!$E$6:$E$155="Beantragt"))&gt;0,"?",""))))</f>
        <v/>
      </c>
      <c r="DV20" s="32" t="str">
        <f>IF($B20="","",IF(DV$5="","",IF(SUMPRODUCT(('Urlaubsanträge'!$B$6:$B$155=$B20)*('Urlaubsanträge'!$C$6:$C$155&lt;=DV$5)*('Urlaubsanträge'!$D$6:$D$155&gt;=DV$5)*('Urlaubsanträge'!$E$6:$E$155="Genehmigt"))&gt;0,"U",IF(SUMPRODUCT(('Urlaubsanträge'!$B$6:$B$155=$B20)*('Urlaubsanträge'!$C$6:$C$155&lt;=DV$5)*('Urlaubsanträge'!$D$6:$D$155&gt;=DV$5)*('Urlaubsanträge'!$E$6:$E$155="Beantragt"))&gt;0,"?",""))))</f>
        <v/>
      </c>
      <c r="DW20" s="32" t="str">
        <f>IF($B20="","",IF(DW$5="","",IF(SUMPRODUCT(('Urlaubsanträge'!$B$6:$B$155=$B20)*('Urlaubsanträge'!$C$6:$C$155&lt;=DW$5)*('Urlaubsanträge'!$D$6:$D$155&gt;=DW$5)*('Urlaubsanträge'!$E$6:$E$155="Genehmigt"))&gt;0,"U",IF(SUMPRODUCT(('Urlaubsanträge'!$B$6:$B$155=$B20)*('Urlaubsanträge'!$C$6:$C$155&lt;=DW$5)*('Urlaubsanträge'!$D$6:$D$155&gt;=DW$5)*('Urlaubsanträge'!$E$6:$E$155="Beantragt"))&gt;0,"?",""))))</f>
        <v/>
      </c>
      <c r="DX20" s="32" t="str">
        <f>IF($B20="","",IF(DX$5="","",IF(SUMPRODUCT(('Urlaubsanträge'!$B$6:$B$155=$B20)*('Urlaubsanträge'!$C$6:$C$155&lt;=DX$5)*('Urlaubsanträge'!$D$6:$D$155&gt;=DX$5)*('Urlaubsanträge'!$E$6:$E$155="Genehmigt"))&gt;0,"U",IF(SUMPRODUCT(('Urlaubsanträge'!$B$6:$B$155=$B20)*('Urlaubsanträge'!$C$6:$C$155&lt;=DX$5)*('Urlaubsanträge'!$D$6:$D$155&gt;=DX$5)*('Urlaubsanträge'!$E$6:$E$155="Beantragt"))&gt;0,"?",""))))</f>
        <v/>
      </c>
      <c r="DY20" s="32" t="str">
        <f>IF($B20="","",IF(DY$5="","",IF(SUMPRODUCT(('Urlaubsanträge'!$B$6:$B$155=$B20)*('Urlaubsanträge'!$C$6:$C$155&lt;=DY$5)*('Urlaubsanträge'!$D$6:$D$155&gt;=DY$5)*('Urlaubsanträge'!$E$6:$E$155="Genehmigt"))&gt;0,"U",IF(SUMPRODUCT(('Urlaubsanträge'!$B$6:$B$155=$B20)*('Urlaubsanträge'!$C$6:$C$155&lt;=DY$5)*('Urlaubsanträge'!$D$6:$D$155&gt;=DY$5)*('Urlaubsanträge'!$E$6:$E$155="Beantragt"))&gt;0,"?",""))))</f>
        <v/>
      </c>
      <c r="DZ20" s="32" t="str">
        <f>IF($B20="","",IF(DZ$5="","",IF(SUMPRODUCT(('Urlaubsanträge'!$B$6:$B$155=$B20)*('Urlaubsanträge'!$C$6:$C$155&lt;=DZ$5)*('Urlaubsanträge'!$D$6:$D$155&gt;=DZ$5)*('Urlaubsanträge'!$E$6:$E$155="Genehmigt"))&gt;0,"U",IF(SUMPRODUCT(('Urlaubsanträge'!$B$6:$B$155=$B20)*('Urlaubsanträge'!$C$6:$C$155&lt;=DZ$5)*('Urlaubsanträge'!$D$6:$D$155&gt;=DZ$5)*('Urlaubsanträge'!$E$6:$E$155="Beantragt"))&gt;0,"?",""))))</f>
        <v/>
      </c>
      <c r="EA20" s="32" t="str">
        <f>IF($B20="","",IF(EA$5="","",IF(SUMPRODUCT(('Urlaubsanträge'!$B$6:$B$155=$B20)*('Urlaubsanträge'!$C$6:$C$155&lt;=EA$5)*('Urlaubsanträge'!$D$6:$D$155&gt;=EA$5)*('Urlaubsanträge'!$E$6:$E$155="Genehmigt"))&gt;0,"U",IF(SUMPRODUCT(('Urlaubsanträge'!$B$6:$B$155=$B20)*('Urlaubsanträge'!$C$6:$C$155&lt;=EA$5)*('Urlaubsanträge'!$D$6:$D$155&gt;=EA$5)*('Urlaubsanträge'!$E$6:$E$155="Beantragt"))&gt;0,"?",""))))</f>
        <v/>
      </c>
      <c r="EB20" s="32" t="str">
        <f>IF($B20="","",IF(EB$5="","",IF(SUMPRODUCT(('Urlaubsanträge'!$B$6:$B$155=$B20)*('Urlaubsanträge'!$C$6:$C$155&lt;=EB$5)*('Urlaubsanträge'!$D$6:$D$155&gt;=EB$5)*('Urlaubsanträge'!$E$6:$E$155="Genehmigt"))&gt;0,"U",IF(SUMPRODUCT(('Urlaubsanträge'!$B$6:$B$155=$B20)*('Urlaubsanträge'!$C$6:$C$155&lt;=EB$5)*('Urlaubsanträge'!$D$6:$D$155&gt;=EB$5)*('Urlaubsanträge'!$E$6:$E$155="Beantragt"))&gt;0,"?",""))))</f>
        <v/>
      </c>
      <c r="EC20" s="32" t="str">
        <f>IF($B20="","",IF(EC$5="","",IF(SUMPRODUCT(('Urlaubsanträge'!$B$6:$B$155=$B20)*('Urlaubsanträge'!$C$6:$C$155&lt;=EC$5)*('Urlaubsanträge'!$D$6:$D$155&gt;=EC$5)*('Urlaubsanträge'!$E$6:$E$155="Genehmigt"))&gt;0,"U",IF(SUMPRODUCT(('Urlaubsanträge'!$B$6:$B$155=$B20)*('Urlaubsanträge'!$C$6:$C$155&lt;=EC$5)*('Urlaubsanträge'!$D$6:$D$155&gt;=EC$5)*('Urlaubsanträge'!$E$6:$E$155="Beantragt"))&gt;0,"?",""))))</f>
        <v/>
      </c>
      <c r="ED20" s="32" t="str">
        <f>IF($B20="","",IF(ED$5="","",IF(SUMPRODUCT(('Urlaubsanträge'!$B$6:$B$155=$B20)*('Urlaubsanträge'!$C$6:$C$155&lt;=ED$5)*('Urlaubsanträge'!$D$6:$D$155&gt;=ED$5)*('Urlaubsanträge'!$E$6:$E$155="Genehmigt"))&gt;0,"U",IF(SUMPRODUCT(('Urlaubsanträge'!$B$6:$B$155=$B20)*('Urlaubsanträge'!$C$6:$C$155&lt;=ED$5)*('Urlaubsanträge'!$D$6:$D$155&gt;=ED$5)*('Urlaubsanträge'!$E$6:$E$155="Beantragt"))&gt;0,"?",""))))</f>
        <v/>
      </c>
      <c r="EE20" s="32" t="str">
        <f>IF($B20="","",IF(EE$5="","",IF(SUMPRODUCT(('Urlaubsanträge'!$B$6:$B$155=$B20)*('Urlaubsanträge'!$C$6:$C$155&lt;=EE$5)*('Urlaubsanträge'!$D$6:$D$155&gt;=EE$5)*('Urlaubsanträge'!$E$6:$E$155="Genehmigt"))&gt;0,"U",IF(SUMPRODUCT(('Urlaubsanträge'!$B$6:$B$155=$B20)*('Urlaubsanträge'!$C$6:$C$155&lt;=EE$5)*('Urlaubsanträge'!$D$6:$D$155&gt;=EE$5)*('Urlaubsanträge'!$E$6:$E$155="Beantragt"))&gt;0,"?",""))))</f>
        <v/>
      </c>
      <c r="EF20" s="32" t="str">
        <f>IF($B20="","",IF(EF$5="","",IF(SUMPRODUCT(('Urlaubsanträge'!$B$6:$B$155=$B20)*('Urlaubsanträge'!$C$6:$C$155&lt;=EF$5)*('Urlaubsanträge'!$D$6:$D$155&gt;=EF$5)*('Urlaubsanträge'!$E$6:$E$155="Genehmigt"))&gt;0,"U",IF(SUMPRODUCT(('Urlaubsanträge'!$B$6:$B$155=$B20)*('Urlaubsanträge'!$C$6:$C$155&lt;=EF$5)*('Urlaubsanträge'!$D$6:$D$155&gt;=EF$5)*('Urlaubsanträge'!$E$6:$E$155="Beantragt"))&gt;0,"?",""))))</f>
        <v/>
      </c>
      <c r="EG20" s="32" t="str">
        <f>IF($B20="","",IF(EG$5="","",IF(SUMPRODUCT(('Urlaubsanträge'!$B$6:$B$155=$B20)*('Urlaubsanträge'!$C$6:$C$155&lt;=EG$5)*('Urlaubsanträge'!$D$6:$D$155&gt;=EG$5)*('Urlaubsanträge'!$E$6:$E$155="Genehmigt"))&gt;0,"U",IF(SUMPRODUCT(('Urlaubsanträge'!$B$6:$B$155=$B20)*('Urlaubsanträge'!$C$6:$C$155&lt;=EG$5)*('Urlaubsanträge'!$D$6:$D$155&gt;=EG$5)*('Urlaubsanträge'!$E$6:$E$155="Beantragt"))&gt;0,"?",""))))</f>
        <v/>
      </c>
      <c r="EH20" s="32" t="str">
        <f>IF($B20="","",IF(EH$5="","",IF(SUMPRODUCT(('Urlaubsanträge'!$B$6:$B$155=$B20)*('Urlaubsanträge'!$C$6:$C$155&lt;=EH$5)*('Urlaubsanträge'!$D$6:$D$155&gt;=EH$5)*('Urlaubsanträge'!$E$6:$E$155="Genehmigt"))&gt;0,"U",IF(SUMPRODUCT(('Urlaubsanträge'!$B$6:$B$155=$B20)*('Urlaubsanträge'!$C$6:$C$155&lt;=EH$5)*('Urlaubsanträge'!$D$6:$D$155&gt;=EH$5)*('Urlaubsanträge'!$E$6:$E$155="Beantragt"))&gt;0,"?",""))))</f>
        <v/>
      </c>
      <c r="EI20" s="32" t="str">
        <f>IF($B20="","",IF(EI$5="","",IF(SUMPRODUCT(('Urlaubsanträge'!$B$6:$B$155=$B20)*('Urlaubsanträge'!$C$6:$C$155&lt;=EI$5)*('Urlaubsanträge'!$D$6:$D$155&gt;=EI$5)*('Urlaubsanträge'!$E$6:$E$155="Genehmigt"))&gt;0,"U",IF(SUMPRODUCT(('Urlaubsanträge'!$B$6:$B$155=$B20)*('Urlaubsanträge'!$C$6:$C$155&lt;=EI$5)*('Urlaubsanträge'!$D$6:$D$155&gt;=EI$5)*('Urlaubsanträge'!$E$6:$E$155="Beantragt"))&gt;0,"?",""))))</f>
        <v/>
      </c>
      <c r="EJ20" s="32" t="str">
        <f>IF($B20="","",IF(EJ$5="","",IF(SUMPRODUCT(('Urlaubsanträge'!$B$6:$B$155=$B20)*('Urlaubsanträge'!$C$6:$C$155&lt;=EJ$5)*('Urlaubsanträge'!$D$6:$D$155&gt;=EJ$5)*('Urlaubsanträge'!$E$6:$E$155="Genehmigt"))&gt;0,"U",IF(SUMPRODUCT(('Urlaubsanträge'!$B$6:$B$155=$B20)*('Urlaubsanträge'!$C$6:$C$155&lt;=EJ$5)*('Urlaubsanträge'!$D$6:$D$155&gt;=EJ$5)*('Urlaubsanträge'!$E$6:$E$155="Beantragt"))&gt;0,"?",""))))</f>
        <v/>
      </c>
      <c r="EK20" s="32" t="str">
        <f>IF($B20="","",IF(EK$5="","",IF(SUMPRODUCT(('Urlaubsanträge'!$B$6:$B$155=$B20)*('Urlaubsanträge'!$C$6:$C$155&lt;=EK$5)*('Urlaubsanträge'!$D$6:$D$155&gt;=EK$5)*('Urlaubsanträge'!$E$6:$E$155="Genehmigt"))&gt;0,"U",IF(SUMPRODUCT(('Urlaubsanträge'!$B$6:$B$155=$B20)*('Urlaubsanträge'!$C$6:$C$155&lt;=EK$5)*('Urlaubsanträge'!$D$6:$D$155&gt;=EK$5)*('Urlaubsanträge'!$E$6:$E$155="Beantragt"))&gt;0,"?",""))))</f>
        <v/>
      </c>
      <c r="EL20" s="32" t="str">
        <f>IF($B20="","",IF(EL$5="","",IF(SUMPRODUCT(('Urlaubsanträge'!$B$6:$B$155=$B20)*('Urlaubsanträge'!$C$6:$C$155&lt;=EL$5)*('Urlaubsanträge'!$D$6:$D$155&gt;=EL$5)*('Urlaubsanträge'!$E$6:$E$155="Genehmigt"))&gt;0,"U",IF(SUMPRODUCT(('Urlaubsanträge'!$B$6:$B$155=$B20)*('Urlaubsanträge'!$C$6:$C$155&lt;=EL$5)*('Urlaubsanträge'!$D$6:$D$155&gt;=EL$5)*('Urlaubsanträge'!$E$6:$E$155="Beantragt"))&gt;0,"?",""))))</f>
        <v/>
      </c>
      <c r="EM20" s="32" t="str">
        <f>IF($B20="","",IF(EM$5="","",IF(SUMPRODUCT(('Urlaubsanträge'!$B$6:$B$155=$B20)*('Urlaubsanträge'!$C$6:$C$155&lt;=EM$5)*('Urlaubsanträge'!$D$6:$D$155&gt;=EM$5)*('Urlaubsanträge'!$E$6:$E$155="Genehmigt"))&gt;0,"U",IF(SUMPRODUCT(('Urlaubsanträge'!$B$6:$B$155=$B20)*('Urlaubsanträge'!$C$6:$C$155&lt;=EM$5)*('Urlaubsanträge'!$D$6:$D$155&gt;=EM$5)*('Urlaubsanträge'!$E$6:$E$155="Beantragt"))&gt;0,"?",""))))</f>
        <v/>
      </c>
      <c r="EN20" s="32" t="str">
        <f>IF($B20="","",IF(EN$5="","",IF(SUMPRODUCT(('Urlaubsanträge'!$B$6:$B$155=$B20)*('Urlaubsanträge'!$C$6:$C$155&lt;=EN$5)*('Urlaubsanträge'!$D$6:$D$155&gt;=EN$5)*('Urlaubsanträge'!$E$6:$E$155="Genehmigt"))&gt;0,"U",IF(SUMPRODUCT(('Urlaubsanträge'!$B$6:$B$155=$B20)*('Urlaubsanträge'!$C$6:$C$155&lt;=EN$5)*('Urlaubsanträge'!$D$6:$D$155&gt;=EN$5)*('Urlaubsanträge'!$E$6:$E$155="Beantragt"))&gt;0,"?",""))))</f>
        <v/>
      </c>
      <c r="EO20" s="32" t="str">
        <f>IF($B20="","",IF(EO$5="","",IF(SUMPRODUCT(('Urlaubsanträge'!$B$6:$B$155=$B20)*('Urlaubsanträge'!$C$6:$C$155&lt;=EO$5)*('Urlaubsanträge'!$D$6:$D$155&gt;=EO$5)*('Urlaubsanträge'!$E$6:$E$155="Genehmigt"))&gt;0,"U",IF(SUMPRODUCT(('Urlaubsanträge'!$B$6:$B$155=$B20)*('Urlaubsanträge'!$C$6:$C$155&lt;=EO$5)*('Urlaubsanträge'!$D$6:$D$155&gt;=EO$5)*('Urlaubsanträge'!$E$6:$E$155="Beantragt"))&gt;0,"?",""))))</f>
        <v/>
      </c>
      <c r="EP20" s="32" t="str">
        <f>IF($B20="","",IF(EP$5="","",IF(SUMPRODUCT(('Urlaubsanträge'!$B$6:$B$155=$B20)*('Urlaubsanträge'!$C$6:$C$155&lt;=EP$5)*('Urlaubsanträge'!$D$6:$D$155&gt;=EP$5)*('Urlaubsanträge'!$E$6:$E$155="Genehmigt"))&gt;0,"U",IF(SUMPRODUCT(('Urlaubsanträge'!$B$6:$B$155=$B20)*('Urlaubsanträge'!$C$6:$C$155&lt;=EP$5)*('Urlaubsanträge'!$D$6:$D$155&gt;=EP$5)*('Urlaubsanträge'!$E$6:$E$155="Beantragt"))&gt;0,"?",""))))</f>
        <v/>
      </c>
      <c r="EQ20" s="32" t="str">
        <f>IF($B20="","",IF(EQ$5="","",IF(SUMPRODUCT(('Urlaubsanträge'!$B$6:$B$155=$B20)*('Urlaubsanträge'!$C$6:$C$155&lt;=EQ$5)*('Urlaubsanträge'!$D$6:$D$155&gt;=EQ$5)*('Urlaubsanträge'!$E$6:$E$155="Genehmigt"))&gt;0,"U",IF(SUMPRODUCT(('Urlaubsanträge'!$B$6:$B$155=$B20)*('Urlaubsanträge'!$C$6:$C$155&lt;=EQ$5)*('Urlaubsanträge'!$D$6:$D$155&gt;=EQ$5)*('Urlaubsanträge'!$E$6:$E$155="Beantragt"))&gt;0,"?",""))))</f>
        <v/>
      </c>
      <c r="ER20" s="32" t="str">
        <f>IF($B20="","",IF(ER$5="","",IF(SUMPRODUCT(('Urlaubsanträge'!$B$6:$B$155=$B20)*('Urlaubsanträge'!$C$6:$C$155&lt;=ER$5)*('Urlaubsanträge'!$D$6:$D$155&gt;=ER$5)*('Urlaubsanträge'!$E$6:$E$155="Genehmigt"))&gt;0,"U",IF(SUMPRODUCT(('Urlaubsanträge'!$B$6:$B$155=$B20)*('Urlaubsanträge'!$C$6:$C$155&lt;=ER$5)*('Urlaubsanträge'!$D$6:$D$155&gt;=ER$5)*('Urlaubsanträge'!$E$6:$E$155="Beantragt"))&gt;0,"?",""))))</f>
        <v/>
      </c>
      <c r="ES20" s="32" t="str">
        <f>IF($B20="","",IF(ES$5="","",IF(SUMPRODUCT(('Urlaubsanträge'!$B$6:$B$155=$B20)*('Urlaubsanträge'!$C$6:$C$155&lt;=ES$5)*('Urlaubsanträge'!$D$6:$D$155&gt;=ES$5)*('Urlaubsanträge'!$E$6:$E$155="Genehmigt"))&gt;0,"U",IF(SUMPRODUCT(('Urlaubsanträge'!$B$6:$B$155=$B20)*('Urlaubsanträge'!$C$6:$C$155&lt;=ES$5)*('Urlaubsanträge'!$D$6:$D$155&gt;=ES$5)*('Urlaubsanträge'!$E$6:$E$155="Beantragt"))&gt;0,"?",""))))</f>
        <v/>
      </c>
      <c r="ET20" s="32" t="str">
        <f>IF($B20="","",IF(ET$5="","",IF(SUMPRODUCT(('Urlaubsanträge'!$B$6:$B$155=$B20)*('Urlaubsanträge'!$C$6:$C$155&lt;=ET$5)*('Urlaubsanträge'!$D$6:$D$155&gt;=ET$5)*('Urlaubsanträge'!$E$6:$E$155="Genehmigt"))&gt;0,"U",IF(SUMPRODUCT(('Urlaubsanträge'!$B$6:$B$155=$B20)*('Urlaubsanträge'!$C$6:$C$155&lt;=ET$5)*('Urlaubsanträge'!$D$6:$D$155&gt;=ET$5)*('Urlaubsanträge'!$E$6:$E$155="Beantragt"))&gt;0,"?",""))))</f>
        <v/>
      </c>
      <c r="EU20" s="32" t="str">
        <f>IF($B20="","",IF(EU$5="","",IF(SUMPRODUCT(('Urlaubsanträge'!$B$6:$B$155=$B20)*('Urlaubsanträge'!$C$6:$C$155&lt;=EU$5)*('Urlaubsanträge'!$D$6:$D$155&gt;=EU$5)*('Urlaubsanträge'!$E$6:$E$155="Genehmigt"))&gt;0,"U",IF(SUMPRODUCT(('Urlaubsanträge'!$B$6:$B$155=$B20)*('Urlaubsanträge'!$C$6:$C$155&lt;=EU$5)*('Urlaubsanträge'!$D$6:$D$155&gt;=EU$5)*('Urlaubsanträge'!$E$6:$E$155="Beantragt"))&gt;0,"?",""))))</f>
        <v/>
      </c>
      <c r="EV20" s="32" t="str">
        <f>IF($B20="","",IF(EV$5="","",IF(SUMPRODUCT(('Urlaubsanträge'!$B$6:$B$155=$B20)*('Urlaubsanträge'!$C$6:$C$155&lt;=EV$5)*('Urlaubsanträge'!$D$6:$D$155&gt;=EV$5)*('Urlaubsanträge'!$E$6:$E$155="Genehmigt"))&gt;0,"U",IF(SUMPRODUCT(('Urlaubsanträge'!$B$6:$B$155=$B20)*('Urlaubsanträge'!$C$6:$C$155&lt;=EV$5)*('Urlaubsanträge'!$D$6:$D$155&gt;=EV$5)*('Urlaubsanträge'!$E$6:$E$155="Beantragt"))&gt;0,"?",""))))</f>
        <v/>
      </c>
      <c r="EW20" s="32" t="str">
        <f>IF($B20="","",IF(EW$5="","",IF(SUMPRODUCT(('Urlaubsanträge'!$B$6:$B$155=$B20)*('Urlaubsanträge'!$C$6:$C$155&lt;=EW$5)*('Urlaubsanträge'!$D$6:$D$155&gt;=EW$5)*('Urlaubsanträge'!$E$6:$E$155="Genehmigt"))&gt;0,"U",IF(SUMPRODUCT(('Urlaubsanträge'!$B$6:$B$155=$B20)*('Urlaubsanträge'!$C$6:$C$155&lt;=EW$5)*('Urlaubsanträge'!$D$6:$D$155&gt;=EW$5)*('Urlaubsanträge'!$E$6:$E$155="Beantragt"))&gt;0,"?",""))))</f>
        <v/>
      </c>
      <c r="EX20" s="32" t="str">
        <f>IF($B20="","",IF(EX$5="","",IF(SUMPRODUCT(('Urlaubsanträge'!$B$6:$B$155=$B20)*('Urlaubsanträge'!$C$6:$C$155&lt;=EX$5)*('Urlaubsanträge'!$D$6:$D$155&gt;=EX$5)*('Urlaubsanträge'!$E$6:$E$155="Genehmigt"))&gt;0,"U",IF(SUMPRODUCT(('Urlaubsanträge'!$B$6:$B$155=$B20)*('Urlaubsanträge'!$C$6:$C$155&lt;=EX$5)*('Urlaubsanträge'!$D$6:$D$155&gt;=EX$5)*('Urlaubsanträge'!$E$6:$E$155="Beantragt"))&gt;0,"?",""))))</f>
        <v/>
      </c>
      <c r="EY20" s="32" t="str">
        <f>IF($B20="","",IF(EY$5="","",IF(SUMPRODUCT(('Urlaubsanträge'!$B$6:$B$155=$B20)*('Urlaubsanträge'!$C$6:$C$155&lt;=EY$5)*('Urlaubsanträge'!$D$6:$D$155&gt;=EY$5)*('Urlaubsanträge'!$E$6:$E$155="Genehmigt"))&gt;0,"U",IF(SUMPRODUCT(('Urlaubsanträge'!$B$6:$B$155=$B20)*('Urlaubsanträge'!$C$6:$C$155&lt;=EY$5)*('Urlaubsanträge'!$D$6:$D$155&gt;=EY$5)*('Urlaubsanträge'!$E$6:$E$155="Beantragt"))&gt;0,"?",""))))</f>
        <v/>
      </c>
      <c r="EZ20" s="32" t="str">
        <f>IF($B20="","",IF(EZ$5="","",IF(SUMPRODUCT(('Urlaubsanträge'!$B$6:$B$155=$B20)*('Urlaubsanträge'!$C$6:$C$155&lt;=EZ$5)*('Urlaubsanträge'!$D$6:$D$155&gt;=EZ$5)*('Urlaubsanträge'!$E$6:$E$155="Genehmigt"))&gt;0,"U",IF(SUMPRODUCT(('Urlaubsanträge'!$B$6:$B$155=$B20)*('Urlaubsanträge'!$C$6:$C$155&lt;=EZ$5)*('Urlaubsanträge'!$D$6:$D$155&gt;=EZ$5)*('Urlaubsanträge'!$E$6:$E$155="Beantragt"))&gt;0,"?",""))))</f>
        <v/>
      </c>
      <c r="FA20" s="32" t="str">
        <f>IF($B20="","",IF(FA$5="","",IF(SUMPRODUCT(('Urlaubsanträge'!$B$6:$B$155=$B20)*('Urlaubsanträge'!$C$6:$C$155&lt;=FA$5)*('Urlaubsanträge'!$D$6:$D$155&gt;=FA$5)*('Urlaubsanträge'!$E$6:$E$155="Genehmigt"))&gt;0,"U",IF(SUMPRODUCT(('Urlaubsanträge'!$B$6:$B$155=$B20)*('Urlaubsanträge'!$C$6:$C$155&lt;=FA$5)*('Urlaubsanträge'!$D$6:$D$155&gt;=FA$5)*('Urlaubsanträge'!$E$6:$E$155="Beantragt"))&gt;0,"?",""))))</f>
        <v/>
      </c>
      <c r="FB20" s="32" t="str">
        <f>IF($B20="","",IF(FB$5="","",IF(SUMPRODUCT(('Urlaubsanträge'!$B$6:$B$155=$B20)*('Urlaubsanträge'!$C$6:$C$155&lt;=FB$5)*('Urlaubsanträge'!$D$6:$D$155&gt;=FB$5)*('Urlaubsanträge'!$E$6:$E$155="Genehmigt"))&gt;0,"U",IF(SUMPRODUCT(('Urlaubsanträge'!$B$6:$B$155=$B20)*('Urlaubsanträge'!$C$6:$C$155&lt;=FB$5)*('Urlaubsanträge'!$D$6:$D$155&gt;=FB$5)*('Urlaubsanträge'!$E$6:$E$155="Beantragt"))&gt;0,"?",""))))</f>
        <v/>
      </c>
      <c r="FC20" s="32" t="str">
        <f>IF($B20="","",IF(FC$5="","",IF(SUMPRODUCT(('Urlaubsanträge'!$B$6:$B$155=$B20)*('Urlaubsanträge'!$C$6:$C$155&lt;=FC$5)*('Urlaubsanträge'!$D$6:$D$155&gt;=FC$5)*('Urlaubsanträge'!$E$6:$E$155="Genehmigt"))&gt;0,"U",IF(SUMPRODUCT(('Urlaubsanträge'!$B$6:$B$155=$B20)*('Urlaubsanträge'!$C$6:$C$155&lt;=FC$5)*('Urlaubsanträge'!$D$6:$D$155&gt;=FC$5)*('Urlaubsanträge'!$E$6:$E$155="Beantragt"))&gt;0,"?",""))))</f>
        <v/>
      </c>
      <c r="FD20" s="32" t="str">
        <f>IF($B20="","",IF(FD$5="","",IF(SUMPRODUCT(('Urlaubsanträge'!$B$6:$B$155=$B20)*('Urlaubsanträge'!$C$6:$C$155&lt;=FD$5)*('Urlaubsanträge'!$D$6:$D$155&gt;=FD$5)*('Urlaubsanträge'!$E$6:$E$155="Genehmigt"))&gt;0,"U",IF(SUMPRODUCT(('Urlaubsanträge'!$B$6:$B$155=$B20)*('Urlaubsanträge'!$C$6:$C$155&lt;=FD$5)*('Urlaubsanträge'!$D$6:$D$155&gt;=FD$5)*('Urlaubsanträge'!$E$6:$E$155="Beantragt"))&gt;0,"?",""))))</f>
        <v/>
      </c>
      <c r="FE20" s="32" t="str">
        <f>IF($B20="","",IF(FE$5="","",IF(SUMPRODUCT(('Urlaubsanträge'!$B$6:$B$155=$B20)*('Urlaubsanträge'!$C$6:$C$155&lt;=FE$5)*('Urlaubsanträge'!$D$6:$D$155&gt;=FE$5)*('Urlaubsanträge'!$E$6:$E$155="Genehmigt"))&gt;0,"U",IF(SUMPRODUCT(('Urlaubsanträge'!$B$6:$B$155=$B20)*('Urlaubsanträge'!$C$6:$C$155&lt;=FE$5)*('Urlaubsanträge'!$D$6:$D$155&gt;=FE$5)*('Urlaubsanträge'!$E$6:$E$155="Beantragt"))&gt;0,"?",""))))</f>
        <v/>
      </c>
      <c r="FF20" s="32" t="str">
        <f>IF($B20="","",IF(FF$5="","",IF(SUMPRODUCT(('Urlaubsanträge'!$B$6:$B$155=$B20)*('Urlaubsanträge'!$C$6:$C$155&lt;=FF$5)*('Urlaubsanträge'!$D$6:$D$155&gt;=FF$5)*('Urlaubsanträge'!$E$6:$E$155="Genehmigt"))&gt;0,"U",IF(SUMPRODUCT(('Urlaubsanträge'!$B$6:$B$155=$B20)*('Urlaubsanträge'!$C$6:$C$155&lt;=FF$5)*('Urlaubsanträge'!$D$6:$D$155&gt;=FF$5)*('Urlaubsanträge'!$E$6:$E$155="Beantragt"))&gt;0,"?",""))))</f>
        <v/>
      </c>
      <c r="FG20" s="32" t="str">
        <f>IF($B20="","",IF(FG$5="","",IF(SUMPRODUCT(('Urlaubsanträge'!$B$6:$B$155=$B20)*('Urlaubsanträge'!$C$6:$C$155&lt;=FG$5)*('Urlaubsanträge'!$D$6:$D$155&gt;=FG$5)*('Urlaubsanträge'!$E$6:$E$155="Genehmigt"))&gt;0,"U",IF(SUMPRODUCT(('Urlaubsanträge'!$B$6:$B$155=$B20)*('Urlaubsanträge'!$C$6:$C$155&lt;=FG$5)*('Urlaubsanträge'!$D$6:$D$155&gt;=FG$5)*('Urlaubsanträge'!$E$6:$E$155="Beantragt"))&gt;0,"?",""))))</f>
        <v/>
      </c>
      <c r="FH20" s="32" t="str">
        <f>IF($B20="","",IF(FH$5="","",IF(SUMPRODUCT(('Urlaubsanträge'!$B$6:$B$155=$B20)*('Urlaubsanträge'!$C$6:$C$155&lt;=FH$5)*('Urlaubsanträge'!$D$6:$D$155&gt;=FH$5)*('Urlaubsanträge'!$E$6:$E$155="Genehmigt"))&gt;0,"U",IF(SUMPRODUCT(('Urlaubsanträge'!$B$6:$B$155=$B20)*('Urlaubsanträge'!$C$6:$C$155&lt;=FH$5)*('Urlaubsanträge'!$D$6:$D$155&gt;=FH$5)*('Urlaubsanträge'!$E$6:$E$155="Beantragt"))&gt;0,"?",""))))</f>
        <v/>
      </c>
      <c r="FI20" s="32" t="str">
        <f>IF($B20="","",IF(FI$5="","",IF(SUMPRODUCT(('Urlaubsanträge'!$B$6:$B$155=$B20)*('Urlaubsanträge'!$C$6:$C$155&lt;=FI$5)*('Urlaubsanträge'!$D$6:$D$155&gt;=FI$5)*('Urlaubsanträge'!$E$6:$E$155="Genehmigt"))&gt;0,"U",IF(SUMPRODUCT(('Urlaubsanträge'!$B$6:$B$155=$B20)*('Urlaubsanträge'!$C$6:$C$155&lt;=FI$5)*('Urlaubsanträge'!$D$6:$D$155&gt;=FI$5)*('Urlaubsanträge'!$E$6:$E$155="Beantragt"))&gt;0,"?",""))))</f>
        <v/>
      </c>
      <c r="FJ20" s="32" t="str">
        <f>IF($B20="","",IF(FJ$5="","",IF(SUMPRODUCT(('Urlaubsanträge'!$B$6:$B$155=$B20)*('Urlaubsanträge'!$C$6:$C$155&lt;=FJ$5)*('Urlaubsanträge'!$D$6:$D$155&gt;=FJ$5)*('Urlaubsanträge'!$E$6:$E$155="Genehmigt"))&gt;0,"U",IF(SUMPRODUCT(('Urlaubsanträge'!$B$6:$B$155=$B20)*('Urlaubsanträge'!$C$6:$C$155&lt;=FJ$5)*('Urlaubsanträge'!$D$6:$D$155&gt;=FJ$5)*('Urlaubsanträge'!$E$6:$E$155="Beantragt"))&gt;0,"?",""))))</f>
        <v/>
      </c>
      <c r="FK20" s="32" t="str">
        <f>IF($B20="","",IF(FK$5="","",IF(SUMPRODUCT(('Urlaubsanträge'!$B$6:$B$155=$B20)*('Urlaubsanträge'!$C$6:$C$155&lt;=FK$5)*('Urlaubsanträge'!$D$6:$D$155&gt;=FK$5)*('Urlaubsanträge'!$E$6:$E$155="Genehmigt"))&gt;0,"U",IF(SUMPRODUCT(('Urlaubsanträge'!$B$6:$B$155=$B20)*('Urlaubsanträge'!$C$6:$C$155&lt;=FK$5)*('Urlaubsanträge'!$D$6:$D$155&gt;=FK$5)*('Urlaubsanträge'!$E$6:$E$155="Beantragt"))&gt;0,"?",""))))</f>
        <v/>
      </c>
      <c r="FL20" s="32" t="str">
        <f>IF($B20="","",IF(FL$5="","",IF(SUMPRODUCT(('Urlaubsanträge'!$B$6:$B$155=$B20)*('Urlaubsanträge'!$C$6:$C$155&lt;=FL$5)*('Urlaubsanträge'!$D$6:$D$155&gt;=FL$5)*('Urlaubsanträge'!$E$6:$E$155="Genehmigt"))&gt;0,"U",IF(SUMPRODUCT(('Urlaubsanträge'!$B$6:$B$155=$B20)*('Urlaubsanträge'!$C$6:$C$155&lt;=FL$5)*('Urlaubsanträge'!$D$6:$D$155&gt;=FL$5)*('Urlaubsanträge'!$E$6:$E$155="Beantragt"))&gt;0,"?",""))))</f>
        <v/>
      </c>
      <c r="FM20" s="32" t="str">
        <f>IF($B20="","",IF(FM$5="","",IF(SUMPRODUCT(('Urlaubsanträge'!$B$6:$B$155=$B20)*('Urlaubsanträge'!$C$6:$C$155&lt;=FM$5)*('Urlaubsanträge'!$D$6:$D$155&gt;=FM$5)*('Urlaubsanträge'!$E$6:$E$155="Genehmigt"))&gt;0,"U",IF(SUMPRODUCT(('Urlaubsanträge'!$B$6:$B$155=$B20)*('Urlaubsanträge'!$C$6:$C$155&lt;=FM$5)*('Urlaubsanträge'!$D$6:$D$155&gt;=FM$5)*('Urlaubsanträge'!$E$6:$E$155="Beantragt"))&gt;0,"?",""))))</f>
        <v/>
      </c>
      <c r="FN20" s="32" t="str">
        <f>IF($B20="","",IF(FN$5="","",IF(SUMPRODUCT(('Urlaubsanträge'!$B$6:$B$155=$B20)*('Urlaubsanträge'!$C$6:$C$155&lt;=FN$5)*('Urlaubsanträge'!$D$6:$D$155&gt;=FN$5)*('Urlaubsanträge'!$E$6:$E$155="Genehmigt"))&gt;0,"U",IF(SUMPRODUCT(('Urlaubsanträge'!$B$6:$B$155=$B20)*('Urlaubsanträge'!$C$6:$C$155&lt;=FN$5)*('Urlaubsanträge'!$D$6:$D$155&gt;=FN$5)*('Urlaubsanträge'!$E$6:$E$155="Beantragt"))&gt;0,"?",""))))</f>
        <v/>
      </c>
      <c r="FO20" s="32" t="str">
        <f>IF($B20="","",IF(FO$5="","",IF(SUMPRODUCT(('Urlaubsanträge'!$B$6:$B$155=$B20)*('Urlaubsanträge'!$C$6:$C$155&lt;=FO$5)*('Urlaubsanträge'!$D$6:$D$155&gt;=FO$5)*('Urlaubsanträge'!$E$6:$E$155="Genehmigt"))&gt;0,"U",IF(SUMPRODUCT(('Urlaubsanträge'!$B$6:$B$155=$B20)*('Urlaubsanträge'!$C$6:$C$155&lt;=FO$5)*('Urlaubsanträge'!$D$6:$D$155&gt;=FO$5)*('Urlaubsanträge'!$E$6:$E$155="Beantragt"))&gt;0,"?",""))))</f>
        <v/>
      </c>
      <c r="FP20" s="32" t="str">
        <f>IF($B20="","",IF(FP$5="","",IF(SUMPRODUCT(('Urlaubsanträge'!$B$6:$B$155=$B20)*('Urlaubsanträge'!$C$6:$C$155&lt;=FP$5)*('Urlaubsanträge'!$D$6:$D$155&gt;=FP$5)*('Urlaubsanträge'!$E$6:$E$155="Genehmigt"))&gt;0,"U",IF(SUMPRODUCT(('Urlaubsanträge'!$B$6:$B$155=$B20)*('Urlaubsanträge'!$C$6:$C$155&lt;=FP$5)*('Urlaubsanträge'!$D$6:$D$155&gt;=FP$5)*('Urlaubsanträge'!$E$6:$E$155="Beantragt"))&gt;0,"?",""))))</f>
        <v/>
      </c>
      <c r="FQ20" s="32" t="str">
        <f>IF($B20="","",IF(FQ$5="","",IF(SUMPRODUCT(('Urlaubsanträge'!$B$6:$B$155=$B20)*('Urlaubsanträge'!$C$6:$C$155&lt;=FQ$5)*('Urlaubsanträge'!$D$6:$D$155&gt;=FQ$5)*('Urlaubsanträge'!$E$6:$E$155="Genehmigt"))&gt;0,"U",IF(SUMPRODUCT(('Urlaubsanträge'!$B$6:$B$155=$B20)*('Urlaubsanträge'!$C$6:$C$155&lt;=FQ$5)*('Urlaubsanträge'!$D$6:$D$155&gt;=FQ$5)*('Urlaubsanträge'!$E$6:$E$155="Beantragt"))&gt;0,"?",""))))</f>
        <v/>
      </c>
      <c r="FR20" s="32" t="str">
        <f>IF($B20="","",IF(FR$5="","",IF(SUMPRODUCT(('Urlaubsanträge'!$B$6:$B$155=$B20)*('Urlaubsanträge'!$C$6:$C$155&lt;=FR$5)*('Urlaubsanträge'!$D$6:$D$155&gt;=FR$5)*('Urlaubsanträge'!$E$6:$E$155="Genehmigt"))&gt;0,"U",IF(SUMPRODUCT(('Urlaubsanträge'!$B$6:$B$155=$B20)*('Urlaubsanträge'!$C$6:$C$155&lt;=FR$5)*('Urlaubsanträge'!$D$6:$D$155&gt;=FR$5)*('Urlaubsanträge'!$E$6:$E$155="Beantragt"))&gt;0,"?",""))))</f>
        <v/>
      </c>
      <c r="FS20" s="32" t="str">
        <f>IF($B20="","",IF(FS$5="","",IF(SUMPRODUCT(('Urlaubsanträge'!$B$6:$B$155=$B20)*('Urlaubsanträge'!$C$6:$C$155&lt;=FS$5)*('Urlaubsanträge'!$D$6:$D$155&gt;=FS$5)*('Urlaubsanträge'!$E$6:$E$155="Genehmigt"))&gt;0,"U",IF(SUMPRODUCT(('Urlaubsanträge'!$B$6:$B$155=$B20)*('Urlaubsanträge'!$C$6:$C$155&lt;=FS$5)*('Urlaubsanträge'!$D$6:$D$155&gt;=FS$5)*('Urlaubsanträge'!$E$6:$E$155="Beantragt"))&gt;0,"?",""))))</f>
        <v/>
      </c>
      <c r="FT20" s="32" t="str">
        <f>IF($B20="","",IF(FT$5="","",IF(SUMPRODUCT(('Urlaubsanträge'!$B$6:$B$155=$B20)*('Urlaubsanträge'!$C$6:$C$155&lt;=FT$5)*('Urlaubsanträge'!$D$6:$D$155&gt;=FT$5)*('Urlaubsanträge'!$E$6:$E$155="Genehmigt"))&gt;0,"U",IF(SUMPRODUCT(('Urlaubsanträge'!$B$6:$B$155=$B20)*('Urlaubsanträge'!$C$6:$C$155&lt;=FT$5)*('Urlaubsanträge'!$D$6:$D$155&gt;=FT$5)*('Urlaubsanträge'!$E$6:$E$155="Beantragt"))&gt;0,"?",""))))</f>
        <v/>
      </c>
      <c r="FU20" s="32" t="str">
        <f>IF($B20="","",IF(FU$5="","",IF(SUMPRODUCT(('Urlaubsanträge'!$B$6:$B$155=$B20)*('Urlaubsanträge'!$C$6:$C$155&lt;=FU$5)*('Urlaubsanträge'!$D$6:$D$155&gt;=FU$5)*('Urlaubsanträge'!$E$6:$E$155="Genehmigt"))&gt;0,"U",IF(SUMPRODUCT(('Urlaubsanträge'!$B$6:$B$155=$B20)*('Urlaubsanträge'!$C$6:$C$155&lt;=FU$5)*('Urlaubsanträge'!$D$6:$D$155&gt;=FU$5)*('Urlaubsanträge'!$E$6:$E$155="Beantragt"))&gt;0,"?",""))))</f>
        <v/>
      </c>
      <c r="FV20" s="32" t="str">
        <f>IF($B20="","",IF(FV$5="","",IF(SUMPRODUCT(('Urlaubsanträge'!$B$6:$B$155=$B20)*('Urlaubsanträge'!$C$6:$C$155&lt;=FV$5)*('Urlaubsanträge'!$D$6:$D$155&gt;=FV$5)*('Urlaubsanträge'!$E$6:$E$155="Genehmigt"))&gt;0,"U",IF(SUMPRODUCT(('Urlaubsanträge'!$B$6:$B$155=$B20)*('Urlaubsanträge'!$C$6:$C$155&lt;=FV$5)*('Urlaubsanträge'!$D$6:$D$155&gt;=FV$5)*('Urlaubsanträge'!$E$6:$E$155="Beantragt"))&gt;0,"?",""))))</f>
        <v/>
      </c>
      <c r="FW20" s="32" t="str">
        <f>IF($B20="","",IF(FW$5="","",IF(SUMPRODUCT(('Urlaubsanträge'!$B$6:$B$155=$B20)*('Urlaubsanträge'!$C$6:$C$155&lt;=FW$5)*('Urlaubsanträge'!$D$6:$D$155&gt;=FW$5)*('Urlaubsanträge'!$E$6:$E$155="Genehmigt"))&gt;0,"U",IF(SUMPRODUCT(('Urlaubsanträge'!$B$6:$B$155=$B20)*('Urlaubsanträge'!$C$6:$C$155&lt;=FW$5)*('Urlaubsanträge'!$D$6:$D$155&gt;=FW$5)*('Urlaubsanträge'!$E$6:$E$155="Beantragt"))&gt;0,"?",""))))</f>
        <v/>
      </c>
      <c r="FX20" s="32" t="str">
        <f>IF($B20="","",IF(FX$5="","",IF(SUMPRODUCT(('Urlaubsanträge'!$B$6:$B$155=$B20)*('Urlaubsanträge'!$C$6:$C$155&lt;=FX$5)*('Urlaubsanträge'!$D$6:$D$155&gt;=FX$5)*('Urlaubsanträge'!$E$6:$E$155="Genehmigt"))&gt;0,"U",IF(SUMPRODUCT(('Urlaubsanträge'!$B$6:$B$155=$B20)*('Urlaubsanträge'!$C$6:$C$155&lt;=FX$5)*('Urlaubsanträge'!$D$6:$D$155&gt;=FX$5)*('Urlaubsanträge'!$E$6:$E$155="Beantragt"))&gt;0,"?",""))))</f>
        <v/>
      </c>
      <c r="FY20" s="32" t="str">
        <f>IF($B20="","",IF(FY$5="","",IF(SUMPRODUCT(('Urlaubsanträge'!$B$6:$B$155=$B20)*('Urlaubsanträge'!$C$6:$C$155&lt;=FY$5)*('Urlaubsanträge'!$D$6:$D$155&gt;=FY$5)*('Urlaubsanträge'!$E$6:$E$155="Genehmigt"))&gt;0,"U",IF(SUMPRODUCT(('Urlaubsanträge'!$B$6:$B$155=$B20)*('Urlaubsanträge'!$C$6:$C$155&lt;=FY$5)*('Urlaubsanträge'!$D$6:$D$155&gt;=FY$5)*('Urlaubsanträge'!$E$6:$E$155="Beantragt"))&gt;0,"?",""))))</f>
        <v/>
      </c>
      <c r="FZ20" s="32" t="str">
        <f>IF($B20="","",IF(FZ$5="","",IF(SUMPRODUCT(('Urlaubsanträge'!$B$6:$B$155=$B20)*('Urlaubsanträge'!$C$6:$C$155&lt;=FZ$5)*('Urlaubsanträge'!$D$6:$D$155&gt;=FZ$5)*('Urlaubsanträge'!$E$6:$E$155="Genehmigt"))&gt;0,"U",IF(SUMPRODUCT(('Urlaubsanträge'!$B$6:$B$155=$B20)*('Urlaubsanträge'!$C$6:$C$155&lt;=FZ$5)*('Urlaubsanträge'!$D$6:$D$155&gt;=FZ$5)*('Urlaubsanträge'!$E$6:$E$155="Beantragt"))&gt;0,"?",""))))</f>
        <v/>
      </c>
      <c r="GA20" s="32" t="str">
        <f>IF($B20="","",IF(GA$5="","",IF(SUMPRODUCT(('Urlaubsanträge'!$B$6:$B$155=$B20)*('Urlaubsanträge'!$C$6:$C$155&lt;=GA$5)*('Urlaubsanträge'!$D$6:$D$155&gt;=GA$5)*('Urlaubsanträge'!$E$6:$E$155="Genehmigt"))&gt;0,"U",IF(SUMPRODUCT(('Urlaubsanträge'!$B$6:$B$155=$B20)*('Urlaubsanträge'!$C$6:$C$155&lt;=GA$5)*('Urlaubsanträge'!$D$6:$D$155&gt;=GA$5)*('Urlaubsanträge'!$E$6:$E$155="Beantragt"))&gt;0,"?",""))))</f>
        <v/>
      </c>
      <c r="GB20" s="32" t="str">
        <f>IF($B20="","",IF(GB$5="","",IF(SUMPRODUCT(('Urlaubsanträge'!$B$6:$B$155=$B20)*('Urlaubsanträge'!$C$6:$C$155&lt;=GB$5)*('Urlaubsanträge'!$D$6:$D$155&gt;=GB$5)*('Urlaubsanträge'!$E$6:$E$155="Genehmigt"))&gt;0,"U",IF(SUMPRODUCT(('Urlaubsanträge'!$B$6:$B$155=$B20)*('Urlaubsanträge'!$C$6:$C$155&lt;=GB$5)*('Urlaubsanträge'!$D$6:$D$155&gt;=GB$5)*('Urlaubsanträge'!$E$6:$E$155="Beantragt"))&gt;0,"?",""))))</f>
        <v/>
      </c>
      <c r="GC20" s="32" t="str">
        <f>IF($B20="","",IF(GC$5="","",IF(SUMPRODUCT(('Urlaubsanträge'!$B$6:$B$155=$B20)*('Urlaubsanträge'!$C$6:$C$155&lt;=GC$5)*('Urlaubsanträge'!$D$6:$D$155&gt;=GC$5)*('Urlaubsanträge'!$E$6:$E$155="Genehmigt"))&gt;0,"U",IF(SUMPRODUCT(('Urlaubsanträge'!$B$6:$B$155=$B20)*('Urlaubsanträge'!$C$6:$C$155&lt;=GC$5)*('Urlaubsanträge'!$D$6:$D$155&gt;=GC$5)*('Urlaubsanträge'!$E$6:$E$155="Beantragt"))&gt;0,"?",""))))</f>
        <v/>
      </c>
      <c r="GD20" s="32" t="str">
        <f>IF($B20="","",IF(GD$5="","",IF(SUMPRODUCT(('Urlaubsanträge'!$B$6:$B$155=$B20)*('Urlaubsanträge'!$C$6:$C$155&lt;=GD$5)*('Urlaubsanträge'!$D$6:$D$155&gt;=GD$5)*('Urlaubsanträge'!$E$6:$E$155="Genehmigt"))&gt;0,"U",IF(SUMPRODUCT(('Urlaubsanträge'!$B$6:$B$155=$B20)*('Urlaubsanträge'!$C$6:$C$155&lt;=GD$5)*('Urlaubsanträge'!$D$6:$D$155&gt;=GD$5)*('Urlaubsanträge'!$E$6:$E$155="Beantragt"))&gt;0,"?",""))))</f>
        <v/>
      </c>
      <c r="GE20" s="32" t="str">
        <f>IF($B20="","",IF(GE$5="","",IF(SUMPRODUCT(('Urlaubsanträge'!$B$6:$B$155=$B20)*('Urlaubsanträge'!$C$6:$C$155&lt;=GE$5)*('Urlaubsanträge'!$D$6:$D$155&gt;=GE$5)*('Urlaubsanträge'!$E$6:$E$155="Genehmigt"))&gt;0,"U",IF(SUMPRODUCT(('Urlaubsanträge'!$B$6:$B$155=$B20)*('Urlaubsanträge'!$C$6:$C$155&lt;=GE$5)*('Urlaubsanträge'!$D$6:$D$155&gt;=GE$5)*('Urlaubsanträge'!$E$6:$E$155="Beantragt"))&gt;0,"?",""))))</f>
        <v/>
      </c>
      <c r="GF20" s="32" t="str">
        <f>IF($B20="","",IF(GF$5="","",IF(SUMPRODUCT(('Urlaubsanträge'!$B$6:$B$155=$B20)*('Urlaubsanträge'!$C$6:$C$155&lt;=GF$5)*('Urlaubsanträge'!$D$6:$D$155&gt;=GF$5)*('Urlaubsanträge'!$E$6:$E$155="Genehmigt"))&gt;0,"U",IF(SUMPRODUCT(('Urlaubsanträge'!$B$6:$B$155=$B20)*('Urlaubsanträge'!$C$6:$C$155&lt;=GF$5)*('Urlaubsanträge'!$D$6:$D$155&gt;=GF$5)*('Urlaubsanträge'!$E$6:$E$155="Beantragt"))&gt;0,"?",""))))</f>
        <v/>
      </c>
      <c r="GG20" s="32" t="str">
        <f>IF($B20="","",IF(GG$5="","",IF(SUMPRODUCT(('Urlaubsanträge'!$B$6:$B$155=$B20)*('Urlaubsanträge'!$C$6:$C$155&lt;=GG$5)*('Urlaubsanträge'!$D$6:$D$155&gt;=GG$5)*('Urlaubsanträge'!$E$6:$E$155="Genehmigt"))&gt;0,"U",IF(SUMPRODUCT(('Urlaubsanträge'!$B$6:$B$155=$B20)*('Urlaubsanträge'!$C$6:$C$155&lt;=GG$5)*('Urlaubsanträge'!$D$6:$D$155&gt;=GG$5)*('Urlaubsanträge'!$E$6:$E$155="Beantragt"))&gt;0,"?",""))))</f>
        <v/>
      </c>
      <c r="GH20" s="32" t="str">
        <f>IF($B20="","",IF(GH$5="","",IF(SUMPRODUCT(('Urlaubsanträge'!$B$6:$B$155=$B20)*('Urlaubsanträge'!$C$6:$C$155&lt;=GH$5)*('Urlaubsanträge'!$D$6:$D$155&gt;=GH$5)*('Urlaubsanträge'!$E$6:$E$155="Genehmigt"))&gt;0,"U",IF(SUMPRODUCT(('Urlaubsanträge'!$B$6:$B$155=$B20)*('Urlaubsanträge'!$C$6:$C$155&lt;=GH$5)*('Urlaubsanträge'!$D$6:$D$155&gt;=GH$5)*('Urlaubsanträge'!$E$6:$E$155="Beantragt"))&gt;0,"?",""))))</f>
        <v/>
      </c>
      <c r="GI20" s="32" t="str">
        <f>IF($B20="","",IF(GI$5="","",IF(SUMPRODUCT(('Urlaubsanträge'!$B$6:$B$155=$B20)*('Urlaubsanträge'!$C$6:$C$155&lt;=GI$5)*('Urlaubsanträge'!$D$6:$D$155&gt;=GI$5)*('Urlaubsanträge'!$E$6:$E$155="Genehmigt"))&gt;0,"U",IF(SUMPRODUCT(('Urlaubsanträge'!$B$6:$B$155=$B20)*('Urlaubsanträge'!$C$6:$C$155&lt;=GI$5)*('Urlaubsanträge'!$D$6:$D$155&gt;=GI$5)*('Urlaubsanträge'!$E$6:$E$155="Beantragt"))&gt;0,"?",""))))</f>
        <v/>
      </c>
      <c r="GJ20" s="32" t="str">
        <f>IF($B20="","",IF(GJ$5="","",IF(SUMPRODUCT(('Urlaubsanträge'!$B$6:$B$155=$B20)*('Urlaubsanträge'!$C$6:$C$155&lt;=GJ$5)*('Urlaubsanträge'!$D$6:$D$155&gt;=GJ$5)*('Urlaubsanträge'!$E$6:$E$155="Genehmigt"))&gt;0,"U",IF(SUMPRODUCT(('Urlaubsanträge'!$B$6:$B$155=$B20)*('Urlaubsanträge'!$C$6:$C$155&lt;=GJ$5)*('Urlaubsanträge'!$D$6:$D$155&gt;=GJ$5)*('Urlaubsanträge'!$E$6:$E$155="Beantragt"))&gt;0,"?",""))))</f>
        <v/>
      </c>
      <c r="GK20" s="32" t="str">
        <f>IF($B20="","",IF(GK$5="","",IF(SUMPRODUCT(('Urlaubsanträge'!$B$6:$B$155=$B20)*('Urlaubsanträge'!$C$6:$C$155&lt;=GK$5)*('Urlaubsanträge'!$D$6:$D$155&gt;=GK$5)*('Urlaubsanträge'!$E$6:$E$155="Genehmigt"))&gt;0,"U",IF(SUMPRODUCT(('Urlaubsanträge'!$B$6:$B$155=$B20)*('Urlaubsanträge'!$C$6:$C$155&lt;=GK$5)*('Urlaubsanträge'!$D$6:$D$155&gt;=GK$5)*('Urlaubsanträge'!$E$6:$E$155="Beantragt"))&gt;0,"?",""))))</f>
        <v/>
      </c>
      <c r="GL20" s="32" t="str">
        <f>IF($B20="","",IF(GL$5="","",IF(SUMPRODUCT(('Urlaubsanträge'!$B$6:$B$155=$B20)*('Urlaubsanträge'!$C$6:$C$155&lt;=GL$5)*('Urlaubsanträge'!$D$6:$D$155&gt;=GL$5)*('Urlaubsanträge'!$E$6:$E$155="Genehmigt"))&gt;0,"U",IF(SUMPRODUCT(('Urlaubsanträge'!$B$6:$B$155=$B20)*('Urlaubsanträge'!$C$6:$C$155&lt;=GL$5)*('Urlaubsanträge'!$D$6:$D$155&gt;=GL$5)*('Urlaubsanträge'!$E$6:$E$155="Beantragt"))&gt;0,"?",""))))</f>
        <v/>
      </c>
      <c r="GM20" s="32" t="str">
        <f>IF($B20="","",IF(GM$5="","",IF(SUMPRODUCT(('Urlaubsanträge'!$B$6:$B$155=$B20)*('Urlaubsanträge'!$C$6:$C$155&lt;=GM$5)*('Urlaubsanträge'!$D$6:$D$155&gt;=GM$5)*('Urlaubsanträge'!$E$6:$E$155="Genehmigt"))&gt;0,"U",IF(SUMPRODUCT(('Urlaubsanträge'!$B$6:$B$155=$B20)*('Urlaubsanträge'!$C$6:$C$155&lt;=GM$5)*('Urlaubsanträge'!$D$6:$D$155&gt;=GM$5)*('Urlaubsanträge'!$E$6:$E$155="Beantragt"))&gt;0,"?",""))))</f>
        <v/>
      </c>
      <c r="GN20" s="32" t="str">
        <f>IF($B20="","",IF(GN$5="","",IF(SUMPRODUCT(('Urlaubsanträge'!$B$6:$B$155=$B20)*('Urlaubsanträge'!$C$6:$C$155&lt;=GN$5)*('Urlaubsanträge'!$D$6:$D$155&gt;=GN$5)*('Urlaubsanträge'!$E$6:$E$155="Genehmigt"))&gt;0,"U",IF(SUMPRODUCT(('Urlaubsanträge'!$B$6:$B$155=$B20)*('Urlaubsanträge'!$C$6:$C$155&lt;=GN$5)*('Urlaubsanträge'!$D$6:$D$155&gt;=GN$5)*('Urlaubsanträge'!$E$6:$E$155="Beantragt"))&gt;0,"?",""))))</f>
        <v/>
      </c>
      <c r="GO20" s="32" t="str">
        <f>IF($B20="","",IF(GO$5="","",IF(SUMPRODUCT(('Urlaubsanträge'!$B$6:$B$155=$B20)*('Urlaubsanträge'!$C$6:$C$155&lt;=GO$5)*('Urlaubsanträge'!$D$6:$D$155&gt;=GO$5)*('Urlaubsanträge'!$E$6:$E$155="Genehmigt"))&gt;0,"U",IF(SUMPRODUCT(('Urlaubsanträge'!$B$6:$B$155=$B20)*('Urlaubsanträge'!$C$6:$C$155&lt;=GO$5)*('Urlaubsanträge'!$D$6:$D$155&gt;=GO$5)*('Urlaubsanträge'!$E$6:$E$155="Beantragt"))&gt;0,"?",""))))</f>
        <v/>
      </c>
      <c r="GP20" s="32" t="str">
        <f>IF($B20="","",IF(GP$5="","",IF(SUMPRODUCT(('Urlaubsanträge'!$B$6:$B$155=$B20)*('Urlaubsanträge'!$C$6:$C$155&lt;=GP$5)*('Urlaubsanträge'!$D$6:$D$155&gt;=GP$5)*('Urlaubsanträge'!$E$6:$E$155="Genehmigt"))&gt;0,"U",IF(SUMPRODUCT(('Urlaubsanträge'!$B$6:$B$155=$B20)*('Urlaubsanträge'!$C$6:$C$155&lt;=GP$5)*('Urlaubsanträge'!$D$6:$D$155&gt;=GP$5)*('Urlaubsanträge'!$E$6:$E$155="Beantragt"))&gt;0,"?",""))))</f>
        <v/>
      </c>
      <c r="GQ20" s="32" t="str">
        <f>IF($B20="","",IF(GQ$5="","",IF(SUMPRODUCT(('Urlaubsanträge'!$B$6:$B$155=$B20)*('Urlaubsanträge'!$C$6:$C$155&lt;=GQ$5)*('Urlaubsanträge'!$D$6:$D$155&gt;=GQ$5)*('Urlaubsanträge'!$E$6:$E$155="Genehmigt"))&gt;0,"U",IF(SUMPRODUCT(('Urlaubsanträge'!$B$6:$B$155=$B20)*('Urlaubsanträge'!$C$6:$C$155&lt;=GQ$5)*('Urlaubsanträge'!$D$6:$D$155&gt;=GQ$5)*('Urlaubsanträge'!$E$6:$E$155="Beantragt"))&gt;0,"?",""))))</f>
        <v/>
      </c>
      <c r="GR20" s="32" t="str">
        <f>IF($B20="","",IF(GR$5="","",IF(SUMPRODUCT(('Urlaubsanträge'!$B$6:$B$155=$B20)*('Urlaubsanträge'!$C$6:$C$155&lt;=GR$5)*('Urlaubsanträge'!$D$6:$D$155&gt;=GR$5)*('Urlaubsanträge'!$E$6:$E$155="Genehmigt"))&gt;0,"U",IF(SUMPRODUCT(('Urlaubsanträge'!$B$6:$B$155=$B20)*('Urlaubsanträge'!$C$6:$C$155&lt;=GR$5)*('Urlaubsanträge'!$D$6:$D$155&gt;=GR$5)*('Urlaubsanträge'!$E$6:$E$155="Beantragt"))&gt;0,"?",""))))</f>
        <v/>
      </c>
      <c r="GS20" s="32" t="str">
        <f>IF($B20="","",IF(GS$5="","",IF(SUMPRODUCT(('Urlaubsanträge'!$B$6:$B$155=$B20)*('Urlaubsanträge'!$C$6:$C$155&lt;=GS$5)*('Urlaubsanträge'!$D$6:$D$155&gt;=GS$5)*('Urlaubsanträge'!$E$6:$E$155="Genehmigt"))&gt;0,"U",IF(SUMPRODUCT(('Urlaubsanträge'!$B$6:$B$155=$B20)*('Urlaubsanträge'!$C$6:$C$155&lt;=GS$5)*('Urlaubsanträge'!$D$6:$D$155&gt;=GS$5)*('Urlaubsanträge'!$E$6:$E$155="Beantragt"))&gt;0,"?",""))))</f>
        <v/>
      </c>
      <c r="GT20" s="32" t="str">
        <f>IF($B20="","",IF(GT$5="","",IF(SUMPRODUCT(('Urlaubsanträge'!$B$6:$B$155=$B20)*('Urlaubsanträge'!$C$6:$C$155&lt;=GT$5)*('Urlaubsanträge'!$D$6:$D$155&gt;=GT$5)*('Urlaubsanträge'!$E$6:$E$155="Genehmigt"))&gt;0,"U",IF(SUMPRODUCT(('Urlaubsanträge'!$B$6:$B$155=$B20)*('Urlaubsanträge'!$C$6:$C$155&lt;=GT$5)*('Urlaubsanträge'!$D$6:$D$155&gt;=GT$5)*('Urlaubsanträge'!$E$6:$E$155="Beantragt"))&gt;0,"?",""))))</f>
        <v/>
      </c>
      <c r="GU20" s="32" t="str">
        <f>IF($B20="","",IF(GU$5="","",IF(SUMPRODUCT(('Urlaubsanträge'!$B$6:$B$155=$B20)*('Urlaubsanträge'!$C$6:$C$155&lt;=GU$5)*('Urlaubsanträge'!$D$6:$D$155&gt;=GU$5)*('Urlaubsanträge'!$E$6:$E$155="Genehmigt"))&gt;0,"U",IF(SUMPRODUCT(('Urlaubsanträge'!$B$6:$B$155=$B20)*('Urlaubsanträge'!$C$6:$C$155&lt;=GU$5)*('Urlaubsanträge'!$D$6:$D$155&gt;=GU$5)*('Urlaubsanträge'!$E$6:$E$155="Beantragt"))&gt;0,"?",""))))</f>
        <v/>
      </c>
      <c r="GV20" s="32" t="str">
        <f>IF($B20="","",IF(GV$5="","",IF(SUMPRODUCT(('Urlaubsanträge'!$B$6:$B$155=$B20)*('Urlaubsanträge'!$C$6:$C$155&lt;=GV$5)*('Urlaubsanträge'!$D$6:$D$155&gt;=GV$5)*('Urlaubsanträge'!$E$6:$E$155="Genehmigt"))&gt;0,"U",IF(SUMPRODUCT(('Urlaubsanträge'!$B$6:$B$155=$B20)*('Urlaubsanträge'!$C$6:$C$155&lt;=GV$5)*('Urlaubsanträge'!$D$6:$D$155&gt;=GV$5)*('Urlaubsanträge'!$E$6:$E$155="Beantragt"))&gt;0,"?",""))))</f>
        <v/>
      </c>
      <c r="GW20" s="32" t="str">
        <f>IF($B20="","",IF(GW$5="","",IF(SUMPRODUCT(('Urlaubsanträge'!$B$6:$B$155=$B20)*('Urlaubsanträge'!$C$6:$C$155&lt;=GW$5)*('Urlaubsanträge'!$D$6:$D$155&gt;=GW$5)*('Urlaubsanträge'!$E$6:$E$155="Genehmigt"))&gt;0,"U",IF(SUMPRODUCT(('Urlaubsanträge'!$B$6:$B$155=$B20)*('Urlaubsanträge'!$C$6:$C$155&lt;=GW$5)*('Urlaubsanträge'!$D$6:$D$155&gt;=GW$5)*('Urlaubsanträge'!$E$6:$E$155="Beantragt"))&gt;0,"?",""))))</f>
        <v/>
      </c>
      <c r="GX20" s="32" t="str">
        <f>IF($B20="","",IF(GX$5="","",IF(SUMPRODUCT(('Urlaubsanträge'!$B$6:$B$155=$B20)*('Urlaubsanträge'!$C$6:$C$155&lt;=GX$5)*('Urlaubsanträge'!$D$6:$D$155&gt;=GX$5)*('Urlaubsanträge'!$E$6:$E$155="Genehmigt"))&gt;0,"U",IF(SUMPRODUCT(('Urlaubsanträge'!$B$6:$B$155=$B20)*('Urlaubsanträge'!$C$6:$C$155&lt;=GX$5)*('Urlaubsanträge'!$D$6:$D$155&gt;=GX$5)*('Urlaubsanträge'!$E$6:$E$155="Beantragt"))&gt;0,"?",""))))</f>
        <v/>
      </c>
      <c r="GY20" s="32" t="str">
        <f>IF($B20="","",IF(GY$5="","",IF(SUMPRODUCT(('Urlaubsanträge'!$B$6:$B$155=$B20)*('Urlaubsanträge'!$C$6:$C$155&lt;=GY$5)*('Urlaubsanträge'!$D$6:$D$155&gt;=GY$5)*('Urlaubsanträge'!$E$6:$E$155="Genehmigt"))&gt;0,"U",IF(SUMPRODUCT(('Urlaubsanträge'!$B$6:$B$155=$B20)*('Urlaubsanträge'!$C$6:$C$155&lt;=GY$5)*('Urlaubsanträge'!$D$6:$D$155&gt;=GY$5)*('Urlaubsanträge'!$E$6:$E$155="Beantragt"))&gt;0,"?",""))))</f>
        <v/>
      </c>
      <c r="GZ20" s="32" t="str">
        <f>IF($B20="","",IF(GZ$5="","",IF(SUMPRODUCT(('Urlaubsanträge'!$B$6:$B$155=$B20)*('Urlaubsanträge'!$C$6:$C$155&lt;=GZ$5)*('Urlaubsanträge'!$D$6:$D$155&gt;=GZ$5)*('Urlaubsanträge'!$E$6:$E$155="Genehmigt"))&gt;0,"U",IF(SUMPRODUCT(('Urlaubsanträge'!$B$6:$B$155=$B20)*('Urlaubsanträge'!$C$6:$C$155&lt;=GZ$5)*('Urlaubsanträge'!$D$6:$D$155&gt;=GZ$5)*('Urlaubsanträge'!$E$6:$E$155="Beantragt"))&gt;0,"?",""))))</f>
        <v/>
      </c>
      <c r="HA20" s="32" t="str">
        <f>IF($B20="","",IF(HA$5="","",IF(SUMPRODUCT(('Urlaubsanträge'!$B$6:$B$155=$B20)*('Urlaubsanträge'!$C$6:$C$155&lt;=HA$5)*('Urlaubsanträge'!$D$6:$D$155&gt;=HA$5)*('Urlaubsanträge'!$E$6:$E$155="Genehmigt"))&gt;0,"U",IF(SUMPRODUCT(('Urlaubsanträge'!$B$6:$B$155=$B20)*('Urlaubsanträge'!$C$6:$C$155&lt;=HA$5)*('Urlaubsanträge'!$D$6:$D$155&gt;=HA$5)*('Urlaubsanträge'!$E$6:$E$155="Beantragt"))&gt;0,"?",""))))</f>
        <v/>
      </c>
      <c r="HB20" s="32" t="str">
        <f>IF($B20="","",IF(HB$5="","",IF(SUMPRODUCT(('Urlaubsanträge'!$B$6:$B$155=$B20)*('Urlaubsanträge'!$C$6:$C$155&lt;=HB$5)*('Urlaubsanträge'!$D$6:$D$155&gt;=HB$5)*('Urlaubsanträge'!$E$6:$E$155="Genehmigt"))&gt;0,"U",IF(SUMPRODUCT(('Urlaubsanträge'!$B$6:$B$155=$B20)*('Urlaubsanträge'!$C$6:$C$155&lt;=HB$5)*('Urlaubsanträge'!$D$6:$D$155&gt;=HB$5)*('Urlaubsanträge'!$E$6:$E$155="Beantragt"))&gt;0,"?",""))))</f>
        <v/>
      </c>
      <c r="HC20" s="32" t="str">
        <f>IF($B20="","",IF(HC$5="","",IF(SUMPRODUCT(('Urlaubsanträge'!$B$6:$B$155=$B20)*('Urlaubsanträge'!$C$6:$C$155&lt;=HC$5)*('Urlaubsanträge'!$D$6:$D$155&gt;=HC$5)*('Urlaubsanträge'!$E$6:$E$155="Genehmigt"))&gt;0,"U",IF(SUMPRODUCT(('Urlaubsanträge'!$B$6:$B$155=$B20)*('Urlaubsanträge'!$C$6:$C$155&lt;=HC$5)*('Urlaubsanträge'!$D$6:$D$155&gt;=HC$5)*('Urlaubsanträge'!$E$6:$E$155="Beantragt"))&gt;0,"?",""))))</f>
        <v/>
      </c>
      <c r="HD20" s="32" t="str">
        <f>IF($B20="","",IF(HD$5="","",IF(SUMPRODUCT(('Urlaubsanträge'!$B$6:$B$155=$B20)*('Urlaubsanträge'!$C$6:$C$155&lt;=HD$5)*('Urlaubsanträge'!$D$6:$D$155&gt;=HD$5)*('Urlaubsanträge'!$E$6:$E$155="Genehmigt"))&gt;0,"U",IF(SUMPRODUCT(('Urlaubsanträge'!$B$6:$B$155=$B20)*('Urlaubsanträge'!$C$6:$C$155&lt;=HD$5)*('Urlaubsanträge'!$D$6:$D$155&gt;=HD$5)*('Urlaubsanträge'!$E$6:$E$155="Beantragt"))&gt;0,"?",""))))</f>
        <v/>
      </c>
      <c r="HE20" s="32" t="str">
        <f>IF($B20="","",IF(HE$5="","",IF(SUMPRODUCT(('Urlaubsanträge'!$B$6:$B$155=$B20)*('Urlaubsanträge'!$C$6:$C$155&lt;=HE$5)*('Urlaubsanträge'!$D$6:$D$155&gt;=HE$5)*('Urlaubsanträge'!$E$6:$E$155="Genehmigt"))&gt;0,"U",IF(SUMPRODUCT(('Urlaubsanträge'!$B$6:$B$155=$B20)*('Urlaubsanträge'!$C$6:$C$155&lt;=HE$5)*('Urlaubsanträge'!$D$6:$D$155&gt;=HE$5)*('Urlaubsanträge'!$E$6:$E$155="Beantragt"))&gt;0,"?",""))))</f>
        <v/>
      </c>
      <c r="HF20" s="32" t="str">
        <f>IF($B20="","",IF(HF$5="","",IF(SUMPRODUCT(('Urlaubsanträge'!$B$6:$B$155=$B20)*('Urlaubsanträge'!$C$6:$C$155&lt;=HF$5)*('Urlaubsanträge'!$D$6:$D$155&gt;=HF$5)*('Urlaubsanträge'!$E$6:$E$155="Genehmigt"))&gt;0,"U",IF(SUMPRODUCT(('Urlaubsanträge'!$B$6:$B$155=$B20)*('Urlaubsanträge'!$C$6:$C$155&lt;=HF$5)*('Urlaubsanträge'!$D$6:$D$155&gt;=HF$5)*('Urlaubsanträge'!$E$6:$E$155="Beantragt"))&gt;0,"?",""))))</f>
        <v/>
      </c>
      <c r="HG20" s="32" t="str">
        <f>IF($B20="","",IF(HG$5="","",IF(SUMPRODUCT(('Urlaubsanträge'!$B$6:$B$155=$B20)*('Urlaubsanträge'!$C$6:$C$155&lt;=HG$5)*('Urlaubsanträge'!$D$6:$D$155&gt;=HG$5)*('Urlaubsanträge'!$E$6:$E$155="Genehmigt"))&gt;0,"U",IF(SUMPRODUCT(('Urlaubsanträge'!$B$6:$B$155=$B20)*('Urlaubsanträge'!$C$6:$C$155&lt;=HG$5)*('Urlaubsanträge'!$D$6:$D$155&gt;=HG$5)*('Urlaubsanträge'!$E$6:$E$155="Beantragt"))&gt;0,"?",""))))</f>
        <v/>
      </c>
      <c r="HH20" s="32" t="str">
        <f>IF($B20="","",IF(HH$5="","",IF(SUMPRODUCT(('Urlaubsanträge'!$B$6:$B$155=$B20)*('Urlaubsanträge'!$C$6:$C$155&lt;=HH$5)*('Urlaubsanträge'!$D$6:$D$155&gt;=HH$5)*('Urlaubsanträge'!$E$6:$E$155="Genehmigt"))&gt;0,"U",IF(SUMPRODUCT(('Urlaubsanträge'!$B$6:$B$155=$B20)*('Urlaubsanträge'!$C$6:$C$155&lt;=HH$5)*('Urlaubsanträge'!$D$6:$D$155&gt;=HH$5)*('Urlaubsanträge'!$E$6:$E$155="Beantragt"))&gt;0,"?",""))))</f>
        <v/>
      </c>
      <c r="HI20" s="32" t="str">
        <f>IF($B20="","",IF(HI$5="","",IF(SUMPRODUCT(('Urlaubsanträge'!$B$6:$B$155=$B20)*('Urlaubsanträge'!$C$6:$C$155&lt;=HI$5)*('Urlaubsanträge'!$D$6:$D$155&gt;=HI$5)*('Urlaubsanträge'!$E$6:$E$155="Genehmigt"))&gt;0,"U",IF(SUMPRODUCT(('Urlaubsanträge'!$B$6:$B$155=$B20)*('Urlaubsanträge'!$C$6:$C$155&lt;=HI$5)*('Urlaubsanträge'!$D$6:$D$155&gt;=HI$5)*('Urlaubsanträge'!$E$6:$E$155="Beantragt"))&gt;0,"?",""))))</f>
        <v/>
      </c>
      <c r="HJ20" s="32" t="str">
        <f>IF($B20="","",IF(HJ$5="","",IF(SUMPRODUCT(('Urlaubsanträge'!$B$6:$B$155=$B20)*('Urlaubsanträge'!$C$6:$C$155&lt;=HJ$5)*('Urlaubsanträge'!$D$6:$D$155&gt;=HJ$5)*('Urlaubsanträge'!$E$6:$E$155="Genehmigt"))&gt;0,"U",IF(SUMPRODUCT(('Urlaubsanträge'!$B$6:$B$155=$B20)*('Urlaubsanträge'!$C$6:$C$155&lt;=HJ$5)*('Urlaubsanträge'!$D$6:$D$155&gt;=HJ$5)*('Urlaubsanträge'!$E$6:$E$155="Beantragt"))&gt;0,"?",""))))</f>
        <v/>
      </c>
      <c r="HK20" s="32" t="str">
        <f>IF($B20="","",IF(HK$5="","",IF(SUMPRODUCT(('Urlaubsanträge'!$B$6:$B$155=$B20)*('Urlaubsanträge'!$C$6:$C$155&lt;=HK$5)*('Urlaubsanträge'!$D$6:$D$155&gt;=HK$5)*('Urlaubsanträge'!$E$6:$E$155="Genehmigt"))&gt;0,"U",IF(SUMPRODUCT(('Urlaubsanträge'!$B$6:$B$155=$B20)*('Urlaubsanträge'!$C$6:$C$155&lt;=HK$5)*('Urlaubsanträge'!$D$6:$D$155&gt;=HK$5)*('Urlaubsanträge'!$E$6:$E$155="Beantragt"))&gt;0,"?",""))))</f>
        <v/>
      </c>
      <c r="HL20" s="32" t="str">
        <f>IF($B20="","",IF(HL$5="","",IF(SUMPRODUCT(('Urlaubsanträge'!$B$6:$B$155=$B20)*('Urlaubsanträge'!$C$6:$C$155&lt;=HL$5)*('Urlaubsanträge'!$D$6:$D$155&gt;=HL$5)*('Urlaubsanträge'!$E$6:$E$155="Genehmigt"))&gt;0,"U",IF(SUMPRODUCT(('Urlaubsanträge'!$B$6:$B$155=$B20)*('Urlaubsanträge'!$C$6:$C$155&lt;=HL$5)*('Urlaubsanträge'!$D$6:$D$155&gt;=HL$5)*('Urlaubsanträge'!$E$6:$E$155="Beantragt"))&gt;0,"?",""))))</f>
        <v/>
      </c>
      <c r="HM20" s="32" t="str">
        <f>IF($B20="","",IF(HM$5="","",IF(SUMPRODUCT(('Urlaubsanträge'!$B$6:$B$155=$B20)*('Urlaubsanträge'!$C$6:$C$155&lt;=HM$5)*('Urlaubsanträge'!$D$6:$D$155&gt;=HM$5)*('Urlaubsanträge'!$E$6:$E$155="Genehmigt"))&gt;0,"U",IF(SUMPRODUCT(('Urlaubsanträge'!$B$6:$B$155=$B20)*('Urlaubsanträge'!$C$6:$C$155&lt;=HM$5)*('Urlaubsanträge'!$D$6:$D$155&gt;=HM$5)*('Urlaubsanträge'!$E$6:$E$155="Beantragt"))&gt;0,"?",""))))</f>
        <v/>
      </c>
      <c r="HN20" s="32" t="str">
        <f>IF($B20="","",IF(HN$5="","",IF(SUMPRODUCT(('Urlaubsanträge'!$B$6:$B$155=$B20)*('Urlaubsanträge'!$C$6:$C$155&lt;=HN$5)*('Urlaubsanträge'!$D$6:$D$155&gt;=HN$5)*('Urlaubsanträge'!$E$6:$E$155="Genehmigt"))&gt;0,"U",IF(SUMPRODUCT(('Urlaubsanträge'!$B$6:$B$155=$B20)*('Urlaubsanträge'!$C$6:$C$155&lt;=HN$5)*('Urlaubsanträge'!$D$6:$D$155&gt;=HN$5)*('Urlaubsanträge'!$E$6:$E$155="Beantragt"))&gt;0,"?",""))))</f>
        <v/>
      </c>
      <c r="HO20" s="32" t="str">
        <f>IF($B20="","",IF(HO$5="","",IF(SUMPRODUCT(('Urlaubsanträge'!$B$6:$B$155=$B20)*('Urlaubsanträge'!$C$6:$C$155&lt;=HO$5)*('Urlaubsanträge'!$D$6:$D$155&gt;=HO$5)*('Urlaubsanträge'!$E$6:$E$155="Genehmigt"))&gt;0,"U",IF(SUMPRODUCT(('Urlaubsanträge'!$B$6:$B$155=$B20)*('Urlaubsanträge'!$C$6:$C$155&lt;=HO$5)*('Urlaubsanträge'!$D$6:$D$155&gt;=HO$5)*('Urlaubsanträge'!$E$6:$E$155="Beantragt"))&gt;0,"?",""))))</f>
        <v/>
      </c>
      <c r="HP20" s="32" t="str">
        <f>IF($B20="","",IF(HP$5="","",IF(SUMPRODUCT(('Urlaubsanträge'!$B$6:$B$155=$B20)*('Urlaubsanträge'!$C$6:$C$155&lt;=HP$5)*('Urlaubsanträge'!$D$6:$D$155&gt;=HP$5)*('Urlaubsanträge'!$E$6:$E$155="Genehmigt"))&gt;0,"U",IF(SUMPRODUCT(('Urlaubsanträge'!$B$6:$B$155=$B20)*('Urlaubsanträge'!$C$6:$C$155&lt;=HP$5)*('Urlaubsanträge'!$D$6:$D$155&gt;=HP$5)*('Urlaubsanträge'!$E$6:$E$155="Beantragt"))&gt;0,"?",""))))</f>
        <v/>
      </c>
      <c r="HQ20" s="32" t="str">
        <f>IF($B20="","",IF(HQ$5="","",IF(SUMPRODUCT(('Urlaubsanträge'!$B$6:$B$155=$B20)*('Urlaubsanträge'!$C$6:$C$155&lt;=HQ$5)*('Urlaubsanträge'!$D$6:$D$155&gt;=HQ$5)*('Urlaubsanträge'!$E$6:$E$155="Genehmigt"))&gt;0,"U",IF(SUMPRODUCT(('Urlaubsanträge'!$B$6:$B$155=$B20)*('Urlaubsanträge'!$C$6:$C$155&lt;=HQ$5)*('Urlaubsanträge'!$D$6:$D$155&gt;=HQ$5)*('Urlaubsanträge'!$E$6:$E$155="Beantragt"))&gt;0,"?",""))))</f>
        <v/>
      </c>
      <c r="HR20" s="32" t="str">
        <f>IF($B20="","",IF(HR$5="","",IF(SUMPRODUCT(('Urlaubsanträge'!$B$6:$B$155=$B20)*('Urlaubsanträge'!$C$6:$C$155&lt;=HR$5)*('Urlaubsanträge'!$D$6:$D$155&gt;=HR$5)*('Urlaubsanträge'!$E$6:$E$155="Genehmigt"))&gt;0,"U",IF(SUMPRODUCT(('Urlaubsanträge'!$B$6:$B$155=$B20)*('Urlaubsanträge'!$C$6:$C$155&lt;=HR$5)*('Urlaubsanträge'!$D$6:$D$155&gt;=HR$5)*('Urlaubsanträge'!$E$6:$E$155="Beantragt"))&gt;0,"?",""))))</f>
        <v/>
      </c>
      <c r="HS20" s="32" t="str">
        <f>IF($B20="","",IF(HS$5="","",IF(SUMPRODUCT(('Urlaubsanträge'!$B$6:$B$155=$B20)*('Urlaubsanträge'!$C$6:$C$155&lt;=HS$5)*('Urlaubsanträge'!$D$6:$D$155&gt;=HS$5)*('Urlaubsanträge'!$E$6:$E$155="Genehmigt"))&gt;0,"U",IF(SUMPRODUCT(('Urlaubsanträge'!$B$6:$B$155=$B20)*('Urlaubsanträge'!$C$6:$C$155&lt;=HS$5)*('Urlaubsanträge'!$D$6:$D$155&gt;=HS$5)*('Urlaubsanträge'!$E$6:$E$155="Beantragt"))&gt;0,"?",""))))</f>
        <v/>
      </c>
      <c r="HT20" s="32" t="str">
        <f>IF($B20="","",IF(HT$5="","",IF(SUMPRODUCT(('Urlaubsanträge'!$B$6:$B$155=$B20)*('Urlaubsanträge'!$C$6:$C$155&lt;=HT$5)*('Urlaubsanträge'!$D$6:$D$155&gt;=HT$5)*('Urlaubsanträge'!$E$6:$E$155="Genehmigt"))&gt;0,"U",IF(SUMPRODUCT(('Urlaubsanträge'!$B$6:$B$155=$B20)*('Urlaubsanträge'!$C$6:$C$155&lt;=HT$5)*('Urlaubsanträge'!$D$6:$D$155&gt;=HT$5)*('Urlaubsanträge'!$E$6:$E$155="Beantragt"))&gt;0,"?",""))))</f>
        <v/>
      </c>
      <c r="HU20" s="32" t="str">
        <f>IF($B20="","",IF(HU$5="","",IF(SUMPRODUCT(('Urlaubsanträge'!$B$6:$B$155=$B20)*('Urlaubsanträge'!$C$6:$C$155&lt;=HU$5)*('Urlaubsanträge'!$D$6:$D$155&gt;=HU$5)*('Urlaubsanträge'!$E$6:$E$155="Genehmigt"))&gt;0,"U",IF(SUMPRODUCT(('Urlaubsanträge'!$B$6:$B$155=$B20)*('Urlaubsanträge'!$C$6:$C$155&lt;=HU$5)*('Urlaubsanträge'!$D$6:$D$155&gt;=HU$5)*('Urlaubsanträge'!$E$6:$E$155="Beantragt"))&gt;0,"?",""))))</f>
        <v/>
      </c>
      <c r="HV20" s="32" t="str">
        <f>IF($B20="","",IF(HV$5="","",IF(SUMPRODUCT(('Urlaubsanträge'!$B$6:$B$155=$B20)*('Urlaubsanträge'!$C$6:$C$155&lt;=HV$5)*('Urlaubsanträge'!$D$6:$D$155&gt;=HV$5)*('Urlaubsanträge'!$E$6:$E$155="Genehmigt"))&gt;0,"U",IF(SUMPRODUCT(('Urlaubsanträge'!$B$6:$B$155=$B20)*('Urlaubsanträge'!$C$6:$C$155&lt;=HV$5)*('Urlaubsanträge'!$D$6:$D$155&gt;=HV$5)*('Urlaubsanträge'!$E$6:$E$155="Beantragt"))&gt;0,"?",""))))</f>
        <v/>
      </c>
      <c r="HW20" s="32" t="str">
        <f>IF($B20="","",IF(HW$5="","",IF(SUMPRODUCT(('Urlaubsanträge'!$B$6:$B$155=$B20)*('Urlaubsanträge'!$C$6:$C$155&lt;=HW$5)*('Urlaubsanträge'!$D$6:$D$155&gt;=HW$5)*('Urlaubsanträge'!$E$6:$E$155="Genehmigt"))&gt;0,"U",IF(SUMPRODUCT(('Urlaubsanträge'!$B$6:$B$155=$B20)*('Urlaubsanträge'!$C$6:$C$155&lt;=HW$5)*('Urlaubsanträge'!$D$6:$D$155&gt;=HW$5)*('Urlaubsanträge'!$E$6:$E$155="Beantragt"))&gt;0,"?",""))))</f>
        <v/>
      </c>
      <c r="HX20" s="32" t="str">
        <f>IF($B20="","",IF(HX$5="","",IF(SUMPRODUCT(('Urlaubsanträge'!$B$6:$B$155=$B20)*('Urlaubsanträge'!$C$6:$C$155&lt;=HX$5)*('Urlaubsanträge'!$D$6:$D$155&gt;=HX$5)*('Urlaubsanträge'!$E$6:$E$155="Genehmigt"))&gt;0,"U",IF(SUMPRODUCT(('Urlaubsanträge'!$B$6:$B$155=$B20)*('Urlaubsanträge'!$C$6:$C$155&lt;=HX$5)*('Urlaubsanträge'!$D$6:$D$155&gt;=HX$5)*('Urlaubsanträge'!$E$6:$E$155="Beantragt"))&gt;0,"?",""))))</f>
        <v/>
      </c>
      <c r="HY20" s="32" t="str">
        <f>IF($B20="","",IF(HY$5="","",IF(SUMPRODUCT(('Urlaubsanträge'!$B$6:$B$155=$B20)*('Urlaubsanträge'!$C$6:$C$155&lt;=HY$5)*('Urlaubsanträge'!$D$6:$D$155&gt;=HY$5)*('Urlaubsanträge'!$E$6:$E$155="Genehmigt"))&gt;0,"U",IF(SUMPRODUCT(('Urlaubsanträge'!$B$6:$B$155=$B20)*('Urlaubsanträge'!$C$6:$C$155&lt;=HY$5)*('Urlaubsanträge'!$D$6:$D$155&gt;=HY$5)*('Urlaubsanträge'!$E$6:$E$155="Beantragt"))&gt;0,"?",""))))</f>
        <v/>
      </c>
      <c r="HZ20" s="32" t="str">
        <f>IF($B20="","",IF(HZ$5="","",IF(SUMPRODUCT(('Urlaubsanträge'!$B$6:$B$155=$B20)*('Urlaubsanträge'!$C$6:$C$155&lt;=HZ$5)*('Urlaubsanträge'!$D$6:$D$155&gt;=HZ$5)*('Urlaubsanträge'!$E$6:$E$155="Genehmigt"))&gt;0,"U",IF(SUMPRODUCT(('Urlaubsanträge'!$B$6:$B$155=$B20)*('Urlaubsanträge'!$C$6:$C$155&lt;=HZ$5)*('Urlaubsanträge'!$D$6:$D$155&gt;=HZ$5)*('Urlaubsanträge'!$E$6:$E$155="Beantragt"))&gt;0,"?",""))))</f>
        <v/>
      </c>
      <c r="IA20" s="32" t="str">
        <f>IF($B20="","",IF(IA$5="","",IF(SUMPRODUCT(('Urlaubsanträge'!$B$6:$B$155=$B20)*('Urlaubsanträge'!$C$6:$C$155&lt;=IA$5)*('Urlaubsanträge'!$D$6:$D$155&gt;=IA$5)*('Urlaubsanträge'!$E$6:$E$155="Genehmigt"))&gt;0,"U",IF(SUMPRODUCT(('Urlaubsanträge'!$B$6:$B$155=$B20)*('Urlaubsanträge'!$C$6:$C$155&lt;=IA$5)*('Urlaubsanträge'!$D$6:$D$155&gt;=IA$5)*('Urlaubsanträge'!$E$6:$E$155="Beantragt"))&gt;0,"?",""))))</f>
        <v/>
      </c>
      <c r="IB20" s="32" t="str">
        <f>IF($B20="","",IF(IB$5="","",IF(SUMPRODUCT(('Urlaubsanträge'!$B$6:$B$155=$B20)*('Urlaubsanträge'!$C$6:$C$155&lt;=IB$5)*('Urlaubsanträge'!$D$6:$D$155&gt;=IB$5)*('Urlaubsanträge'!$E$6:$E$155="Genehmigt"))&gt;0,"U",IF(SUMPRODUCT(('Urlaubsanträge'!$B$6:$B$155=$B20)*('Urlaubsanträge'!$C$6:$C$155&lt;=IB$5)*('Urlaubsanträge'!$D$6:$D$155&gt;=IB$5)*('Urlaubsanträge'!$E$6:$E$155="Beantragt"))&gt;0,"?",""))))</f>
        <v/>
      </c>
      <c r="IC20" s="32" t="str">
        <f>IF($B20="","",IF(IC$5="","",IF(SUMPRODUCT(('Urlaubsanträge'!$B$6:$B$155=$B20)*('Urlaubsanträge'!$C$6:$C$155&lt;=IC$5)*('Urlaubsanträge'!$D$6:$D$155&gt;=IC$5)*('Urlaubsanträge'!$E$6:$E$155="Genehmigt"))&gt;0,"U",IF(SUMPRODUCT(('Urlaubsanträge'!$B$6:$B$155=$B20)*('Urlaubsanträge'!$C$6:$C$155&lt;=IC$5)*('Urlaubsanträge'!$D$6:$D$155&gt;=IC$5)*('Urlaubsanträge'!$E$6:$E$155="Beantragt"))&gt;0,"?",""))))</f>
        <v/>
      </c>
      <c r="ID20" s="32" t="str">
        <f>IF($B20="","",IF(ID$5="","",IF(SUMPRODUCT(('Urlaubsanträge'!$B$6:$B$155=$B20)*('Urlaubsanträge'!$C$6:$C$155&lt;=ID$5)*('Urlaubsanträge'!$D$6:$D$155&gt;=ID$5)*('Urlaubsanträge'!$E$6:$E$155="Genehmigt"))&gt;0,"U",IF(SUMPRODUCT(('Urlaubsanträge'!$B$6:$B$155=$B20)*('Urlaubsanträge'!$C$6:$C$155&lt;=ID$5)*('Urlaubsanträge'!$D$6:$D$155&gt;=ID$5)*('Urlaubsanträge'!$E$6:$E$155="Beantragt"))&gt;0,"?",""))))</f>
        <v/>
      </c>
      <c r="IE20" s="32" t="str">
        <f>IF($B20="","",IF(IE$5="","",IF(SUMPRODUCT(('Urlaubsanträge'!$B$6:$B$155=$B20)*('Urlaubsanträge'!$C$6:$C$155&lt;=IE$5)*('Urlaubsanträge'!$D$6:$D$155&gt;=IE$5)*('Urlaubsanträge'!$E$6:$E$155="Genehmigt"))&gt;0,"U",IF(SUMPRODUCT(('Urlaubsanträge'!$B$6:$B$155=$B20)*('Urlaubsanträge'!$C$6:$C$155&lt;=IE$5)*('Urlaubsanträge'!$D$6:$D$155&gt;=IE$5)*('Urlaubsanträge'!$E$6:$E$155="Beantragt"))&gt;0,"?",""))))</f>
        <v/>
      </c>
      <c r="IF20" s="32" t="str">
        <f>IF($B20="","",IF(IF$5="","",IF(SUMPRODUCT(('Urlaubsanträge'!$B$6:$B$155=$B20)*('Urlaubsanträge'!$C$6:$C$155&lt;=IF$5)*('Urlaubsanträge'!$D$6:$D$155&gt;=IF$5)*('Urlaubsanträge'!$E$6:$E$155="Genehmigt"))&gt;0,"U",IF(SUMPRODUCT(('Urlaubsanträge'!$B$6:$B$155=$B20)*('Urlaubsanträge'!$C$6:$C$155&lt;=IF$5)*('Urlaubsanträge'!$D$6:$D$155&gt;=IF$5)*('Urlaubsanträge'!$E$6:$E$155="Beantragt"))&gt;0,"?",""))))</f>
        <v/>
      </c>
      <c r="IG20" s="32" t="str">
        <f>IF($B20="","",IF(IG$5="","",IF(SUMPRODUCT(('Urlaubsanträge'!$B$6:$B$155=$B20)*('Urlaubsanträge'!$C$6:$C$155&lt;=IG$5)*('Urlaubsanträge'!$D$6:$D$155&gt;=IG$5)*('Urlaubsanträge'!$E$6:$E$155="Genehmigt"))&gt;0,"U",IF(SUMPRODUCT(('Urlaubsanträge'!$B$6:$B$155=$B20)*('Urlaubsanträge'!$C$6:$C$155&lt;=IG$5)*('Urlaubsanträge'!$D$6:$D$155&gt;=IG$5)*('Urlaubsanträge'!$E$6:$E$155="Beantragt"))&gt;0,"?",""))))</f>
        <v/>
      </c>
      <c r="IH20" s="32" t="str">
        <f>IF($B20="","",IF(IH$5="","",IF(SUMPRODUCT(('Urlaubsanträge'!$B$6:$B$155=$B20)*('Urlaubsanträge'!$C$6:$C$155&lt;=IH$5)*('Urlaubsanträge'!$D$6:$D$155&gt;=IH$5)*('Urlaubsanträge'!$E$6:$E$155="Genehmigt"))&gt;0,"U",IF(SUMPRODUCT(('Urlaubsanträge'!$B$6:$B$155=$B20)*('Urlaubsanträge'!$C$6:$C$155&lt;=IH$5)*('Urlaubsanträge'!$D$6:$D$155&gt;=IH$5)*('Urlaubsanträge'!$E$6:$E$155="Beantragt"))&gt;0,"?",""))))</f>
        <v/>
      </c>
      <c r="II20" s="32" t="str">
        <f>IF($B20="","",IF(II$5="","",IF(SUMPRODUCT(('Urlaubsanträge'!$B$6:$B$155=$B20)*('Urlaubsanträge'!$C$6:$C$155&lt;=II$5)*('Urlaubsanträge'!$D$6:$D$155&gt;=II$5)*('Urlaubsanträge'!$E$6:$E$155="Genehmigt"))&gt;0,"U",IF(SUMPRODUCT(('Urlaubsanträge'!$B$6:$B$155=$B20)*('Urlaubsanträge'!$C$6:$C$155&lt;=II$5)*('Urlaubsanträge'!$D$6:$D$155&gt;=II$5)*('Urlaubsanträge'!$E$6:$E$155="Beantragt"))&gt;0,"?",""))))</f>
        <v/>
      </c>
      <c r="IJ20" s="32" t="str">
        <f>IF($B20="","",IF(IJ$5="","",IF(SUMPRODUCT(('Urlaubsanträge'!$B$6:$B$155=$B20)*('Urlaubsanträge'!$C$6:$C$155&lt;=IJ$5)*('Urlaubsanträge'!$D$6:$D$155&gt;=IJ$5)*('Urlaubsanträge'!$E$6:$E$155="Genehmigt"))&gt;0,"U",IF(SUMPRODUCT(('Urlaubsanträge'!$B$6:$B$155=$B20)*('Urlaubsanträge'!$C$6:$C$155&lt;=IJ$5)*('Urlaubsanträge'!$D$6:$D$155&gt;=IJ$5)*('Urlaubsanträge'!$E$6:$E$155="Beantragt"))&gt;0,"?",""))))</f>
        <v/>
      </c>
      <c r="IK20" s="32" t="str">
        <f>IF($B20="","",IF(IK$5="","",IF(SUMPRODUCT(('Urlaubsanträge'!$B$6:$B$155=$B20)*('Urlaubsanträge'!$C$6:$C$155&lt;=IK$5)*('Urlaubsanträge'!$D$6:$D$155&gt;=IK$5)*('Urlaubsanträge'!$E$6:$E$155="Genehmigt"))&gt;0,"U",IF(SUMPRODUCT(('Urlaubsanträge'!$B$6:$B$155=$B20)*('Urlaubsanträge'!$C$6:$C$155&lt;=IK$5)*('Urlaubsanträge'!$D$6:$D$155&gt;=IK$5)*('Urlaubsanträge'!$E$6:$E$155="Beantragt"))&gt;0,"?",""))))</f>
        <v/>
      </c>
      <c r="IL20" s="32" t="str">
        <f>IF($B20="","",IF(IL$5="","",IF(SUMPRODUCT(('Urlaubsanträge'!$B$6:$B$155=$B20)*('Urlaubsanträge'!$C$6:$C$155&lt;=IL$5)*('Urlaubsanträge'!$D$6:$D$155&gt;=IL$5)*('Urlaubsanträge'!$E$6:$E$155="Genehmigt"))&gt;0,"U",IF(SUMPRODUCT(('Urlaubsanträge'!$B$6:$B$155=$B20)*('Urlaubsanträge'!$C$6:$C$155&lt;=IL$5)*('Urlaubsanträge'!$D$6:$D$155&gt;=IL$5)*('Urlaubsanträge'!$E$6:$E$155="Beantragt"))&gt;0,"?",""))))</f>
        <v/>
      </c>
      <c r="IM20" s="32" t="str">
        <f>IF($B20="","",IF(IM$5="","",IF(SUMPRODUCT(('Urlaubsanträge'!$B$6:$B$155=$B20)*('Urlaubsanträge'!$C$6:$C$155&lt;=IM$5)*('Urlaubsanträge'!$D$6:$D$155&gt;=IM$5)*('Urlaubsanträge'!$E$6:$E$155="Genehmigt"))&gt;0,"U",IF(SUMPRODUCT(('Urlaubsanträge'!$B$6:$B$155=$B20)*('Urlaubsanträge'!$C$6:$C$155&lt;=IM$5)*('Urlaubsanträge'!$D$6:$D$155&gt;=IM$5)*('Urlaubsanträge'!$E$6:$E$155="Beantragt"))&gt;0,"?",""))))</f>
        <v/>
      </c>
      <c r="IN20" s="32" t="str">
        <f>IF($B20="","",IF(IN$5="","",IF(SUMPRODUCT(('Urlaubsanträge'!$B$6:$B$155=$B20)*('Urlaubsanträge'!$C$6:$C$155&lt;=IN$5)*('Urlaubsanträge'!$D$6:$D$155&gt;=IN$5)*('Urlaubsanträge'!$E$6:$E$155="Genehmigt"))&gt;0,"U",IF(SUMPRODUCT(('Urlaubsanträge'!$B$6:$B$155=$B20)*('Urlaubsanträge'!$C$6:$C$155&lt;=IN$5)*('Urlaubsanträge'!$D$6:$D$155&gt;=IN$5)*('Urlaubsanträge'!$E$6:$E$155="Beantragt"))&gt;0,"?",""))))</f>
        <v/>
      </c>
      <c r="IO20" s="32" t="str">
        <f>IF($B20="","",IF(IO$5="","",IF(SUMPRODUCT(('Urlaubsanträge'!$B$6:$B$155=$B20)*('Urlaubsanträge'!$C$6:$C$155&lt;=IO$5)*('Urlaubsanträge'!$D$6:$D$155&gt;=IO$5)*('Urlaubsanträge'!$E$6:$E$155="Genehmigt"))&gt;0,"U",IF(SUMPRODUCT(('Urlaubsanträge'!$B$6:$B$155=$B20)*('Urlaubsanträge'!$C$6:$C$155&lt;=IO$5)*('Urlaubsanträge'!$D$6:$D$155&gt;=IO$5)*('Urlaubsanträge'!$E$6:$E$155="Beantragt"))&gt;0,"?",""))))</f>
        <v/>
      </c>
      <c r="IP20" s="32" t="str">
        <f>IF($B20="","",IF(IP$5="","",IF(SUMPRODUCT(('Urlaubsanträge'!$B$6:$B$155=$B20)*('Urlaubsanträge'!$C$6:$C$155&lt;=IP$5)*('Urlaubsanträge'!$D$6:$D$155&gt;=IP$5)*('Urlaubsanträge'!$E$6:$E$155="Genehmigt"))&gt;0,"U",IF(SUMPRODUCT(('Urlaubsanträge'!$B$6:$B$155=$B20)*('Urlaubsanträge'!$C$6:$C$155&lt;=IP$5)*('Urlaubsanträge'!$D$6:$D$155&gt;=IP$5)*('Urlaubsanträge'!$E$6:$E$155="Beantragt"))&gt;0,"?",""))))</f>
        <v/>
      </c>
      <c r="IQ20" s="32" t="str">
        <f>IF($B20="","",IF(IQ$5="","",IF(SUMPRODUCT(('Urlaubsanträge'!$B$6:$B$155=$B20)*('Urlaubsanträge'!$C$6:$C$155&lt;=IQ$5)*('Urlaubsanträge'!$D$6:$D$155&gt;=IQ$5)*('Urlaubsanträge'!$E$6:$E$155="Genehmigt"))&gt;0,"U",IF(SUMPRODUCT(('Urlaubsanträge'!$B$6:$B$155=$B20)*('Urlaubsanträge'!$C$6:$C$155&lt;=IQ$5)*('Urlaubsanträge'!$D$6:$D$155&gt;=IQ$5)*('Urlaubsanträge'!$E$6:$E$155="Beantragt"))&gt;0,"?",""))))</f>
        <v/>
      </c>
      <c r="IR20" s="32" t="str">
        <f>IF($B20="","",IF(IR$5="","",IF(SUMPRODUCT(('Urlaubsanträge'!$B$6:$B$155=$B20)*('Urlaubsanträge'!$C$6:$C$155&lt;=IR$5)*('Urlaubsanträge'!$D$6:$D$155&gt;=IR$5)*('Urlaubsanträge'!$E$6:$E$155="Genehmigt"))&gt;0,"U",IF(SUMPRODUCT(('Urlaubsanträge'!$B$6:$B$155=$B20)*('Urlaubsanträge'!$C$6:$C$155&lt;=IR$5)*('Urlaubsanträge'!$D$6:$D$155&gt;=IR$5)*('Urlaubsanträge'!$E$6:$E$155="Beantragt"))&gt;0,"?",""))))</f>
        <v/>
      </c>
      <c r="IS20" s="32" t="str">
        <f>IF($B20="","",IF(IS$5="","",IF(SUMPRODUCT(('Urlaubsanträge'!$B$6:$B$155=$B20)*('Urlaubsanträge'!$C$6:$C$155&lt;=IS$5)*('Urlaubsanträge'!$D$6:$D$155&gt;=IS$5)*('Urlaubsanträge'!$E$6:$E$155="Genehmigt"))&gt;0,"U",IF(SUMPRODUCT(('Urlaubsanträge'!$B$6:$B$155=$B20)*('Urlaubsanträge'!$C$6:$C$155&lt;=IS$5)*('Urlaubsanträge'!$D$6:$D$155&gt;=IS$5)*('Urlaubsanträge'!$E$6:$E$155="Beantragt"))&gt;0,"?",""))))</f>
        <v/>
      </c>
      <c r="IT20" s="32" t="str">
        <f>IF($B20="","",IF(IT$5="","",IF(SUMPRODUCT(('Urlaubsanträge'!$B$6:$B$155=$B20)*('Urlaubsanträge'!$C$6:$C$155&lt;=IT$5)*('Urlaubsanträge'!$D$6:$D$155&gt;=IT$5)*('Urlaubsanträge'!$E$6:$E$155="Genehmigt"))&gt;0,"U",IF(SUMPRODUCT(('Urlaubsanträge'!$B$6:$B$155=$B20)*('Urlaubsanträge'!$C$6:$C$155&lt;=IT$5)*('Urlaubsanträge'!$D$6:$D$155&gt;=IT$5)*('Urlaubsanträge'!$E$6:$E$155="Beantragt"))&gt;0,"?",""))))</f>
        <v/>
      </c>
      <c r="IU20" s="32" t="str">
        <f>IF($B20="","",IF(IU$5="","",IF(SUMPRODUCT(('Urlaubsanträge'!$B$6:$B$155=$B20)*('Urlaubsanträge'!$C$6:$C$155&lt;=IU$5)*('Urlaubsanträge'!$D$6:$D$155&gt;=IU$5)*('Urlaubsanträge'!$E$6:$E$155="Genehmigt"))&gt;0,"U",IF(SUMPRODUCT(('Urlaubsanträge'!$B$6:$B$155=$B20)*('Urlaubsanträge'!$C$6:$C$155&lt;=IU$5)*('Urlaubsanträge'!$D$6:$D$155&gt;=IU$5)*('Urlaubsanträge'!$E$6:$E$155="Beantragt"))&gt;0,"?",""))))</f>
        <v/>
      </c>
      <c r="IV20" s="32" t="str">
        <f>IF($B20="","",IF(IV$5="","",IF(SUMPRODUCT(('Urlaubsanträge'!$B$6:$B$155=$B20)*('Urlaubsanträge'!$C$6:$C$155&lt;=IV$5)*('Urlaubsanträge'!$D$6:$D$155&gt;=IV$5)*('Urlaubsanträge'!$E$6:$E$155="Genehmigt"))&gt;0,"U",IF(SUMPRODUCT(('Urlaubsanträge'!$B$6:$B$155=$B20)*('Urlaubsanträge'!$C$6:$C$155&lt;=IV$5)*('Urlaubsanträge'!$D$6:$D$155&gt;=IV$5)*('Urlaubsanträge'!$E$6:$E$155="Beantragt"))&gt;0,"?",""))))</f>
        <v/>
      </c>
      <c r="IW20" s="32" t="str">
        <f>IF($B20="","",IF(IW$5="","",IF(SUMPRODUCT(('Urlaubsanträge'!$B$6:$B$155=$B20)*('Urlaubsanträge'!$C$6:$C$155&lt;=IW$5)*('Urlaubsanträge'!$D$6:$D$155&gt;=IW$5)*('Urlaubsanträge'!$E$6:$E$155="Genehmigt"))&gt;0,"U",IF(SUMPRODUCT(('Urlaubsanträge'!$B$6:$B$155=$B20)*('Urlaubsanträge'!$C$6:$C$155&lt;=IW$5)*('Urlaubsanträge'!$D$6:$D$155&gt;=IW$5)*('Urlaubsanträge'!$E$6:$E$155="Beantragt"))&gt;0,"?",""))))</f>
        <v/>
      </c>
      <c r="IX20" s="32" t="str">
        <f>IF($B20="","",IF(IX$5="","",IF(SUMPRODUCT(('Urlaubsanträge'!$B$6:$B$155=$B20)*('Urlaubsanträge'!$C$6:$C$155&lt;=IX$5)*('Urlaubsanträge'!$D$6:$D$155&gt;=IX$5)*('Urlaubsanträge'!$E$6:$E$155="Genehmigt"))&gt;0,"U",IF(SUMPRODUCT(('Urlaubsanträge'!$B$6:$B$155=$B20)*('Urlaubsanträge'!$C$6:$C$155&lt;=IX$5)*('Urlaubsanträge'!$D$6:$D$155&gt;=IX$5)*('Urlaubsanträge'!$E$6:$E$155="Beantragt"))&gt;0,"?",""))))</f>
        <v/>
      </c>
      <c r="IY20" s="32" t="str">
        <f>IF($B20="","",IF(IY$5="","",IF(SUMPRODUCT(('Urlaubsanträge'!$B$6:$B$155=$B20)*('Urlaubsanträge'!$C$6:$C$155&lt;=IY$5)*('Urlaubsanträge'!$D$6:$D$155&gt;=IY$5)*('Urlaubsanträge'!$E$6:$E$155="Genehmigt"))&gt;0,"U",IF(SUMPRODUCT(('Urlaubsanträge'!$B$6:$B$155=$B20)*('Urlaubsanträge'!$C$6:$C$155&lt;=IY$5)*('Urlaubsanträge'!$D$6:$D$155&gt;=IY$5)*('Urlaubsanträge'!$E$6:$E$155="Beantragt"))&gt;0,"?",""))))</f>
        <v/>
      </c>
      <c r="IZ20" s="32" t="str">
        <f>IF($B20="","",IF(IZ$5="","",IF(SUMPRODUCT(('Urlaubsanträge'!$B$6:$B$155=$B20)*('Urlaubsanträge'!$C$6:$C$155&lt;=IZ$5)*('Urlaubsanträge'!$D$6:$D$155&gt;=IZ$5)*('Urlaubsanträge'!$E$6:$E$155="Genehmigt"))&gt;0,"U",IF(SUMPRODUCT(('Urlaubsanträge'!$B$6:$B$155=$B20)*('Urlaubsanträge'!$C$6:$C$155&lt;=IZ$5)*('Urlaubsanträge'!$D$6:$D$155&gt;=IZ$5)*('Urlaubsanträge'!$E$6:$E$155="Beantragt"))&gt;0,"?",""))))</f>
        <v/>
      </c>
      <c r="JA20" s="32" t="str">
        <f>IF($B20="","",IF(JA$5="","",IF(SUMPRODUCT(('Urlaubsanträge'!$B$6:$B$155=$B20)*('Urlaubsanträge'!$C$6:$C$155&lt;=JA$5)*('Urlaubsanträge'!$D$6:$D$155&gt;=JA$5)*('Urlaubsanträge'!$E$6:$E$155="Genehmigt"))&gt;0,"U",IF(SUMPRODUCT(('Urlaubsanträge'!$B$6:$B$155=$B20)*('Urlaubsanträge'!$C$6:$C$155&lt;=JA$5)*('Urlaubsanträge'!$D$6:$D$155&gt;=JA$5)*('Urlaubsanträge'!$E$6:$E$155="Beantragt"))&gt;0,"?",""))))</f>
        <v/>
      </c>
      <c r="JB20" s="32" t="str">
        <f>IF($B20="","",IF(JB$5="","",IF(SUMPRODUCT(('Urlaubsanträge'!$B$6:$B$155=$B20)*('Urlaubsanträge'!$C$6:$C$155&lt;=JB$5)*('Urlaubsanträge'!$D$6:$D$155&gt;=JB$5)*('Urlaubsanträge'!$E$6:$E$155="Genehmigt"))&gt;0,"U",IF(SUMPRODUCT(('Urlaubsanträge'!$B$6:$B$155=$B20)*('Urlaubsanträge'!$C$6:$C$155&lt;=JB$5)*('Urlaubsanträge'!$D$6:$D$155&gt;=JB$5)*('Urlaubsanträge'!$E$6:$E$155="Beantragt"))&gt;0,"?",""))))</f>
        <v/>
      </c>
      <c r="JC20" s="32" t="str">
        <f>IF($B20="","",IF(JC$5="","",IF(SUMPRODUCT(('Urlaubsanträge'!$B$6:$B$155=$B20)*('Urlaubsanträge'!$C$6:$C$155&lt;=JC$5)*('Urlaubsanträge'!$D$6:$D$155&gt;=JC$5)*('Urlaubsanträge'!$E$6:$E$155="Genehmigt"))&gt;0,"U",IF(SUMPRODUCT(('Urlaubsanträge'!$B$6:$B$155=$B20)*('Urlaubsanträge'!$C$6:$C$155&lt;=JC$5)*('Urlaubsanträge'!$D$6:$D$155&gt;=JC$5)*('Urlaubsanträge'!$E$6:$E$155="Beantragt"))&gt;0,"?",""))))</f>
        <v/>
      </c>
      <c r="JD20" s="32" t="str">
        <f>IF($B20="","",IF(JD$5="","",IF(SUMPRODUCT(('Urlaubsanträge'!$B$6:$B$155=$B20)*('Urlaubsanträge'!$C$6:$C$155&lt;=JD$5)*('Urlaubsanträge'!$D$6:$D$155&gt;=JD$5)*('Urlaubsanträge'!$E$6:$E$155="Genehmigt"))&gt;0,"U",IF(SUMPRODUCT(('Urlaubsanträge'!$B$6:$B$155=$B20)*('Urlaubsanträge'!$C$6:$C$155&lt;=JD$5)*('Urlaubsanträge'!$D$6:$D$155&gt;=JD$5)*('Urlaubsanträge'!$E$6:$E$155="Beantragt"))&gt;0,"?",""))))</f>
        <v/>
      </c>
      <c r="JE20" s="32" t="str">
        <f>IF($B20="","",IF(JE$5="","",IF(SUMPRODUCT(('Urlaubsanträge'!$B$6:$B$155=$B20)*('Urlaubsanträge'!$C$6:$C$155&lt;=JE$5)*('Urlaubsanträge'!$D$6:$D$155&gt;=JE$5)*('Urlaubsanträge'!$E$6:$E$155="Genehmigt"))&gt;0,"U",IF(SUMPRODUCT(('Urlaubsanträge'!$B$6:$B$155=$B20)*('Urlaubsanträge'!$C$6:$C$155&lt;=JE$5)*('Urlaubsanträge'!$D$6:$D$155&gt;=JE$5)*('Urlaubsanträge'!$E$6:$E$155="Beantragt"))&gt;0,"?",""))))</f>
        <v/>
      </c>
      <c r="JF20" s="32" t="str">
        <f>IF($B20="","",IF(JF$5="","",IF(SUMPRODUCT(('Urlaubsanträge'!$B$6:$B$155=$B20)*('Urlaubsanträge'!$C$6:$C$155&lt;=JF$5)*('Urlaubsanträge'!$D$6:$D$155&gt;=JF$5)*('Urlaubsanträge'!$E$6:$E$155="Genehmigt"))&gt;0,"U",IF(SUMPRODUCT(('Urlaubsanträge'!$B$6:$B$155=$B20)*('Urlaubsanträge'!$C$6:$C$155&lt;=JF$5)*('Urlaubsanträge'!$D$6:$D$155&gt;=JF$5)*('Urlaubsanträge'!$E$6:$E$155="Beantragt"))&gt;0,"?",""))))</f>
        <v/>
      </c>
      <c r="JG20" s="32" t="str">
        <f>IF($B20="","",IF(JG$5="","",IF(SUMPRODUCT(('Urlaubsanträge'!$B$6:$B$155=$B20)*('Urlaubsanträge'!$C$6:$C$155&lt;=JG$5)*('Urlaubsanträge'!$D$6:$D$155&gt;=JG$5)*('Urlaubsanträge'!$E$6:$E$155="Genehmigt"))&gt;0,"U",IF(SUMPRODUCT(('Urlaubsanträge'!$B$6:$B$155=$B20)*('Urlaubsanträge'!$C$6:$C$155&lt;=JG$5)*('Urlaubsanträge'!$D$6:$D$155&gt;=JG$5)*('Urlaubsanträge'!$E$6:$E$155="Beantragt"))&gt;0,"?",""))))</f>
        <v/>
      </c>
      <c r="JH20" s="32" t="str">
        <f>IF($B20="","",IF(JH$5="","",IF(SUMPRODUCT(('Urlaubsanträge'!$B$6:$B$155=$B20)*('Urlaubsanträge'!$C$6:$C$155&lt;=JH$5)*('Urlaubsanträge'!$D$6:$D$155&gt;=JH$5)*('Urlaubsanträge'!$E$6:$E$155="Genehmigt"))&gt;0,"U",IF(SUMPRODUCT(('Urlaubsanträge'!$B$6:$B$155=$B20)*('Urlaubsanträge'!$C$6:$C$155&lt;=JH$5)*('Urlaubsanträge'!$D$6:$D$155&gt;=JH$5)*('Urlaubsanträge'!$E$6:$E$155="Beantragt"))&gt;0,"?",""))))</f>
        <v/>
      </c>
      <c r="JI20" s="32" t="str">
        <f>IF($B20="","",IF(JI$5="","",IF(SUMPRODUCT(('Urlaubsanträge'!$B$6:$B$155=$B20)*('Urlaubsanträge'!$C$6:$C$155&lt;=JI$5)*('Urlaubsanträge'!$D$6:$D$155&gt;=JI$5)*('Urlaubsanträge'!$E$6:$E$155="Genehmigt"))&gt;0,"U",IF(SUMPRODUCT(('Urlaubsanträge'!$B$6:$B$155=$B20)*('Urlaubsanträge'!$C$6:$C$155&lt;=JI$5)*('Urlaubsanträge'!$D$6:$D$155&gt;=JI$5)*('Urlaubsanträge'!$E$6:$E$155="Beantragt"))&gt;0,"?",""))))</f>
        <v/>
      </c>
      <c r="JJ20" s="32" t="str">
        <f>IF($B20="","",IF(JJ$5="","",IF(SUMPRODUCT(('Urlaubsanträge'!$B$6:$B$155=$B20)*('Urlaubsanträge'!$C$6:$C$155&lt;=JJ$5)*('Urlaubsanträge'!$D$6:$D$155&gt;=JJ$5)*('Urlaubsanträge'!$E$6:$E$155="Genehmigt"))&gt;0,"U",IF(SUMPRODUCT(('Urlaubsanträge'!$B$6:$B$155=$B20)*('Urlaubsanträge'!$C$6:$C$155&lt;=JJ$5)*('Urlaubsanträge'!$D$6:$D$155&gt;=JJ$5)*('Urlaubsanträge'!$E$6:$E$155="Beantragt"))&gt;0,"?",""))))</f>
        <v/>
      </c>
      <c r="JK20" s="32" t="str">
        <f>IF($B20="","",IF(JK$5="","",IF(SUMPRODUCT(('Urlaubsanträge'!$B$6:$B$155=$B20)*('Urlaubsanträge'!$C$6:$C$155&lt;=JK$5)*('Urlaubsanträge'!$D$6:$D$155&gt;=JK$5)*('Urlaubsanträge'!$E$6:$E$155="Genehmigt"))&gt;0,"U",IF(SUMPRODUCT(('Urlaubsanträge'!$B$6:$B$155=$B20)*('Urlaubsanträge'!$C$6:$C$155&lt;=JK$5)*('Urlaubsanträge'!$D$6:$D$155&gt;=JK$5)*('Urlaubsanträge'!$E$6:$E$155="Beantragt"))&gt;0,"?",""))))</f>
        <v/>
      </c>
      <c r="JL20" s="32" t="str">
        <f>IF($B20="","",IF(JL$5="","",IF(SUMPRODUCT(('Urlaubsanträge'!$B$6:$B$155=$B20)*('Urlaubsanträge'!$C$6:$C$155&lt;=JL$5)*('Urlaubsanträge'!$D$6:$D$155&gt;=JL$5)*('Urlaubsanträge'!$E$6:$E$155="Genehmigt"))&gt;0,"U",IF(SUMPRODUCT(('Urlaubsanträge'!$B$6:$B$155=$B20)*('Urlaubsanträge'!$C$6:$C$155&lt;=JL$5)*('Urlaubsanträge'!$D$6:$D$155&gt;=JL$5)*('Urlaubsanträge'!$E$6:$E$155="Beantragt"))&gt;0,"?",""))))</f>
        <v/>
      </c>
      <c r="JM20" s="32" t="str">
        <f>IF($B20="","",IF(JM$5="","",IF(SUMPRODUCT(('Urlaubsanträge'!$B$6:$B$155=$B20)*('Urlaubsanträge'!$C$6:$C$155&lt;=JM$5)*('Urlaubsanträge'!$D$6:$D$155&gt;=JM$5)*('Urlaubsanträge'!$E$6:$E$155="Genehmigt"))&gt;0,"U",IF(SUMPRODUCT(('Urlaubsanträge'!$B$6:$B$155=$B20)*('Urlaubsanträge'!$C$6:$C$155&lt;=JM$5)*('Urlaubsanträge'!$D$6:$D$155&gt;=JM$5)*('Urlaubsanträge'!$E$6:$E$155="Beantragt"))&gt;0,"?",""))))</f>
        <v/>
      </c>
      <c r="JN20" s="32" t="str">
        <f>IF($B20="","",IF(JN$5="","",IF(SUMPRODUCT(('Urlaubsanträge'!$B$6:$B$155=$B20)*('Urlaubsanträge'!$C$6:$C$155&lt;=JN$5)*('Urlaubsanträge'!$D$6:$D$155&gt;=JN$5)*('Urlaubsanträge'!$E$6:$E$155="Genehmigt"))&gt;0,"U",IF(SUMPRODUCT(('Urlaubsanträge'!$B$6:$B$155=$B20)*('Urlaubsanträge'!$C$6:$C$155&lt;=JN$5)*('Urlaubsanträge'!$D$6:$D$155&gt;=JN$5)*('Urlaubsanträge'!$E$6:$E$155="Beantragt"))&gt;0,"?",""))))</f>
        <v/>
      </c>
      <c r="JO20" s="32" t="str">
        <f>IF($B20="","",IF(JO$5="","",IF(SUMPRODUCT(('Urlaubsanträge'!$B$6:$B$155=$B20)*('Urlaubsanträge'!$C$6:$C$155&lt;=JO$5)*('Urlaubsanträge'!$D$6:$D$155&gt;=JO$5)*('Urlaubsanträge'!$E$6:$E$155="Genehmigt"))&gt;0,"U",IF(SUMPRODUCT(('Urlaubsanträge'!$B$6:$B$155=$B20)*('Urlaubsanträge'!$C$6:$C$155&lt;=JO$5)*('Urlaubsanträge'!$D$6:$D$155&gt;=JO$5)*('Urlaubsanträge'!$E$6:$E$155="Beantragt"))&gt;0,"?",""))))</f>
        <v/>
      </c>
      <c r="JP20" s="32" t="str">
        <f>IF($B20="","",IF(JP$5="","",IF(SUMPRODUCT(('Urlaubsanträge'!$B$6:$B$155=$B20)*('Urlaubsanträge'!$C$6:$C$155&lt;=JP$5)*('Urlaubsanträge'!$D$6:$D$155&gt;=JP$5)*('Urlaubsanträge'!$E$6:$E$155="Genehmigt"))&gt;0,"U",IF(SUMPRODUCT(('Urlaubsanträge'!$B$6:$B$155=$B20)*('Urlaubsanträge'!$C$6:$C$155&lt;=JP$5)*('Urlaubsanträge'!$D$6:$D$155&gt;=JP$5)*('Urlaubsanträge'!$E$6:$E$155="Beantragt"))&gt;0,"?",""))))</f>
        <v/>
      </c>
      <c r="JQ20" s="32" t="str">
        <f>IF($B20="","",IF(JQ$5="","",IF(SUMPRODUCT(('Urlaubsanträge'!$B$6:$B$155=$B20)*('Urlaubsanträge'!$C$6:$C$155&lt;=JQ$5)*('Urlaubsanträge'!$D$6:$D$155&gt;=JQ$5)*('Urlaubsanträge'!$E$6:$E$155="Genehmigt"))&gt;0,"U",IF(SUMPRODUCT(('Urlaubsanträge'!$B$6:$B$155=$B20)*('Urlaubsanträge'!$C$6:$C$155&lt;=JQ$5)*('Urlaubsanträge'!$D$6:$D$155&gt;=JQ$5)*('Urlaubsanträge'!$E$6:$E$155="Beantragt"))&gt;0,"?",""))))</f>
        <v/>
      </c>
      <c r="JR20" s="32" t="str">
        <f>IF($B20="","",IF(JR$5="","",IF(SUMPRODUCT(('Urlaubsanträge'!$B$6:$B$155=$B20)*('Urlaubsanträge'!$C$6:$C$155&lt;=JR$5)*('Urlaubsanträge'!$D$6:$D$155&gt;=JR$5)*('Urlaubsanträge'!$E$6:$E$155="Genehmigt"))&gt;0,"U",IF(SUMPRODUCT(('Urlaubsanträge'!$B$6:$B$155=$B20)*('Urlaubsanträge'!$C$6:$C$155&lt;=JR$5)*('Urlaubsanträge'!$D$6:$D$155&gt;=JR$5)*('Urlaubsanträge'!$E$6:$E$155="Beantragt"))&gt;0,"?",""))))</f>
        <v/>
      </c>
      <c r="JS20" s="32" t="str">
        <f>IF($B20="","",IF(JS$5="","",IF(SUMPRODUCT(('Urlaubsanträge'!$B$6:$B$155=$B20)*('Urlaubsanträge'!$C$6:$C$155&lt;=JS$5)*('Urlaubsanträge'!$D$6:$D$155&gt;=JS$5)*('Urlaubsanträge'!$E$6:$E$155="Genehmigt"))&gt;0,"U",IF(SUMPRODUCT(('Urlaubsanträge'!$B$6:$B$155=$B20)*('Urlaubsanträge'!$C$6:$C$155&lt;=JS$5)*('Urlaubsanträge'!$D$6:$D$155&gt;=JS$5)*('Urlaubsanträge'!$E$6:$E$155="Beantragt"))&gt;0,"?",""))))</f>
        <v/>
      </c>
      <c r="JT20" s="32" t="str">
        <f>IF($B20="","",IF(JT$5="","",IF(SUMPRODUCT(('Urlaubsanträge'!$B$6:$B$155=$B20)*('Urlaubsanträge'!$C$6:$C$155&lt;=JT$5)*('Urlaubsanträge'!$D$6:$D$155&gt;=JT$5)*('Urlaubsanträge'!$E$6:$E$155="Genehmigt"))&gt;0,"U",IF(SUMPRODUCT(('Urlaubsanträge'!$B$6:$B$155=$B20)*('Urlaubsanträge'!$C$6:$C$155&lt;=JT$5)*('Urlaubsanträge'!$D$6:$D$155&gt;=JT$5)*('Urlaubsanträge'!$E$6:$E$155="Beantragt"))&gt;0,"?",""))))</f>
        <v/>
      </c>
      <c r="JU20" s="32" t="str">
        <f>IF($B20="","",IF(JU$5="","",IF(SUMPRODUCT(('Urlaubsanträge'!$B$6:$B$155=$B20)*('Urlaubsanträge'!$C$6:$C$155&lt;=JU$5)*('Urlaubsanträge'!$D$6:$D$155&gt;=JU$5)*('Urlaubsanträge'!$E$6:$E$155="Genehmigt"))&gt;0,"U",IF(SUMPRODUCT(('Urlaubsanträge'!$B$6:$B$155=$B20)*('Urlaubsanträge'!$C$6:$C$155&lt;=JU$5)*('Urlaubsanträge'!$D$6:$D$155&gt;=JU$5)*('Urlaubsanträge'!$E$6:$E$155="Beantragt"))&gt;0,"?",""))))</f>
        <v/>
      </c>
      <c r="JV20" s="32" t="str">
        <f>IF($B20="","",IF(JV$5="","",IF(SUMPRODUCT(('Urlaubsanträge'!$B$6:$B$155=$B20)*('Urlaubsanträge'!$C$6:$C$155&lt;=JV$5)*('Urlaubsanträge'!$D$6:$D$155&gt;=JV$5)*('Urlaubsanträge'!$E$6:$E$155="Genehmigt"))&gt;0,"U",IF(SUMPRODUCT(('Urlaubsanträge'!$B$6:$B$155=$B20)*('Urlaubsanträge'!$C$6:$C$155&lt;=JV$5)*('Urlaubsanträge'!$D$6:$D$155&gt;=JV$5)*('Urlaubsanträge'!$E$6:$E$155="Beantragt"))&gt;0,"?",""))))</f>
        <v/>
      </c>
      <c r="JW20" s="32" t="str">
        <f>IF($B20="","",IF(JW$5="","",IF(SUMPRODUCT(('Urlaubsanträge'!$B$6:$B$155=$B20)*('Urlaubsanträge'!$C$6:$C$155&lt;=JW$5)*('Urlaubsanträge'!$D$6:$D$155&gt;=JW$5)*('Urlaubsanträge'!$E$6:$E$155="Genehmigt"))&gt;0,"U",IF(SUMPRODUCT(('Urlaubsanträge'!$B$6:$B$155=$B20)*('Urlaubsanträge'!$C$6:$C$155&lt;=JW$5)*('Urlaubsanträge'!$D$6:$D$155&gt;=JW$5)*('Urlaubsanträge'!$E$6:$E$155="Beantragt"))&gt;0,"?",""))))</f>
        <v/>
      </c>
      <c r="JX20" s="32" t="str">
        <f>IF($B20="","",IF(JX$5="","",IF(SUMPRODUCT(('Urlaubsanträge'!$B$6:$B$155=$B20)*('Urlaubsanträge'!$C$6:$C$155&lt;=JX$5)*('Urlaubsanträge'!$D$6:$D$155&gt;=JX$5)*('Urlaubsanträge'!$E$6:$E$155="Genehmigt"))&gt;0,"U",IF(SUMPRODUCT(('Urlaubsanträge'!$B$6:$B$155=$B20)*('Urlaubsanträge'!$C$6:$C$155&lt;=JX$5)*('Urlaubsanträge'!$D$6:$D$155&gt;=JX$5)*('Urlaubsanträge'!$E$6:$E$155="Beantragt"))&gt;0,"?",""))))</f>
        <v/>
      </c>
      <c r="JY20" s="32" t="str">
        <f>IF($B20="","",IF(JY$5="","",IF(SUMPRODUCT(('Urlaubsanträge'!$B$6:$B$155=$B20)*('Urlaubsanträge'!$C$6:$C$155&lt;=JY$5)*('Urlaubsanträge'!$D$6:$D$155&gt;=JY$5)*('Urlaubsanträge'!$E$6:$E$155="Genehmigt"))&gt;0,"U",IF(SUMPRODUCT(('Urlaubsanträge'!$B$6:$B$155=$B20)*('Urlaubsanträge'!$C$6:$C$155&lt;=JY$5)*('Urlaubsanträge'!$D$6:$D$155&gt;=JY$5)*('Urlaubsanträge'!$E$6:$E$155="Beantragt"))&gt;0,"?",""))))</f>
        <v/>
      </c>
      <c r="JZ20" s="32" t="str">
        <f>IF($B20="","",IF(JZ$5="","",IF(SUMPRODUCT(('Urlaubsanträge'!$B$6:$B$155=$B20)*('Urlaubsanträge'!$C$6:$C$155&lt;=JZ$5)*('Urlaubsanträge'!$D$6:$D$155&gt;=JZ$5)*('Urlaubsanträge'!$E$6:$E$155="Genehmigt"))&gt;0,"U",IF(SUMPRODUCT(('Urlaubsanträge'!$B$6:$B$155=$B20)*('Urlaubsanträge'!$C$6:$C$155&lt;=JZ$5)*('Urlaubsanträge'!$D$6:$D$155&gt;=JZ$5)*('Urlaubsanträge'!$E$6:$E$155="Beantragt"))&gt;0,"?",""))))</f>
        <v/>
      </c>
      <c r="KA20" s="32" t="str">
        <f>IF($B20="","",IF(KA$5="","",IF(SUMPRODUCT(('Urlaubsanträge'!$B$6:$B$155=$B20)*('Urlaubsanträge'!$C$6:$C$155&lt;=KA$5)*('Urlaubsanträge'!$D$6:$D$155&gt;=KA$5)*('Urlaubsanträge'!$E$6:$E$155="Genehmigt"))&gt;0,"U",IF(SUMPRODUCT(('Urlaubsanträge'!$B$6:$B$155=$B20)*('Urlaubsanträge'!$C$6:$C$155&lt;=KA$5)*('Urlaubsanträge'!$D$6:$D$155&gt;=KA$5)*('Urlaubsanträge'!$E$6:$E$155="Beantragt"))&gt;0,"?",""))))</f>
        <v/>
      </c>
      <c r="KB20" s="32" t="str">
        <f>IF($B20="","",IF(KB$5="","",IF(SUMPRODUCT(('Urlaubsanträge'!$B$6:$B$155=$B20)*('Urlaubsanträge'!$C$6:$C$155&lt;=KB$5)*('Urlaubsanträge'!$D$6:$D$155&gt;=KB$5)*('Urlaubsanträge'!$E$6:$E$155="Genehmigt"))&gt;0,"U",IF(SUMPRODUCT(('Urlaubsanträge'!$B$6:$B$155=$B20)*('Urlaubsanträge'!$C$6:$C$155&lt;=KB$5)*('Urlaubsanträge'!$D$6:$D$155&gt;=KB$5)*('Urlaubsanträge'!$E$6:$E$155="Beantragt"))&gt;0,"?",""))))</f>
        <v/>
      </c>
      <c r="KC20" s="32" t="str">
        <f>IF($B20="","",IF(KC$5="","",IF(SUMPRODUCT(('Urlaubsanträge'!$B$6:$B$155=$B20)*('Urlaubsanträge'!$C$6:$C$155&lt;=KC$5)*('Urlaubsanträge'!$D$6:$D$155&gt;=KC$5)*('Urlaubsanträge'!$E$6:$E$155="Genehmigt"))&gt;0,"U",IF(SUMPRODUCT(('Urlaubsanträge'!$B$6:$B$155=$B20)*('Urlaubsanträge'!$C$6:$C$155&lt;=KC$5)*('Urlaubsanträge'!$D$6:$D$155&gt;=KC$5)*('Urlaubsanträge'!$E$6:$E$155="Beantragt"))&gt;0,"?",""))))</f>
        <v/>
      </c>
      <c r="KD20" s="32" t="str">
        <f>IF($B20="","",IF(KD$5="","",IF(SUMPRODUCT(('Urlaubsanträge'!$B$6:$B$155=$B20)*('Urlaubsanträge'!$C$6:$C$155&lt;=KD$5)*('Urlaubsanträge'!$D$6:$D$155&gt;=KD$5)*('Urlaubsanträge'!$E$6:$E$155="Genehmigt"))&gt;0,"U",IF(SUMPRODUCT(('Urlaubsanträge'!$B$6:$B$155=$B20)*('Urlaubsanträge'!$C$6:$C$155&lt;=KD$5)*('Urlaubsanträge'!$D$6:$D$155&gt;=KD$5)*('Urlaubsanträge'!$E$6:$E$155="Beantragt"))&gt;0,"?",""))))</f>
        <v/>
      </c>
      <c r="KE20" s="32" t="str">
        <f>IF($B20="","",IF(KE$5="","",IF(SUMPRODUCT(('Urlaubsanträge'!$B$6:$B$155=$B20)*('Urlaubsanträge'!$C$6:$C$155&lt;=KE$5)*('Urlaubsanträge'!$D$6:$D$155&gt;=KE$5)*('Urlaubsanträge'!$E$6:$E$155="Genehmigt"))&gt;0,"U",IF(SUMPRODUCT(('Urlaubsanträge'!$B$6:$B$155=$B20)*('Urlaubsanträge'!$C$6:$C$155&lt;=KE$5)*('Urlaubsanträge'!$D$6:$D$155&gt;=KE$5)*('Urlaubsanträge'!$E$6:$E$155="Beantragt"))&gt;0,"?",""))))</f>
        <v/>
      </c>
      <c r="KF20" s="32" t="str">
        <f>IF($B20="","",IF(KF$5="","",IF(SUMPRODUCT(('Urlaubsanträge'!$B$6:$B$155=$B20)*('Urlaubsanträge'!$C$6:$C$155&lt;=KF$5)*('Urlaubsanträge'!$D$6:$D$155&gt;=KF$5)*('Urlaubsanträge'!$E$6:$E$155="Genehmigt"))&gt;0,"U",IF(SUMPRODUCT(('Urlaubsanträge'!$B$6:$B$155=$B20)*('Urlaubsanträge'!$C$6:$C$155&lt;=KF$5)*('Urlaubsanträge'!$D$6:$D$155&gt;=KF$5)*('Urlaubsanträge'!$E$6:$E$155="Beantragt"))&gt;0,"?",""))))</f>
        <v/>
      </c>
      <c r="KG20" s="32" t="str">
        <f>IF($B20="","",IF(KG$5="","",IF(SUMPRODUCT(('Urlaubsanträge'!$B$6:$B$155=$B20)*('Urlaubsanträge'!$C$6:$C$155&lt;=KG$5)*('Urlaubsanträge'!$D$6:$D$155&gt;=KG$5)*('Urlaubsanträge'!$E$6:$E$155="Genehmigt"))&gt;0,"U",IF(SUMPRODUCT(('Urlaubsanträge'!$B$6:$B$155=$B20)*('Urlaubsanträge'!$C$6:$C$155&lt;=KG$5)*('Urlaubsanträge'!$D$6:$D$155&gt;=KG$5)*('Urlaubsanträge'!$E$6:$E$155="Beantragt"))&gt;0,"?",""))))</f>
        <v/>
      </c>
      <c r="KH20" s="32" t="str">
        <f>IF($B20="","",IF(KH$5="","",IF(SUMPRODUCT(('Urlaubsanträge'!$B$6:$B$155=$B20)*('Urlaubsanträge'!$C$6:$C$155&lt;=KH$5)*('Urlaubsanträge'!$D$6:$D$155&gt;=KH$5)*('Urlaubsanträge'!$E$6:$E$155="Genehmigt"))&gt;0,"U",IF(SUMPRODUCT(('Urlaubsanträge'!$B$6:$B$155=$B20)*('Urlaubsanträge'!$C$6:$C$155&lt;=KH$5)*('Urlaubsanträge'!$D$6:$D$155&gt;=KH$5)*('Urlaubsanträge'!$E$6:$E$155="Beantragt"))&gt;0,"?",""))))</f>
        <v/>
      </c>
      <c r="KI20" s="32" t="str">
        <f>IF($B20="","",IF(KI$5="","",IF(SUMPRODUCT(('Urlaubsanträge'!$B$6:$B$155=$B20)*('Urlaubsanträge'!$C$6:$C$155&lt;=KI$5)*('Urlaubsanträge'!$D$6:$D$155&gt;=KI$5)*('Urlaubsanträge'!$E$6:$E$155="Genehmigt"))&gt;0,"U",IF(SUMPRODUCT(('Urlaubsanträge'!$B$6:$B$155=$B20)*('Urlaubsanträge'!$C$6:$C$155&lt;=KI$5)*('Urlaubsanträge'!$D$6:$D$155&gt;=KI$5)*('Urlaubsanträge'!$E$6:$E$155="Beantragt"))&gt;0,"?",""))))</f>
        <v/>
      </c>
      <c r="KJ20" s="32" t="str">
        <f>IF($B20="","",IF(KJ$5="","",IF(SUMPRODUCT(('Urlaubsanträge'!$B$6:$B$155=$B20)*('Urlaubsanträge'!$C$6:$C$155&lt;=KJ$5)*('Urlaubsanträge'!$D$6:$D$155&gt;=KJ$5)*('Urlaubsanträge'!$E$6:$E$155="Genehmigt"))&gt;0,"U",IF(SUMPRODUCT(('Urlaubsanträge'!$B$6:$B$155=$B20)*('Urlaubsanträge'!$C$6:$C$155&lt;=KJ$5)*('Urlaubsanträge'!$D$6:$D$155&gt;=KJ$5)*('Urlaubsanträge'!$E$6:$E$155="Beantragt"))&gt;0,"?",""))))</f>
        <v/>
      </c>
      <c r="KK20" s="32" t="str">
        <f>IF($B20="","",IF(KK$5="","",IF(SUMPRODUCT(('Urlaubsanträge'!$B$6:$B$155=$B20)*('Urlaubsanträge'!$C$6:$C$155&lt;=KK$5)*('Urlaubsanträge'!$D$6:$D$155&gt;=KK$5)*('Urlaubsanträge'!$E$6:$E$155="Genehmigt"))&gt;0,"U",IF(SUMPRODUCT(('Urlaubsanträge'!$B$6:$B$155=$B20)*('Urlaubsanträge'!$C$6:$C$155&lt;=KK$5)*('Urlaubsanträge'!$D$6:$D$155&gt;=KK$5)*('Urlaubsanträge'!$E$6:$E$155="Beantragt"))&gt;0,"?",""))))</f>
        <v/>
      </c>
      <c r="KL20" s="32" t="str">
        <f>IF($B20="","",IF(KL$5="","",IF(SUMPRODUCT(('Urlaubsanträge'!$B$6:$B$155=$B20)*('Urlaubsanträge'!$C$6:$C$155&lt;=KL$5)*('Urlaubsanträge'!$D$6:$D$155&gt;=KL$5)*('Urlaubsanträge'!$E$6:$E$155="Genehmigt"))&gt;0,"U",IF(SUMPRODUCT(('Urlaubsanträge'!$B$6:$B$155=$B20)*('Urlaubsanträge'!$C$6:$C$155&lt;=KL$5)*('Urlaubsanträge'!$D$6:$D$155&gt;=KL$5)*('Urlaubsanträge'!$E$6:$E$155="Beantragt"))&gt;0,"?",""))))</f>
        <v/>
      </c>
      <c r="KM20" s="32" t="str">
        <f>IF($B20="","",IF(KM$5="","",IF(SUMPRODUCT(('Urlaubsanträge'!$B$6:$B$155=$B20)*('Urlaubsanträge'!$C$6:$C$155&lt;=KM$5)*('Urlaubsanträge'!$D$6:$D$155&gt;=KM$5)*('Urlaubsanträge'!$E$6:$E$155="Genehmigt"))&gt;0,"U",IF(SUMPRODUCT(('Urlaubsanträge'!$B$6:$B$155=$B20)*('Urlaubsanträge'!$C$6:$C$155&lt;=KM$5)*('Urlaubsanträge'!$D$6:$D$155&gt;=KM$5)*('Urlaubsanträge'!$E$6:$E$155="Beantragt"))&gt;0,"?",""))))</f>
        <v/>
      </c>
      <c r="KN20" s="32" t="str">
        <f>IF($B20="","",IF(KN$5="","",IF(SUMPRODUCT(('Urlaubsanträge'!$B$6:$B$155=$B20)*('Urlaubsanträge'!$C$6:$C$155&lt;=KN$5)*('Urlaubsanträge'!$D$6:$D$155&gt;=KN$5)*('Urlaubsanträge'!$E$6:$E$155="Genehmigt"))&gt;0,"U",IF(SUMPRODUCT(('Urlaubsanträge'!$B$6:$B$155=$B20)*('Urlaubsanträge'!$C$6:$C$155&lt;=KN$5)*('Urlaubsanträge'!$D$6:$D$155&gt;=KN$5)*('Urlaubsanträge'!$E$6:$E$155="Beantragt"))&gt;0,"?",""))))</f>
        <v/>
      </c>
      <c r="KO20" s="32" t="str">
        <f>IF($B20="","",IF(KO$5="","",IF(SUMPRODUCT(('Urlaubsanträge'!$B$6:$B$155=$B20)*('Urlaubsanträge'!$C$6:$C$155&lt;=KO$5)*('Urlaubsanträge'!$D$6:$D$155&gt;=KO$5)*('Urlaubsanträge'!$E$6:$E$155="Genehmigt"))&gt;0,"U",IF(SUMPRODUCT(('Urlaubsanträge'!$B$6:$B$155=$B20)*('Urlaubsanträge'!$C$6:$C$155&lt;=KO$5)*('Urlaubsanträge'!$D$6:$D$155&gt;=KO$5)*('Urlaubsanträge'!$E$6:$E$155="Beantragt"))&gt;0,"?",""))))</f>
        <v/>
      </c>
      <c r="KP20" s="32" t="str">
        <f>IF($B20="","",IF(KP$5="","",IF(SUMPRODUCT(('Urlaubsanträge'!$B$6:$B$155=$B20)*('Urlaubsanträge'!$C$6:$C$155&lt;=KP$5)*('Urlaubsanträge'!$D$6:$D$155&gt;=KP$5)*('Urlaubsanträge'!$E$6:$E$155="Genehmigt"))&gt;0,"U",IF(SUMPRODUCT(('Urlaubsanträge'!$B$6:$B$155=$B20)*('Urlaubsanträge'!$C$6:$C$155&lt;=KP$5)*('Urlaubsanträge'!$D$6:$D$155&gt;=KP$5)*('Urlaubsanträge'!$E$6:$E$155="Beantragt"))&gt;0,"?",""))))</f>
        <v/>
      </c>
      <c r="KQ20" s="32" t="str">
        <f>IF($B20="","",IF(KQ$5="","",IF(SUMPRODUCT(('Urlaubsanträge'!$B$6:$B$155=$B20)*('Urlaubsanträge'!$C$6:$C$155&lt;=KQ$5)*('Urlaubsanträge'!$D$6:$D$155&gt;=KQ$5)*('Urlaubsanträge'!$E$6:$E$155="Genehmigt"))&gt;0,"U",IF(SUMPRODUCT(('Urlaubsanträge'!$B$6:$B$155=$B20)*('Urlaubsanträge'!$C$6:$C$155&lt;=KQ$5)*('Urlaubsanträge'!$D$6:$D$155&gt;=KQ$5)*('Urlaubsanträge'!$E$6:$E$155="Beantragt"))&gt;0,"?",""))))</f>
        <v/>
      </c>
      <c r="KR20" s="32" t="str">
        <f>IF($B20="","",IF(KR$5="","",IF(SUMPRODUCT(('Urlaubsanträge'!$B$6:$B$155=$B20)*('Urlaubsanträge'!$C$6:$C$155&lt;=KR$5)*('Urlaubsanträge'!$D$6:$D$155&gt;=KR$5)*('Urlaubsanträge'!$E$6:$E$155="Genehmigt"))&gt;0,"U",IF(SUMPRODUCT(('Urlaubsanträge'!$B$6:$B$155=$B20)*('Urlaubsanträge'!$C$6:$C$155&lt;=KR$5)*('Urlaubsanträge'!$D$6:$D$155&gt;=KR$5)*('Urlaubsanträge'!$E$6:$E$155="Beantragt"))&gt;0,"?",""))))</f>
        <v/>
      </c>
      <c r="KS20" s="32" t="str">
        <f>IF($B20="","",IF(KS$5="","",IF(SUMPRODUCT(('Urlaubsanträge'!$B$6:$B$155=$B20)*('Urlaubsanträge'!$C$6:$C$155&lt;=KS$5)*('Urlaubsanträge'!$D$6:$D$155&gt;=KS$5)*('Urlaubsanträge'!$E$6:$E$155="Genehmigt"))&gt;0,"U",IF(SUMPRODUCT(('Urlaubsanträge'!$B$6:$B$155=$B20)*('Urlaubsanträge'!$C$6:$C$155&lt;=KS$5)*('Urlaubsanträge'!$D$6:$D$155&gt;=KS$5)*('Urlaubsanträge'!$E$6:$E$155="Beantragt"))&gt;0,"?",""))))</f>
        <v/>
      </c>
      <c r="KT20" s="32" t="str">
        <f>IF($B20="","",IF(KT$5="","",IF(SUMPRODUCT(('Urlaubsanträge'!$B$6:$B$155=$B20)*('Urlaubsanträge'!$C$6:$C$155&lt;=KT$5)*('Urlaubsanträge'!$D$6:$D$155&gt;=KT$5)*('Urlaubsanträge'!$E$6:$E$155="Genehmigt"))&gt;0,"U",IF(SUMPRODUCT(('Urlaubsanträge'!$B$6:$B$155=$B20)*('Urlaubsanträge'!$C$6:$C$155&lt;=KT$5)*('Urlaubsanträge'!$D$6:$D$155&gt;=KT$5)*('Urlaubsanträge'!$E$6:$E$155="Beantragt"))&gt;0,"?",""))))</f>
        <v/>
      </c>
      <c r="KU20" s="32" t="str">
        <f>IF($B20="","",IF(KU$5="","",IF(SUMPRODUCT(('Urlaubsanträge'!$B$6:$B$155=$B20)*('Urlaubsanträge'!$C$6:$C$155&lt;=KU$5)*('Urlaubsanträge'!$D$6:$D$155&gt;=KU$5)*('Urlaubsanträge'!$E$6:$E$155="Genehmigt"))&gt;0,"U",IF(SUMPRODUCT(('Urlaubsanträge'!$B$6:$B$155=$B20)*('Urlaubsanträge'!$C$6:$C$155&lt;=KU$5)*('Urlaubsanträge'!$D$6:$D$155&gt;=KU$5)*('Urlaubsanträge'!$E$6:$E$155="Beantragt"))&gt;0,"?",""))))</f>
        <v/>
      </c>
      <c r="KV20" s="32" t="str">
        <f>IF($B20="","",IF(KV$5="","",IF(SUMPRODUCT(('Urlaubsanträge'!$B$6:$B$155=$B20)*('Urlaubsanträge'!$C$6:$C$155&lt;=KV$5)*('Urlaubsanträge'!$D$6:$D$155&gt;=KV$5)*('Urlaubsanträge'!$E$6:$E$155="Genehmigt"))&gt;0,"U",IF(SUMPRODUCT(('Urlaubsanträge'!$B$6:$B$155=$B20)*('Urlaubsanträge'!$C$6:$C$155&lt;=KV$5)*('Urlaubsanträge'!$D$6:$D$155&gt;=KV$5)*('Urlaubsanträge'!$E$6:$E$155="Beantragt"))&gt;0,"?",""))))</f>
        <v/>
      </c>
      <c r="KW20" s="32" t="str">
        <f>IF($B20="","",IF(KW$5="","",IF(SUMPRODUCT(('Urlaubsanträge'!$B$6:$B$155=$B20)*('Urlaubsanträge'!$C$6:$C$155&lt;=KW$5)*('Urlaubsanträge'!$D$6:$D$155&gt;=KW$5)*('Urlaubsanträge'!$E$6:$E$155="Genehmigt"))&gt;0,"U",IF(SUMPRODUCT(('Urlaubsanträge'!$B$6:$B$155=$B20)*('Urlaubsanträge'!$C$6:$C$155&lt;=KW$5)*('Urlaubsanträge'!$D$6:$D$155&gt;=KW$5)*('Urlaubsanträge'!$E$6:$E$155="Beantragt"))&gt;0,"?",""))))</f>
        <v/>
      </c>
      <c r="KX20" s="32" t="str">
        <f>IF($B20="","",IF(KX$5="","",IF(SUMPRODUCT(('Urlaubsanträge'!$B$6:$B$155=$B20)*('Urlaubsanträge'!$C$6:$C$155&lt;=KX$5)*('Urlaubsanträge'!$D$6:$D$155&gt;=KX$5)*('Urlaubsanträge'!$E$6:$E$155="Genehmigt"))&gt;0,"U",IF(SUMPRODUCT(('Urlaubsanträge'!$B$6:$B$155=$B20)*('Urlaubsanträge'!$C$6:$C$155&lt;=KX$5)*('Urlaubsanträge'!$D$6:$D$155&gt;=KX$5)*('Urlaubsanträge'!$E$6:$E$155="Beantragt"))&gt;0,"?",""))))</f>
        <v/>
      </c>
      <c r="KY20" s="32" t="str">
        <f>IF($B20="","",IF(KY$5="","",IF(SUMPRODUCT(('Urlaubsanträge'!$B$6:$B$155=$B20)*('Urlaubsanträge'!$C$6:$C$155&lt;=KY$5)*('Urlaubsanträge'!$D$6:$D$155&gt;=KY$5)*('Urlaubsanträge'!$E$6:$E$155="Genehmigt"))&gt;0,"U",IF(SUMPRODUCT(('Urlaubsanträge'!$B$6:$B$155=$B20)*('Urlaubsanträge'!$C$6:$C$155&lt;=KY$5)*('Urlaubsanträge'!$D$6:$D$155&gt;=KY$5)*('Urlaubsanträge'!$E$6:$E$155="Beantragt"))&gt;0,"?",""))))</f>
        <v/>
      </c>
      <c r="KZ20" s="32" t="str">
        <f>IF($B20="","",IF(KZ$5="","",IF(SUMPRODUCT(('Urlaubsanträge'!$B$6:$B$155=$B20)*('Urlaubsanträge'!$C$6:$C$155&lt;=KZ$5)*('Urlaubsanträge'!$D$6:$D$155&gt;=KZ$5)*('Urlaubsanträge'!$E$6:$E$155="Genehmigt"))&gt;0,"U",IF(SUMPRODUCT(('Urlaubsanträge'!$B$6:$B$155=$B20)*('Urlaubsanträge'!$C$6:$C$155&lt;=KZ$5)*('Urlaubsanträge'!$D$6:$D$155&gt;=KZ$5)*('Urlaubsanträge'!$E$6:$E$155="Beantragt"))&gt;0,"?",""))))</f>
        <v/>
      </c>
      <c r="LA20" s="32" t="str">
        <f>IF($B20="","",IF(LA$5="","",IF(SUMPRODUCT(('Urlaubsanträge'!$B$6:$B$155=$B20)*('Urlaubsanträge'!$C$6:$C$155&lt;=LA$5)*('Urlaubsanträge'!$D$6:$D$155&gt;=LA$5)*('Urlaubsanträge'!$E$6:$E$155="Genehmigt"))&gt;0,"U",IF(SUMPRODUCT(('Urlaubsanträge'!$B$6:$B$155=$B20)*('Urlaubsanträge'!$C$6:$C$155&lt;=LA$5)*('Urlaubsanträge'!$D$6:$D$155&gt;=LA$5)*('Urlaubsanträge'!$E$6:$E$155="Beantragt"))&gt;0,"?",""))))</f>
        <v/>
      </c>
      <c r="LB20" s="32" t="str">
        <f>IF($B20="","",IF(LB$5="","",IF(SUMPRODUCT(('Urlaubsanträge'!$B$6:$B$155=$B20)*('Urlaubsanträge'!$C$6:$C$155&lt;=LB$5)*('Urlaubsanträge'!$D$6:$D$155&gt;=LB$5)*('Urlaubsanträge'!$E$6:$E$155="Genehmigt"))&gt;0,"U",IF(SUMPRODUCT(('Urlaubsanträge'!$B$6:$B$155=$B20)*('Urlaubsanträge'!$C$6:$C$155&lt;=LB$5)*('Urlaubsanträge'!$D$6:$D$155&gt;=LB$5)*('Urlaubsanträge'!$E$6:$E$155="Beantragt"))&gt;0,"?",""))))</f>
        <v/>
      </c>
      <c r="LC20" s="32" t="str">
        <f>IF($B20="","",IF(LC$5="","",IF(SUMPRODUCT(('Urlaubsanträge'!$B$6:$B$155=$B20)*('Urlaubsanträge'!$C$6:$C$155&lt;=LC$5)*('Urlaubsanträge'!$D$6:$D$155&gt;=LC$5)*('Urlaubsanträge'!$E$6:$E$155="Genehmigt"))&gt;0,"U",IF(SUMPRODUCT(('Urlaubsanträge'!$B$6:$B$155=$B20)*('Urlaubsanträge'!$C$6:$C$155&lt;=LC$5)*('Urlaubsanträge'!$D$6:$D$155&gt;=LC$5)*('Urlaubsanträge'!$E$6:$E$155="Beantragt"))&gt;0,"?",""))))</f>
        <v/>
      </c>
      <c r="LD20" s="32" t="str">
        <f>IF($B20="","",IF(LD$5="","",IF(SUMPRODUCT(('Urlaubsanträge'!$B$6:$B$155=$B20)*('Urlaubsanträge'!$C$6:$C$155&lt;=LD$5)*('Urlaubsanträge'!$D$6:$D$155&gt;=LD$5)*('Urlaubsanträge'!$E$6:$E$155="Genehmigt"))&gt;0,"U",IF(SUMPRODUCT(('Urlaubsanträge'!$B$6:$B$155=$B20)*('Urlaubsanträge'!$C$6:$C$155&lt;=LD$5)*('Urlaubsanträge'!$D$6:$D$155&gt;=LD$5)*('Urlaubsanträge'!$E$6:$E$155="Beantragt"))&gt;0,"?",""))))</f>
        <v/>
      </c>
      <c r="LE20" s="32" t="str">
        <f>IF($B20="","",IF(LE$5="","",IF(SUMPRODUCT(('Urlaubsanträge'!$B$6:$B$155=$B20)*('Urlaubsanträge'!$C$6:$C$155&lt;=LE$5)*('Urlaubsanträge'!$D$6:$D$155&gt;=LE$5)*('Urlaubsanträge'!$E$6:$E$155="Genehmigt"))&gt;0,"U",IF(SUMPRODUCT(('Urlaubsanträge'!$B$6:$B$155=$B20)*('Urlaubsanträge'!$C$6:$C$155&lt;=LE$5)*('Urlaubsanträge'!$D$6:$D$155&gt;=LE$5)*('Urlaubsanträge'!$E$6:$E$155="Beantragt"))&gt;0,"?",""))))</f>
        <v/>
      </c>
      <c r="LF20" s="32" t="str">
        <f>IF($B20="","",IF(LF$5="","",IF(SUMPRODUCT(('Urlaubsanträge'!$B$6:$B$155=$B20)*('Urlaubsanträge'!$C$6:$C$155&lt;=LF$5)*('Urlaubsanträge'!$D$6:$D$155&gt;=LF$5)*('Urlaubsanträge'!$E$6:$E$155="Genehmigt"))&gt;0,"U",IF(SUMPRODUCT(('Urlaubsanträge'!$B$6:$B$155=$B20)*('Urlaubsanträge'!$C$6:$C$155&lt;=LF$5)*('Urlaubsanträge'!$D$6:$D$155&gt;=LF$5)*('Urlaubsanträge'!$E$6:$E$155="Beantragt"))&gt;0,"?",""))))</f>
        <v/>
      </c>
      <c r="LG20" s="32" t="str">
        <f>IF($B20="","",IF(LG$5="","",IF(SUMPRODUCT(('Urlaubsanträge'!$B$6:$B$155=$B20)*('Urlaubsanträge'!$C$6:$C$155&lt;=LG$5)*('Urlaubsanträge'!$D$6:$D$155&gt;=LG$5)*('Urlaubsanträge'!$E$6:$E$155="Genehmigt"))&gt;0,"U",IF(SUMPRODUCT(('Urlaubsanträge'!$B$6:$B$155=$B20)*('Urlaubsanträge'!$C$6:$C$155&lt;=LG$5)*('Urlaubsanträge'!$D$6:$D$155&gt;=LG$5)*('Urlaubsanträge'!$E$6:$E$155="Beantragt"))&gt;0,"?",""))))</f>
        <v/>
      </c>
      <c r="LH20" s="32" t="str">
        <f>IF($B20="","",IF(LH$5="","",IF(SUMPRODUCT(('Urlaubsanträge'!$B$6:$B$155=$B20)*('Urlaubsanträge'!$C$6:$C$155&lt;=LH$5)*('Urlaubsanträge'!$D$6:$D$155&gt;=LH$5)*('Urlaubsanträge'!$E$6:$E$155="Genehmigt"))&gt;0,"U",IF(SUMPRODUCT(('Urlaubsanträge'!$B$6:$B$155=$B20)*('Urlaubsanträge'!$C$6:$C$155&lt;=LH$5)*('Urlaubsanträge'!$D$6:$D$155&gt;=LH$5)*('Urlaubsanträge'!$E$6:$E$155="Beantragt"))&gt;0,"?",""))))</f>
        <v/>
      </c>
      <c r="LI20" s="32" t="str">
        <f>IF($B20="","",IF(LI$5="","",IF(SUMPRODUCT(('Urlaubsanträge'!$B$6:$B$155=$B20)*('Urlaubsanträge'!$C$6:$C$155&lt;=LI$5)*('Urlaubsanträge'!$D$6:$D$155&gt;=LI$5)*('Urlaubsanträge'!$E$6:$E$155="Genehmigt"))&gt;0,"U",IF(SUMPRODUCT(('Urlaubsanträge'!$B$6:$B$155=$B20)*('Urlaubsanträge'!$C$6:$C$155&lt;=LI$5)*('Urlaubsanträge'!$D$6:$D$155&gt;=LI$5)*('Urlaubsanträge'!$E$6:$E$155="Beantragt"))&gt;0,"?",""))))</f>
        <v/>
      </c>
      <c r="LJ20" s="32" t="str">
        <f>IF($B20="","",IF(LJ$5="","",IF(SUMPRODUCT(('Urlaubsanträge'!$B$6:$B$155=$B20)*('Urlaubsanträge'!$C$6:$C$155&lt;=LJ$5)*('Urlaubsanträge'!$D$6:$D$155&gt;=LJ$5)*('Urlaubsanträge'!$E$6:$E$155="Genehmigt"))&gt;0,"U",IF(SUMPRODUCT(('Urlaubsanträge'!$B$6:$B$155=$B20)*('Urlaubsanträge'!$C$6:$C$155&lt;=LJ$5)*('Urlaubsanträge'!$D$6:$D$155&gt;=LJ$5)*('Urlaubsanträge'!$E$6:$E$155="Beantragt"))&gt;0,"?",""))))</f>
        <v/>
      </c>
      <c r="LK20" s="32" t="str">
        <f>IF($B20="","",IF(LK$5="","",IF(SUMPRODUCT(('Urlaubsanträge'!$B$6:$B$155=$B20)*('Urlaubsanträge'!$C$6:$C$155&lt;=LK$5)*('Urlaubsanträge'!$D$6:$D$155&gt;=LK$5)*('Urlaubsanträge'!$E$6:$E$155="Genehmigt"))&gt;0,"U",IF(SUMPRODUCT(('Urlaubsanträge'!$B$6:$B$155=$B20)*('Urlaubsanträge'!$C$6:$C$155&lt;=LK$5)*('Urlaubsanträge'!$D$6:$D$155&gt;=LK$5)*('Urlaubsanträge'!$E$6:$E$155="Beantragt"))&gt;0,"?",""))))</f>
        <v/>
      </c>
      <c r="LL20" s="32" t="str">
        <f>IF($B20="","",IF(LL$5="","",IF(SUMPRODUCT(('Urlaubsanträge'!$B$6:$B$155=$B20)*('Urlaubsanträge'!$C$6:$C$155&lt;=LL$5)*('Urlaubsanträge'!$D$6:$D$155&gt;=LL$5)*('Urlaubsanträge'!$E$6:$E$155="Genehmigt"))&gt;0,"U",IF(SUMPRODUCT(('Urlaubsanträge'!$B$6:$B$155=$B20)*('Urlaubsanträge'!$C$6:$C$155&lt;=LL$5)*('Urlaubsanträge'!$D$6:$D$155&gt;=LL$5)*('Urlaubsanträge'!$E$6:$E$155="Beantragt"))&gt;0,"?",""))))</f>
        <v/>
      </c>
      <c r="LM20" s="32" t="str">
        <f>IF($B20="","",IF(LM$5="","",IF(SUMPRODUCT(('Urlaubsanträge'!$B$6:$B$155=$B20)*('Urlaubsanträge'!$C$6:$C$155&lt;=LM$5)*('Urlaubsanträge'!$D$6:$D$155&gt;=LM$5)*('Urlaubsanträge'!$E$6:$E$155="Genehmigt"))&gt;0,"U",IF(SUMPRODUCT(('Urlaubsanträge'!$B$6:$B$155=$B20)*('Urlaubsanträge'!$C$6:$C$155&lt;=LM$5)*('Urlaubsanträge'!$D$6:$D$155&gt;=LM$5)*('Urlaubsanträge'!$E$6:$E$155="Beantragt"))&gt;0,"?",""))))</f>
        <v/>
      </c>
      <c r="LN20" s="32" t="str">
        <f>IF($B20="","",IF(LN$5="","",IF(SUMPRODUCT(('Urlaubsanträge'!$B$6:$B$155=$B20)*('Urlaubsanträge'!$C$6:$C$155&lt;=LN$5)*('Urlaubsanträge'!$D$6:$D$155&gt;=LN$5)*('Urlaubsanträge'!$E$6:$E$155="Genehmigt"))&gt;0,"U",IF(SUMPRODUCT(('Urlaubsanträge'!$B$6:$B$155=$B20)*('Urlaubsanträge'!$C$6:$C$155&lt;=LN$5)*('Urlaubsanträge'!$D$6:$D$155&gt;=LN$5)*('Urlaubsanträge'!$E$6:$E$155="Beantragt"))&gt;0,"?",""))))</f>
        <v/>
      </c>
      <c r="LO20" s="32" t="str">
        <f>IF($B20="","",IF(LO$5="","",IF(SUMPRODUCT(('Urlaubsanträge'!$B$6:$B$155=$B20)*('Urlaubsanträge'!$C$6:$C$155&lt;=LO$5)*('Urlaubsanträge'!$D$6:$D$155&gt;=LO$5)*('Urlaubsanträge'!$E$6:$E$155="Genehmigt"))&gt;0,"U",IF(SUMPRODUCT(('Urlaubsanträge'!$B$6:$B$155=$B20)*('Urlaubsanträge'!$C$6:$C$155&lt;=LO$5)*('Urlaubsanträge'!$D$6:$D$155&gt;=LO$5)*('Urlaubsanträge'!$E$6:$E$155="Beantragt"))&gt;0,"?",""))))</f>
        <v/>
      </c>
      <c r="LP20" s="32" t="str">
        <f>IF($B20="","",IF(LP$5="","",IF(SUMPRODUCT(('Urlaubsanträge'!$B$6:$B$155=$B20)*('Urlaubsanträge'!$C$6:$C$155&lt;=LP$5)*('Urlaubsanträge'!$D$6:$D$155&gt;=LP$5)*('Urlaubsanträge'!$E$6:$E$155="Genehmigt"))&gt;0,"U",IF(SUMPRODUCT(('Urlaubsanträge'!$B$6:$B$155=$B20)*('Urlaubsanträge'!$C$6:$C$155&lt;=LP$5)*('Urlaubsanträge'!$D$6:$D$155&gt;=LP$5)*('Urlaubsanträge'!$E$6:$E$155="Beantragt"))&gt;0,"?",""))))</f>
        <v/>
      </c>
      <c r="LQ20" s="32" t="str">
        <f>IF($B20="","",IF(LQ$5="","",IF(SUMPRODUCT(('Urlaubsanträge'!$B$6:$B$155=$B20)*('Urlaubsanträge'!$C$6:$C$155&lt;=LQ$5)*('Urlaubsanträge'!$D$6:$D$155&gt;=LQ$5)*('Urlaubsanträge'!$E$6:$E$155="Genehmigt"))&gt;0,"U",IF(SUMPRODUCT(('Urlaubsanträge'!$B$6:$B$155=$B20)*('Urlaubsanträge'!$C$6:$C$155&lt;=LQ$5)*('Urlaubsanträge'!$D$6:$D$155&gt;=LQ$5)*('Urlaubsanträge'!$E$6:$E$155="Beantragt"))&gt;0,"?",""))))</f>
        <v/>
      </c>
      <c r="LR20" s="32" t="str">
        <f>IF($B20="","",IF(LR$5="","",IF(SUMPRODUCT(('Urlaubsanträge'!$B$6:$B$155=$B20)*('Urlaubsanträge'!$C$6:$C$155&lt;=LR$5)*('Urlaubsanträge'!$D$6:$D$155&gt;=LR$5)*('Urlaubsanträge'!$E$6:$E$155="Genehmigt"))&gt;0,"U",IF(SUMPRODUCT(('Urlaubsanträge'!$B$6:$B$155=$B20)*('Urlaubsanträge'!$C$6:$C$155&lt;=LR$5)*('Urlaubsanträge'!$D$6:$D$155&gt;=LR$5)*('Urlaubsanträge'!$E$6:$E$155="Beantragt"))&gt;0,"?",""))))</f>
        <v/>
      </c>
      <c r="LS20" s="32" t="str">
        <f>IF($B20="","",IF(LS$5="","",IF(SUMPRODUCT(('Urlaubsanträge'!$B$6:$B$155=$B20)*('Urlaubsanträge'!$C$6:$C$155&lt;=LS$5)*('Urlaubsanträge'!$D$6:$D$155&gt;=LS$5)*('Urlaubsanträge'!$E$6:$E$155="Genehmigt"))&gt;0,"U",IF(SUMPRODUCT(('Urlaubsanträge'!$B$6:$B$155=$B20)*('Urlaubsanträge'!$C$6:$C$155&lt;=LS$5)*('Urlaubsanträge'!$D$6:$D$155&gt;=LS$5)*('Urlaubsanträge'!$E$6:$E$155="Beantragt"))&gt;0,"?",""))))</f>
        <v/>
      </c>
      <c r="LT20" s="32" t="str">
        <f>IF($B20="","",IF(LT$5="","",IF(SUMPRODUCT(('Urlaubsanträge'!$B$6:$B$155=$B20)*('Urlaubsanträge'!$C$6:$C$155&lt;=LT$5)*('Urlaubsanträge'!$D$6:$D$155&gt;=LT$5)*('Urlaubsanträge'!$E$6:$E$155="Genehmigt"))&gt;0,"U",IF(SUMPRODUCT(('Urlaubsanträge'!$B$6:$B$155=$B20)*('Urlaubsanträge'!$C$6:$C$155&lt;=LT$5)*('Urlaubsanträge'!$D$6:$D$155&gt;=LT$5)*('Urlaubsanträge'!$E$6:$E$155="Beantragt"))&gt;0,"?",""))))</f>
        <v/>
      </c>
      <c r="LU20" s="32" t="str">
        <f>IF($B20="","",IF(LU$5="","",IF(SUMPRODUCT(('Urlaubsanträge'!$B$6:$B$155=$B20)*('Urlaubsanträge'!$C$6:$C$155&lt;=LU$5)*('Urlaubsanträge'!$D$6:$D$155&gt;=LU$5)*('Urlaubsanträge'!$E$6:$E$155="Genehmigt"))&gt;0,"U",IF(SUMPRODUCT(('Urlaubsanträge'!$B$6:$B$155=$B20)*('Urlaubsanträge'!$C$6:$C$155&lt;=LU$5)*('Urlaubsanträge'!$D$6:$D$155&gt;=LU$5)*('Urlaubsanträge'!$E$6:$E$155="Beantragt"))&gt;0,"?",""))))</f>
        <v/>
      </c>
      <c r="LV20" s="32" t="str">
        <f>IF($B20="","",IF(LV$5="","",IF(SUMPRODUCT(('Urlaubsanträge'!$B$6:$B$155=$B20)*('Urlaubsanträge'!$C$6:$C$155&lt;=LV$5)*('Urlaubsanträge'!$D$6:$D$155&gt;=LV$5)*('Urlaubsanträge'!$E$6:$E$155="Genehmigt"))&gt;0,"U",IF(SUMPRODUCT(('Urlaubsanträge'!$B$6:$B$155=$B20)*('Urlaubsanträge'!$C$6:$C$155&lt;=LV$5)*('Urlaubsanträge'!$D$6:$D$155&gt;=LV$5)*('Urlaubsanträge'!$E$6:$E$155="Beantragt"))&gt;0,"?",""))))</f>
        <v/>
      </c>
      <c r="LW20" s="32" t="str">
        <f>IF($B20="","",IF(LW$5="","",IF(SUMPRODUCT(('Urlaubsanträge'!$B$6:$B$155=$B20)*('Urlaubsanträge'!$C$6:$C$155&lt;=LW$5)*('Urlaubsanträge'!$D$6:$D$155&gt;=LW$5)*('Urlaubsanträge'!$E$6:$E$155="Genehmigt"))&gt;0,"U",IF(SUMPRODUCT(('Urlaubsanträge'!$B$6:$B$155=$B20)*('Urlaubsanträge'!$C$6:$C$155&lt;=LW$5)*('Urlaubsanträge'!$D$6:$D$155&gt;=LW$5)*('Urlaubsanträge'!$E$6:$E$155="Beantragt"))&gt;0,"?",""))))</f>
        <v/>
      </c>
      <c r="LX20" s="32" t="str">
        <f>IF($B20="","",IF(LX$5="","",IF(SUMPRODUCT(('Urlaubsanträge'!$B$6:$B$155=$B20)*('Urlaubsanträge'!$C$6:$C$155&lt;=LX$5)*('Urlaubsanträge'!$D$6:$D$155&gt;=LX$5)*('Urlaubsanträge'!$E$6:$E$155="Genehmigt"))&gt;0,"U",IF(SUMPRODUCT(('Urlaubsanträge'!$B$6:$B$155=$B20)*('Urlaubsanträge'!$C$6:$C$155&lt;=LX$5)*('Urlaubsanträge'!$D$6:$D$155&gt;=LX$5)*('Urlaubsanträge'!$E$6:$E$155="Beantragt"))&gt;0,"?",""))))</f>
        <v/>
      </c>
      <c r="LY20" s="32" t="str">
        <f>IF($B20="","",IF(LY$5="","",IF(SUMPRODUCT(('Urlaubsanträge'!$B$6:$B$155=$B20)*('Urlaubsanträge'!$C$6:$C$155&lt;=LY$5)*('Urlaubsanträge'!$D$6:$D$155&gt;=LY$5)*('Urlaubsanträge'!$E$6:$E$155="Genehmigt"))&gt;0,"U",IF(SUMPRODUCT(('Urlaubsanträge'!$B$6:$B$155=$B20)*('Urlaubsanträge'!$C$6:$C$155&lt;=LY$5)*('Urlaubsanträge'!$D$6:$D$155&gt;=LY$5)*('Urlaubsanträge'!$E$6:$E$155="Beantragt"))&gt;0,"?",""))))</f>
        <v/>
      </c>
      <c r="LZ20" s="32" t="str">
        <f>IF($B20="","",IF(LZ$5="","",IF(SUMPRODUCT(('Urlaubsanträge'!$B$6:$B$155=$B20)*('Urlaubsanträge'!$C$6:$C$155&lt;=LZ$5)*('Urlaubsanträge'!$D$6:$D$155&gt;=LZ$5)*('Urlaubsanträge'!$E$6:$E$155="Genehmigt"))&gt;0,"U",IF(SUMPRODUCT(('Urlaubsanträge'!$B$6:$B$155=$B20)*('Urlaubsanträge'!$C$6:$C$155&lt;=LZ$5)*('Urlaubsanträge'!$D$6:$D$155&gt;=LZ$5)*('Urlaubsanträge'!$E$6:$E$155="Beantragt"))&gt;0,"?",""))))</f>
        <v/>
      </c>
      <c r="MA20" s="32" t="str">
        <f>IF($B20="","",IF(MA$5="","",IF(SUMPRODUCT(('Urlaubsanträge'!$B$6:$B$155=$B20)*('Urlaubsanträge'!$C$6:$C$155&lt;=MA$5)*('Urlaubsanträge'!$D$6:$D$155&gt;=MA$5)*('Urlaubsanträge'!$E$6:$E$155="Genehmigt"))&gt;0,"U",IF(SUMPRODUCT(('Urlaubsanträge'!$B$6:$B$155=$B20)*('Urlaubsanträge'!$C$6:$C$155&lt;=MA$5)*('Urlaubsanträge'!$D$6:$D$155&gt;=MA$5)*('Urlaubsanträge'!$E$6:$E$155="Beantragt"))&gt;0,"?",""))))</f>
        <v/>
      </c>
      <c r="MB20" s="32" t="str">
        <f>IF($B20="","",IF(MB$5="","",IF(SUMPRODUCT(('Urlaubsanträge'!$B$6:$B$155=$B20)*('Urlaubsanträge'!$C$6:$C$155&lt;=MB$5)*('Urlaubsanträge'!$D$6:$D$155&gt;=MB$5)*('Urlaubsanträge'!$E$6:$E$155="Genehmigt"))&gt;0,"U",IF(SUMPRODUCT(('Urlaubsanträge'!$B$6:$B$155=$B20)*('Urlaubsanträge'!$C$6:$C$155&lt;=MB$5)*('Urlaubsanträge'!$D$6:$D$155&gt;=MB$5)*('Urlaubsanträge'!$E$6:$E$155="Beantragt"))&gt;0,"?",""))))</f>
        <v/>
      </c>
      <c r="MC20" s="32" t="str">
        <f>IF($B20="","",IF(MC$5="","",IF(SUMPRODUCT(('Urlaubsanträge'!$B$6:$B$155=$B20)*('Urlaubsanträge'!$C$6:$C$155&lt;=MC$5)*('Urlaubsanträge'!$D$6:$D$155&gt;=MC$5)*('Urlaubsanträge'!$E$6:$E$155="Genehmigt"))&gt;0,"U",IF(SUMPRODUCT(('Urlaubsanträge'!$B$6:$B$155=$B20)*('Urlaubsanträge'!$C$6:$C$155&lt;=MC$5)*('Urlaubsanträge'!$D$6:$D$155&gt;=MC$5)*('Urlaubsanträge'!$E$6:$E$155="Beantragt"))&gt;0,"?",""))))</f>
        <v/>
      </c>
      <c r="MD20" s="32" t="str">
        <f>IF($B20="","",IF(MD$5="","",IF(SUMPRODUCT(('Urlaubsanträge'!$B$6:$B$155=$B20)*('Urlaubsanträge'!$C$6:$C$155&lt;=MD$5)*('Urlaubsanträge'!$D$6:$D$155&gt;=MD$5)*('Urlaubsanträge'!$E$6:$E$155="Genehmigt"))&gt;0,"U",IF(SUMPRODUCT(('Urlaubsanträge'!$B$6:$B$155=$B20)*('Urlaubsanträge'!$C$6:$C$155&lt;=MD$5)*('Urlaubsanträge'!$D$6:$D$155&gt;=MD$5)*('Urlaubsanträge'!$E$6:$E$155="Beantragt"))&gt;0,"?",""))))</f>
        <v/>
      </c>
      <c r="ME20" s="32" t="str">
        <f>IF($B20="","",IF(ME$5="","",IF(SUMPRODUCT(('Urlaubsanträge'!$B$6:$B$155=$B20)*('Urlaubsanträge'!$C$6:$C$155&lt;=ME$5)*('Urlaubsanträge'!$D$6:$D$155&gt;=ME$5)*('Urlaubsanträge'!$E$6:$E$155="Genehmigt"))&gt;0,"U",IF(SUMPRODUCT(('Urlaubsanträge'!$B$6:$B$155=$B20)*('Urlaubsanträge'!$C$6:$C$155&lt;=ME$5)*('Urlaubsanträge'!$D$6:$D$155&gt;=ME$5)*('Urlaubsanträge'!$E$6:$E$155="Beantragt"))&gt;0,"?",""))))</f>
        <v/>
      </c>
      <c r="MF20" s="32" t="str">
        <f>IF($B20="","",IF(MF$5="","",IF(SUMPRODUCT(('Urlaubsanträge'!$B$6:$B$155=$B20)*('Urlaubsanträge'!$C$6:$C$155&lt;=MF$5)*('Urlaubsanträge'!$D$6:$D$155&gt;=MF$5)*('Urlaubsanträge'!$E$6:$E$155="Genehmigt"))&gt;0,"U",IF(SUMPRODUCT(('Urlaubsanträge'!$B$6:$B$155=$B20)*('Urlaubsanträge'!$C$6:$C$155&lt;=MF$5)*('Urlaubsanträge'!$D$6:$D$155&gt;=MF$5)*('Urlaubsanträge'!$E$6:$E$155="Beantragt"))&gt;0,"?",""))))</f>
        <v/>
      </c>
      <c r="MG20" s="32" t="str">
        <f>IF($B20="","",IF(MG$5="","",IF(SUMPRODUCT(('Urlaubsanträge'!$B$6:$B$155=$B20)*('Urlaubsanträge'!$C$6:$C$155&lt;=MG$5)*('Urlaubsanträge'!$D$6:$D$155&gt;=MG$5)*('Urlaubsanträge'!$E$6:$E$155="Genehmigt"))&gt;0,"U",IF(SUMPRODUCT(('Urlaubsanträge'!$B$6:$B$155=$B20)*('Urlaubsanträge'!$C$6:$C$155&lt;=MG$5)*('Urlaubsanträge'!$D$6:$D$155&gt;=MG$5)*('Urlaubsanträge'!$E$6:$E$155="Beantragt"))&gt;0,"?",""))))</f>
        <v/>
      </c>
      <c r="MH20" s="32" t="str">
        <f>IF($B20="","",IF(MH$5="","",IF(SUMPRODUCT(('Urlaubsanträge'!$B$6:$B$155=$B20)*('Urlaubsanträge'!$C$6:$C$155&lt;=MH$5)*('Urlaubsanträge'!$D$6:$D$155&gt;=MH$5)*('Urlaubsanträge'!$E$6:$E$155="Genehmigt"))&gt;0,"U",IF(SUMPRODUCT(('Urlaubsanträge'!$B$6:$B$155=$B20)*('Urlaubsanträge'!$C$6:$C$155&lt;=MH$5)*('Urlaubsanträge'!$D$6:$D$155&gt;=MH$5)*('Urlaubsanträge'!$E$6:$E$155="Beantragt"))&gt;0,"?",""))))</f>
        <v/>
      </c>
      <c r="MI20" s="32" t="str">
        <f>IF($B20="","",IF(MI$5="","",IF(SUMPRODUCT(('Urlaubsanträge'!$B$6:$B$155=$B20)*('Urlaubsanträge'!$C$6:$C$155&lt;=MI$5)*('Urlaubsanträge'!$D$6:$D$155&gt;=MI$5)*('Urlaubsanträge'!$E$6:$E$155="Genehmigt"))&gt;0,"U",IF(SUMPRODUCT(('Urlaubsanträge'!$B$6:$B$155=$B20)*('Urlaubsanträge'!$C$6:$C$155&lt;=MI$5)*('Urlaubsanträge'!$D$6:$D$155&gt;=MI$5)*('Urlaubsanträge'!$E$6:$E$155="Beantragt"))&gt;0,"?",""))))</f>
        <v/>
      </c>
      <c r="MJ20" s="32" t="str">
        <f>IF($B20="","",IF(MJ$5="","",IF(SUMPRODUCT(('Urlaubsanträge'!$B$6:$B$155=$B20)*('Urlaubsanträge'!$C$6:$C$155&lt;=MJ$5)*('Urlaubsanträge'!$D$6:$D$155&gt;=MJ$5)*('Urlaubsanträge'!$E$6:$E$155="Genehmigt"))&gt;0,"U",IF(SUMPRODUCT(('Urlaubsanträge'!$B$6:$B$155=$B20)*('Urlaubsanträge'!$C$6:$C$155&lt;=MJ$5)*('Urlaubsanträge'!$D$6:$D$155&gt;=MJ$5)*('Urlaubsanträge'!$E$6:$E$155="Beantragt"))&gt;0,"?",""))))</f>
        <v/>
      </c>
      <c r="MK20" s="32" t="str">
        <f>IF($B20="","",IF(MK$5="","",IF(SUMPRODUCT(('Urlaubsanträge'!$B$6:$B$155=$B20)*('Urlaubsanträge'!$C$6:$C$155&lt;=MK$5)*('Urlaubsanträge'!$D$6:$D$155&gt;=MK$5)*('Urlaubsanträge'!$E$6:$E$155="Genehmigt"))&gt;0,"U",IF(SUMPRODUCT(('Urlaubsanträge'!$B$6:$B$155=$B20)*('Urlaubsanträge'!$C$6:$C$155&lt;=MK$5)*('Urlaubsanträge'!$D$6:$D$155&gt;=MK$5)*('Urlaubsanträge'!$E$6:$E$155="Beantragt"))&gt;0,"?",""))))</f>
        <v/>
      </c>
      <c r="ML20" s="32" t="str">
        <f>IF($B20="","",IF(ML$5="","",IF(SUMPRODUCT(('Urlaubsanträge'!$B$6:$B$155=$B20)*('Urlaubsanträge'!$C$6:$C$155&lt;=ML$5)*('Urlaubsanträge'!$D$6:$D$155&gt;=ML$5)*('Urlaubsanträge'!$E$6:$E$155="Genehmigt"))&gt;0,"U",IF(SUMPRODUCT(('Urlaubsanträge'!$B$6:$B$155=$B20)*('Urlaubsanträge'!$C$6:$C$155&lt;=ML$5)*('Urlaubsanträge'!$D$6:$D$155&gt;=ML$5)*('Urlaubsanträge'!$E$6:$E$155="Beantragt"))&gt;0,"?",""))))</f>
        <v/>
      </c>
      <c r="MM20" s="32" t="str">
        <f>IF($B20="","",IF(MM$5="","",IF(SUMPRODUCT(('Urlaubsanträge'!$B$6:$B$155=$B20)*('Urlaubsanträge'!$C$6:$C$155&lt;=MM$5)*('Urlaubsanträge'!$D$6:$D$155&gt;=MM$5)*('Urlaubsanträge'!$E$6:$E$155="Genehmigt"))&gt;0,"U",IF(SUMPRODUCT(('Urlaubsanträge'!$B$6:$B$155=$B20)*('Urlaubsanträge'!$C$6:$C$155&lt;=MM$5)*('Urlaubsanträge'!$D$6:$D$155&gt;=MM$5)*('Urlaubsanträge'!$E$6:$E$155="Beantragt"))&gt;0,"?",""))))</f>
        <v/>
      </c>
      <c r="MN20" s="32" t="str">
        <f>IF($B20="","",IF(MN$5="","",IF(SUMPRODUCT(('Urlaubsanträge'!$B$6:$B$155=$B20)*('Urlaubsanträge'!$C$6:$C$155&lt;=MN$5)*('Urlaubsanträge'!$D$6:$D$155&gt;=MN$5)*('Urlaubsanträge'!$E$6:$E$155="Genehmigt"))&gt;0,"U",IF(SUMPRODUCT(('Urlaubsanträge'!$B$6:$B$155=$B20)*('Urlaubsanträge'!$C$6:$C$155&lt;=MN$5)*('Urlaubsanträge'!$D$6:$D$155&gt;=MN$5)*('Urlaubsanträge'!$E$6:$E$155="Beantragt"))&gt;0,"?",""))))</f>
        <v/>
      </c>
      <c r="MO20" s="32" t="str">
        <f>IF($B20="","",IF(MO$5="","",IF(SUMPRODUCT(('Urlaubsanträge'!$B$6:$B$155=$B20)*('Urlaubsanträge'!$C$6:$C$155&lt;=MO$5)*('Urlaubsanträge'!$D$6:$D$155&gt;=MO$5)*('Urlaubsanträge'!$E$6:$E$155="Genehmigt"))&gt;0,"U",IF(SUMPRODUCT(('Urlaubsanträge'!$B$6:$B$155=$B20)*('Urlaubsanträge'!$C$6:$C$155&lt;=MO$5)*('Urlaubsanträge'!$D$6:$D$155&gt;=MO$5)*('Urlaubsanträge'!$E$6:$E$155="Beantragt"))&gt;0,"?",""))))</f>
        <v/>
      </c>
      <c r="MP20" s="32" t="str">
        <f>IF($B20="","",IF(MP$5="","",IF(SUMPRODUCT(('Urlaubsanträge'!$B$6:$B$155=$B20)*('Urlaubsanträge'!$C$6:$C$155&lt;=MP$5)*('Urlaubsanträge'!$D$6:$D$155&gt;=MP$5)*('Urlaubsanträge'!$E$6:$E$155="Genehmigt"))&gt;0,"U",IF(SUMPRODUCT(('Urlaubsanträge'!$B$6:$B$155=$B20)*('Urlaubsanträge'!$C$6:$C$155&lt;=MP$5)*('Urlaubsanträge'!$D$6:$D$155&gt;=MP$5)*('Urlaubsanträge'!$E$6:$E$155="Beantragt"))&gt;0,"?",""))))</f>
        <v/>
      </c>
      <c r="MQ20" s="32" t="str">
        <f>IF($B20="","",IF(MQ$5="","",IF(SUMPRODUCT(('Urlaubsanträge'!$B$6:$B$155=$B20)*('Urlaubsanträge'!$C$6:$C$155&lt;=MQ$5)*('Urlaubsanträge'!$D$6:$D$155&gt;=MQ$5)*('Urlaubsanträge'!$E$6:$E$155="Genehmigt"))&gt;0,"U",IF(SUMPRODUCT(('Urlaubsanträge'!$B$6:$B$155=$B20)*('Urlaubsanträge'!$C$6:$C$155&lt;=MQ$5)*('Urlaubsanträge'!$D$6:$D$155&gt;=MQ$5)*('Urlaubsanträge'!$E$6:$E$155="Beantragt"))&gt;0,"?",""))))</f>
        <v/>
      </c>
      <c r="MR20" s="32" t="str">
        <f>IF($B20="","",IF(MR$5="","",IF(SUMPRODUCT(('Urlaubsanträge'!$B$6:$B$155=$B20)*('Urlaubsanträge'!$C$6:$C$155&lt;=MR$5)*('Urlaubsanträge'!$D$6:$D$155&gt;=MR$5)*('Urlaubsanträge'!$E$6:$E$155="Genehmigt"))&gt;0,"U",IF(SUMPRODUCT(('Urlaubsanträge'!$B$6:$B$155=$B20)*('Urlaubsanträge'!$C$6:$C$155&lt;=MR$5)*('Urlaubsanträge'!$D$6:$D$155&gt;=MR$5)*('Urlaubsanträge'!$E$6:$E$155="Beantragt"))&gt;0,"?",""))))</f>
        <v/>
      </c>
      <c r="MS20" s="32" t="str">
        <f>IF($B20="","",IF(MS$5="","",IF(SUMPRODUCT(('Urlaubsanträge'!$B$6:$B$155=$B20)*('Urlaubsanträge'!$C$6:$C$155&lt;=MS$5)*('Urlaubsanträge'!$D$6:$D$155&gt;=MS$5)*('Urlaubsanträge'!$E$6:$E$155="Genehmigt"))&gt;0,"U",IF(SUMPRODUCT(('Urlaubsanträge'!$B$6:$B$155=$B20)*('Urlaubsanträge'!$C$6:$C$155&lt;=MS$5)*('Urlaubsanträge'!$D$6:$D$155&gt;=MS$5)*('Urlaubsanträge'!$E$6:$E$155="Beantragt"))&gt;0,"?",""))))</f>
        <v/>
      </c>
      <c r="MT20" s="32" t="str">
        <f>IF($B20="","",IF(MT$5="","",IF(SUMPRODUCT(('Urlaubsanträge'!$B$6:$B$155=$B20)*('Urlaubsanträge'!$C$6:$C$155&lt;=MT$5)*('Urlaubsanträge'!$D$6:$D$155&gt;=MT$5)*('Urlaubsanträge'!$E$6:$E$155="Genehmigt"))&gt;0,"U",IF(SUMPRODUCT(('Urlaubsanträge'!$B$6:$B$155=$B20)*('Urlaubsanträge'!$C$6:$C$155&lt;=MT$5)*('Urlaubsanträge'!$D$6:$D$155&gt;=MT$5)*('Urlaubsanträge'!$E$6:$E$155="Beantragt"))&gt;0,"?",""))))</f>
        <v/>
      </c>
      <c r="MU20" s="32" t="str">
        <f>IF($B20="","",IF(MU$5="","",IF(SUMPRODUCT(('Urlaubsanträge'!$B$6:$B$155=$B20)*('Urlaubsanträge'!$C$6:$C$155&lt;=MU$5)*('Urlaubsanträge'!$D$6:$D$155&gt;=MU$5)*('Urlaubsanträge'!$E$6:$E$155="Genehmigt"))&gt;0,"U",IF(SUMPRODUCT(('Urlaubsanträge'!$B$6:$B$155=$B20)*('Urlaubsanträge'!$C$6:$C$155&lt;=MU$5)*('Urlaubsanträge'!$D$6:$D$155&gt;=MU$5)*('Urlaubsanträge'!$E$6:$E$155="Beantragt"))&gt;0,"?",""))))</f>
        <v/>
      </c>
      <c r="MV20" s="32" t="str">
        <f>IF($B20="","",IF(MV$5="","",IF(SUMPRODUCT(('Urlaubsanträge'!$B$6:$B$155=$B20)*('Urlaubsanträge'!$C$6:$C$155&lt;=MV$5)*('Urlaubsanträge'!$D$6:$D$155&gt;=MV$5)*('Urlaubsanträge'!$E$6:$E$155="Genehmigt"))&gt;0,"U",IF(SUMPRODUCT(('Urlaubsanträge'!$B$6:$B$155=$B20)*('Urlaubsanträge'!$C$6:$C$155&lt;=MV$5)*('Urlaubsanträge'!$D$6:$D$155&gt;=MV$5)*('Urlaubsanträge'!$E$6:$E$155="Beantragt"))&gt;0,"?",""))))</f>
        <v/>
      </c>
      <c r="MW20" s="32" t="str">
        <f>IF($B20="","",IF(MW$5="","",IF(SUMPRODUCT(('Urlaubsanträge'!$B$6:$B$155=$B20)*('Urlaubsanträge'!$C$6:$C$155&lt;=MW$5)*('Urlaubsanträge'!$D$6:$D$155&gt;=MW$5)*('Urlaubsanträge'!$E$6:$E$155="Genehmigt"))&gt;0,"U",IF(SUMPRODUCT(('Urlaubsanträge'!$B$6:$B$155=$B20)*('Urlaubsanträge'!$C$6:$C$155&lt;=MW$5)*('Urlaubsanträge'!$D$6:$D$155&gt;=MW$5)*('Urlaubsanträge'!$E$6:$E$155="Beantragt"))&gt;0,"?",""))))</f>
        <v/>
      </c>
      <c r="MX20" s="32" t="str">
        <f>IF($B20="","",IF(MX$5="","",IF(SUMPRODUCT(('Urlaubsanträge'!$B$6:$B$155=$B20)*('Urlaubsanträge'!$C$6:$C$155&lt;=MX$5)*('Urlaubsanträge'!$D$6:$D$155&gt;=MX$5)*('Urlaubsanträge'!$E$6:$E$155="Genehmigt"))&gt;0,"U",IF(SUMPRODUCT(('Urlaubsanträge'!$B$6:$B$155=$B20)*('Urlaubsanträge'!$C$6:$C$155&lt;=MX$5)*('Urlaubsanträge'!$D$6:$D$155&gt;=MX$5)*('Urlaubsanträge'!$E$6:$E$155="Beantragt"))&gt;0,"?",""))))</f>
        <v/>
      </c>
      <c r="MY20" s="32" t="str">
        <f>IF($B20="","",IF(MY$5="","",IF(SUMPRODUCT(('Urlaubsanträge'!$B$6:$B$155=$B20)*('Urlaubsanträge'!$C$6:$C$155&lt;=MY$5)*('Urlaubsanträge'!$D$6:$D$155&gt;=MY$5)*('Urlaubsanträge'!$E$6:$E$155="Genehmigt"))&gt;0,"U",IF(SUMPRODUCT(('Urlaubsanträge'!$B$6:$B$155=$B20)*('Urlaubsanträge'!$C$6:$C$155&lt;=MY$5)*('Urlaubsanträge'!$D$6:$D$155&gt;=MY$5)*('Urlaubsanträge'!$E$6:$E$155="Beantragt"))&gt;0,"?",""))))</f>
        <v/>
      </c>
      <c r="MZ20" s="32" t="str">
        <f>IF($B20="","",IF(MZ$5="","",IF(SUMPRODUCT(('Urlaubsanträge'!$B$6:$B$155=$B20)*('Urlaubsanträge'!$C$6:$C$155&lt;=MZ$5)*('Urlaubsanträge'!$D$6:$D$155&gt;=MZ$5)*('Urlaubsanträge'!$E$6:$E$155="Genehmigt"))&gt;0,"U",IF(SUMPRODUCT(('Urlaubsanträge'!$B$6:$B$155=$B20)*('Urlaubsanträge'!$C$6:$C$155&lt;=MZ$5)*('Urlaubsanträge'!$D$6:$D$155&gt;=MZ$5)*('Urlaubsanträge'!$E$6:$E$155="Beantragt"))&gt;0,"?",""))))</f>
        <v/>
      </c>
      <c r="NA20" s="32" t="str">
        <f>IF($B20="","",IF(NA$5="","",IF(SUMPRODUCT(('Urlaubsanträge'!$B$6:$B$155=$B20)*('Urlaubsanträge'!$C$6:$C$155&lt;=NA$5)*('Urlaubsanträge'!$D$6:$D$155&gt;=NA$5)*('Urlaubsanträge'!$E$6:$E$155="Genehmigt"))&gt;0,"U",IF(SUMPRODUCT(('Urlaubsanträge'!$B$6:$B$155=$B20)*('Urlaubsanträge'!$C$6:$C$155&lt;=NA$5)*('Urlaubsanträge'!$D$6:$D$155&gt;=NA$5)*('Urlaubsanträge'!$E$6:$E$155="Beantragt"))&gt;0,"?",""))))</f>
        <v/>
      </c>
      <c r="NB20" s="32" t="str">
        <f>IF($B20="","",IF(NB$5="","",IF(SUMPRODUCT(('Urlaubsanträge'!$B$6:$B$155=$B20)*('Urlaubsanträge'!$C$6:$C$155&lt;=NB$5)*('Urlaubsanträge'!$D$6:$D$155&gt;=NB$5)*('Urlaubsanträge'!$E$6:$E$155="Genehmigt"))&gt;0,"U",IF(SUMPRODUCT(('Urlaubsanträge'!$B$6:$B$155=$B20)*('Urlaubsanträge'!$C$6:$C$155&lt;=NB$5)*('Urlaubsanträge'!$D$6:$D$155&gt;=NB$5)*('Urlaubsanträge'!$E$6:$E$155="Beantragt"))&gt;0,"?",""))))</f>
        <v/>
      </c>
      <c r="NC20" s="32" t="str">
        <f>IF($B20="","",IF(NC$5="","",IF(SUMPRODUCT(('Urlaubsanträge'!$B$6:$B$155=$B20)*('Urlaubsanträge'!$C$6:$C$155&lt;=NC$5)*('Urlaubsanträge'!$D$6:$D$155&gt;=NC$5)*('Urlaubsanträge'!$E$6:$E$155="Genehmigt"))&gt;0,"U",IF(SUMPRODUCT(('Urlaubsanträge'!$B$6:$B$155=$B20)*('Urlaubsanträge'!$C$6:$C$155&lt;=NC$5)*('Urlaubsanträge'!$D$6:$D$155&gt;=NC$5)*('Urlaubsanträge'!$E$6:$E$155="Beantragt"))&gt;0,"?",""))))</f>
        <v/>
      </c>
      <c r="ND20" s="32" t="str">
        <f>IF($B20="","",IF(ND$5="","",IF(SUMPRODUCT(('Urlaubsanträge'!$B$6:$B$155=$B20)*('Urlaubsanträge'!$C$6:$C$155&lt;=ND$5)*('Urlaubsanträge'!$D$6:$D$155&gt;=ND$5)*('Urlaubsanträge'!$E$6:$E$155="Genehmigt"))&gt;0,"U",IF(SUMPRODUCT(('Urlaubsanträge'!$B$6:$B$155=$B20)*('Urlaubsanträge'!$C$6:$C$155&lt;=ND$5)*('Urlaubsanträge'!$D$6:$D$155&gt;=ND$5)*('Urlaubsanträge'!$E$6:$E$155="Beantragt"))&gt;0,"?",""))))</f>
        <v/>
      </c>
      <c r="NE20" s="32" t="str">
        <f>IF($B20="","",IF(NE$5="","",IF(SUMPRODUCT(('Urlaubsanträge'!$B$6:$B$155=$B20)*('Urlaubsanträge'!$C$6:$C$155&lt;=NE$5)*('Urlaubsanträge'!$D$6:$D$155&gt;=NE$5)*('Urlaubsanträge'!$E$6:$E$155="Genehmigt"))&gt;0,"U",IF(SUMPRODUCT(('Urlaubsanträge'!$B$6:$B$155=$B20)*('Urlaubsanträge'!$C$6:$C$155&lt;=NE$5)*('Urlaubsanträge'!$D$6:$D$155&gt;=NE$5)*('Urlaubsanträge'!$E$6:$E$155="Beantragt"))&gt;0,"?",""))))</f>
        <v/>
      </c>
    </row>
    <row r="21" ht="15.75" customHeight="1">
      <c r="B21" s="30" t="str">
        <f>IF(Mitarbeiter!$B19="","",Mitarbeiter!$B19)</f>
        <v/>
      </c>
      <c r="C21" s="31" t="str">
        <f>IF(Mitarbeiter!$C19="","",Mitarbeiter!$C19)</f>
        <v/>
      </c>
      <c r="D21" s="32" t="str">
        <f>IF($B21="","",IF(D$5="","",IF(SUMPRODUCT(('Urlaubsanträge'!$B$6:$B$155=$B21)*('Urlaubsanträge'!$C$6:$C$155&lt;=D$5)*('Urlaubsanträge'!$D$6:$D$155&gt;=D$5)*('Urlaubsanträge'!$E$6:$E$155="Genehmigt"))&gt;0,"U",IF(SUMPRODUCT(('Urlaubsanträge'!$B$6:$B$155=$B21)*('Urlaubsanträge'!$C$6:$C$155&lt;=D$5)*('Urlaubsanträge'!$D$6:$D$155&gt;=D$5)*('Urlaubsanträge'!$E$6:$E$155="Beantragt"))&gt;0,"?",""))))</f>
        <v/>
      </c>
      <c r="E21" s="32" t="str">
        <f>IF($B21="","",IF(E$5="","",IF(SUMPRODUCT(('Urlaubsanträge'!$B$6:$B$155=$B21)*('Urlaubsanträge'!$C$6:$C$155&lt;=E$5)*('Urlaubsanträge'!$D$6:$D$155&gt;=E$5)*('Urlaubsanträge'!$E$6:$E$155="Genehmigt"))&gt;0,"U",IF(SUMPRODUCT(('Urlaubsanträge'!$B$6:$B$155=$B21)*('Urlaubsanträge'!$C$6:$C$155&lt;=E$5)*('Urlaubsanträge'!$D$6:$D$155&gt;=E$5)*('Urlaubsanträge'!$E$6:$E$155="Beantragt"))&gt;0,"?",""))))</f>
        <v/>
      </c>
      <c r="F21" s="32" t="str">
        <f>IF($B21="","",IF(F$5="","",IF(SUMPRODUCT(('Urlaubsanträge'!$B$6:$B$155=$B21)*('Urlaubsanträge'!$C$6:$C$155&lt;=F$5)*('Urlaubsanträge'!$D$6:$D$155&gt;=F$5)*('Urlaubsanträge'!$E$6:$E$155="Genehmigt"))&gt;0,"U",IF(SUMPRODUCT(('Urlaubsanträge'!$B$6:$B$155=$B21)*('Urlaubsanträge'!$C$6:$C$155&lt;=F$5)*('Urlaubsanträge'!$D$6:$D$155&gt;=F$5)*('Urlaubsanträge'!$E$6:$E$155="Beantragt"))&gt;0,"?",""))))</f>
        <v/>
      </c>
      <c r="G21" s="32" t="str">
        <f>IF($B21="","",IF(G$5="","",IF(SUMPRODUCT(('Urlaubsanträge'!$B$6:$B$155=$B21)*('Urlaubsanträge'!$C$6:$C$155&lt;=G$5)*('Urlaubsanträge'!$D$6:$D$155&gt;=G$5)*('Urlaubsanträge'!$E$6:$E$155="Genehmigt"))&gt;0,"U",IF(SUMPRODUCT(('Urlaubsanträge'!$B$6:$B$155=$B21)*('Urlaubsanträge'!$C$6:$C$155&lt;=G$5)*('Urlaubsanträge'!$D$6:$D$155&gt;=G$5)*('Urlaubsanträge'!$E$6:$E$155="Beantragt"))&gt;0,"?",""))))</f>
        <v/>
      </c>
      <c r="H21" s="32" t="str">
        <f>IF($B21="","",IF(H$5="","",IF(SUMPRODUCT(('Urlaubsanträge'!$B$6:$B$155=$B21)*('Urlaubsanträge'!$C$6:$C$155&lt;=H$5)*('Urlaubsanträge'!$D$6:$D$155&gt;=H$5)*('Urlaubsanträge'!$E$6:$E$155="Genehmigt"))&gt;0,"U",IF(SUMPRODUCT(('Urlaubsanträge'!$B$6:$B$155=$B21)*('Urlaubsanträge'!$C$6:$C$155&lt;=H$5)*('Urlaubsanträge'!$D$6:$D$155&gt;=H$5)*('Urlaubsanträge'!$E$6:$E$155="Beantragt"))&gt;0,"?",""))))</f>
        <v/>
      </c>
      <c r="I21" s="32" t="str">
        <f>IF($B21="","",IF(I$5="","",IF(SUMPRODUCT(('Urlaubsanträge'!$B$6:$B$155=$B21)*('Urlaubsanträge'!$C$6:$C$155&lt;=I$5)*('Urlaubsanträge'!$D$6:$D$155&gt;=I$5)*('Urlaubsanträge'!$E$6:$E$155="Genehmigt"))&gt;0,"U",IF(SUMPRODUCT(('Urlaubsanträge'!$B$6:$B$155=$B21)*('Urlaubsanträge'!$C$6:$C$155&lt;=I$5)*('Urlaubsanträge'!$D$6:$D$155&gt;=I$5)*('Urlaubsanträge'!$E$6:$E$155="Beantragt"))&gt;0,"?",""))))</f>
        <v/>
      </c>
      <c r="J21" s="32" t="str">
        <f>IF($B21="","",IF(J$5="","",IF(SUMPRODUCT(('Urlaubsanträge'!$B$6:$B$155=$B21)*('Urlaubsanträge'!$C$6:$C$155&lt;=J$5)*('Urlaubsanträge'!$D$6:$D$155&gt;=J$5)*('Urlaubsanträge'!$E$6:$E$155="Genehmigt"))&gt;0,"U",IF(SUMPRODUCT(('Urlaubsanträge'!$B$6:$B$155=$B21)*('Urlaubsanträge'!$C$6:$C$155&lt;=J$5)*('Urlaubsanträge'!$D$6:$D$155&gt;=J$5)*('Urlaubsanträge'!$E$6:$E$155="Beantragt"))&gt;0,"?",""))))</f>
        <v/>
      </c>
      <c r="K21" s="32" t="str">
        <f>IF($B21="","",IF(K$5="","",IF(SUMPRODUCT(('Urlaubsanträge'!$B$6:$B$155=$B21)*('Urlaubsanträge'!$C$6:$C$155&lt;=K$5)*('Urlaubsanträge'!$D$6:$D$155&gt;=K$5)*('Urlaubsanträge'!$E$6:$E$155="Genehmigt"))&gt;0,"U",IF(SUMPRODUCT(('Urlaubsanträge'!$B$6:$B$155=$B21)*('Urlaubsanträge'!$C$6:$C$155&lt;=K$5)*('Urlaubsanträge'!$D$6:$D$155&gt;=K$5)*('Urlaubsanträge'!$E$6:$E$155="Beantragt"))&gt;0,"?",""))))</f>
        <v/>
      </c>
      <c r="L21" s="32" t="str">
        <f>IF($B21="","",IF(L$5="","",IF(SUMPRODUCT(('Urlaubsanträge'!$B$6:$B$155=$B21)*('Urlaubsanträge'!$C$6:$C$155&lt;=L$5)*('Urlaubsanträge'!$D$6:$D$155&gt;=L$5)*('Urlaubsanträge'!$E$6:$E$155="Genehmigt"))&gt;0,"U",IF(SUMPRODUCT(('Urlaubsanträge'!$B$6:$B$155=$B21)*('Urlaubsanträge'!$C$6:$C$155&lt;=L$5)*('Urlaubsanträge'!$D$6:$D$155&gt;=L$5)*('Urlaubsanträge'!$E$6:$E$155="Beantragt"))&gt;0,"?",""))))</f>
        <v/>
      </c>
      <c r="M21" s="32" t="str">
        <f>IF($B21="","",IF(M$5="","",IF(SUMPRODUCT(('Urlaubsanträge'!$B$6:$B$155=$B21)*('Urlaubsanträge'!$C$6:$C$155&lt;=M$5)*('Urlaubsanträge'!$D$6:$D$155&gt;=M$5)*('Urlaubsanträge'!$E$6:$E$155="Genehmigt"))&gt;0,"U",IF(SUMPRODUCT(('Urlaubsanträge'!$B$6:$B$155=$B21)*('Urlaubsanträge'!$C$6:$C$155&lt;=M$5)*('Urlaubsanträge'!$D$6:$D$155&gt;=M$5)*('Urlaubsanträge'!$E$6:$E$155="Beantragt"))&gt;0,"?",""))))</f>
        <v/>
      </c>
      <c r="N21" s="32" t="str">
        <f>IF($B21="","",IF(N$5="","",IF(SUMPRODUCT(('Urlaubsanträge'!$B$6:$B$155=$B21)*('Urlaubsanträge'!$C$6:$C$155&lt;=N$5)*('Urlaubsanträge'!$D$6:$D$155&gt;=N$5)*('Urlaubsanträge'!$E$6:$E$155="Genehmigt"))&gt;0,"U",IF(SUMPRODUCT(('Urlaubsanträge'!$B$6:$B$155=$B21)*('Urlaubsanträge'!$C$6:$C$155&lt;=N$5)*('Urlaubsanträge'!$D$6:$D$155&gt;=N$5)*('Urlaubsanträge'!$E$6:$E$155="Beantragt"))&gt;0,"?",""))))</f>
        <v/>
      </c>
      <c r="O21" s="32" t="str">
        <f>IF($B21="","",IF(O$5="","",IF(SUMPRODUCT(('Urlaubsanträge'!$B$6:$B$155=$B21)*('Urlaubsanträge'!$C$6:$C$155&lt;=O$5)*('Urlaubsanträge'!$D$6:$D$155&gt;=O$5)*('Urlaubsanträge'!$E$6:$E$155="Genehmigt"))&gt;0,"U",IF(SUMPRODUCT(('Urlaubsanträge'!$B$6:$B$155=$B21)*('Urlaubsanträge'!$C$6:$C$155&lt;=O$5)*('Urlaubsanträge'!$D$6:$D$155&gt;=O$5)*('Urlaubsanträge'!$E$6:$E$155="Beantragt"))&gt;0,"?",""))))</f>
        <v/>
      </c>
      <c r="P21" s="32" t="str">
        <f>IF($B21="","",IF(P$5="","",IF(SUMPRODUCT(('Urlaubsanträge'!$B$6:$B$155=$B21)*('Urlaubsanträge'!$C$6:$C$155&lt;=P$5)*('Urlaubsanträge'!$D$6:$D$155&gt;=P$5)*('Urlaubsanträge'!$E$6:$E$155="Genehmigt"))&gt;0,"U",IF(SUMPRODUCT(('Urlaubsanträge'!$B$6:$B$155=$B21)*('Urlaubsanträge'!$C$6:$C$155&lt;=P$5)*('Urlaubsanträge'!$D$6:$D$155&gt;=P$5)*('Urlaubsanträge'!$E$6:$E$155="Beantragt"))&gt;0,"?",""))))</f>
        <v/>
      </c>
      <c r="Q21" s="32" t="str">
        <f>IF($B21="","",IF(Q$5="","",IF(SUMPRODUCT(('Urlaubsanträge'!$B$6:$B$155=$B21)*('Urlaubsanträge'!$C$6:$C$155&lt;=Q$5)*('Urlaubsanträge'!$D$6:$D$155&gt;=Q$5)*('Urlaubsanträge'!$E$6:$E$155="Genehmigt"))&gt;0,"U",IF(SUMPRODUCT(('Urlaubsanträge'!$B$6:$B$155=$B21)*('Urlaubsanträge'!$C$6:$C$155&lt;=Q$5)*('Urlaubsanträge'!$D$6:$D$155&gt;=Q$5)*('Urlaubsanträge'!$E$6:$E$155="Beantragt"))&gt;0,"?",""))))</f>
        <v/>
      </c>
      <c r="R21" s="32" t="str">
        <f>IF($B21="","",IF(R$5="","",IF(SUMPRODUCT(('Urlaubsanträge'!$B$6:$B$155=$B21)*('Urlaubsanträge'!$C$6:$C$155&lt;=R$5)*('Urlaubsanträge'!$D$6:$D$155&gt;=R$5)*('Urlaubsanträge'!$E$6:$E$155="Genehmigt"))&gt;0,"U",IF(SUMPRODUCT(('Urlaubsanträge'!$B$6:$B$155=$B21)*('Urlaubsanträge'!$C$6:$C$155&lt;=R$5)*('Urlaubsanträge'!$D$6:$D$155&gt;=R$5)*('Urlaubsanträge'!$E$6:$E$155="Beantragt"))&gt;0,"?",""))))</f>
        <v/>
      </c>
      <c r="S21" s="32" t="str">
        <f>IF($B21="","",IF(S$5="","",IF(SUMPRODUCT(('Urlaubsanträge'!$B$6:$B$155=$B21)*('Urlaubsanträge'!$C$6:$C$155&lt;=S$5)*('Urlaubsanträge'!$D$6:$D$155&gt;=S$5)*('Urlaubsanträge'!$E$6:$E$155="Genehmigt"))&gt;0,"U",IF(SUMPRODUCT(('Urlaubsanträge'!$B$6:$B$155=$B21)*('Urlaubsanträge'!$C$6:$C$155&lt;=S$5)*('Urlaubsanträge'!$D$6:$D$155&gt;=S$5)*('Urlaubsanträge'!$E$6:$E$155="Beantragt"))&gt;0,"?",""))))</f>
        <v/>
      </c>
      <c r="T21" s="32" t="str">
        <f>IF($B21="","",IF(T$5="","",IF(SUMPRODUCT(('Urlaubsanträge'!$B$6:$B$155=$B21)*('Urlaubsanträge'!$C$6:$C$155&lt;=T$5)*('Urlaubsanträge'!$D$6:$D$155&gt;=T$5)*('Urlaubsanträge'!$E$6:$E$155="Genehmigt"))&gt;0,"U",IF(SUMPRODUCT(('Urlaubsanträge'!$B$6:$B$155=$B21)*('Urlaubsanträge'!$C$6:$C$155&lt;=T$5)*('Urlaubsanträge'!$D$6:$D$155&gt;=T$5)*('Urlaubsanträge'!$E$6:$E$155="Beantragt"))&gt;0,"?",""))))</f>
        <v/>
      </c>
      <c r="U21" s="32" t="str">
        <f>IF($B21="","",IF(U$5="","",IF(SUMPRODUCT(('Urlaubsanträge'!$B$6:$B$155=$B21)*('Urlaubsanträge'!$C$6:$C$155&lt;=U$5)*('Urlaubsanträge'!$D$6:$D$155&gt;=U$5)*('Urlaubsanträge'!$E$6:$E$155="Genehmigt"))&gt;0,"U",IF(SUMPRODUCT(('Urlaubsanträge'!$B$6:$B$155=$B21)*('Urlaubsanträge'!$C$6:$C$155&lt;=U$5)*('Urlaubsanträge'!$D$6:$D$155&gt;=U$5)*('Urlaubsanträge'!$E$6:$E$155="Beantragt"))&gt;0,"?",""))))</f>
        <v/>
      </c>
      <c r="V21" s="32" t="str">
        <f>IF($B21="","",IF(V$5="","",IF(SUMPRODUCT(('Urlaubsanträge'!$B$6:$B$155=$B21)*('Urlaubsanträge'!$C$6:$C$155&lt;=V$5)*('Urlaubsanträge'!$D$6:$D$155&gt;=V$5)*('Urlaubsanträge'!$E$6:$E$155="Genehmigt"))&gt;0,"U",IF(SUMPRODUCT(('Urlaubsanträge'!$B$6:$B$155=$B21)*('Urlaubsanträge'!$C$6:$C$155&lt;=V$5)*('Urlaubsanträge'!$D$6:$D$155&gt;=V$5)*('Urlaubsanträge'!$E$6:$E$155="Beantragt"))&gt;0,"?",""))))</f>
        <v/>
      </c>
      <c r="W21" s="32" t="str">
        <f>IF($B21="","",IF(W$5="","",IF(SUMPRODUCT(('Urlaubsanträge'!$B$6:$B$155=$B21)*('Urlaubsanträge'!$C$6:$C$155&lt;=W$5)*('Urlaubsanträge'!$D$6:$D$155&gt;=W$5)*('Urlaubsanträge'!$E$6:$E$155="Genehmigt"))&gt;0,"U",IF(SUMPRODUCT(('Urlaubsanträge'!$B$6:$B$155=$B21)*('Urlaubsanträge'!$C$6:$C$155&lt;=W$5)*('Urlaubsanträge'!$D$6:$D$155&gt;=W$5)*('Urlaubsanträge'!$E$6:$E$155="Beantragt"))&gt;0,"?",""))))</f>
        <v/>
      </c>
      <c r="X21" s="32" t="str">
        <f>IF($B21="","",IF(X$5="","",IF(SUMPRODUCT(('Urlaubsanträge'!$B$6:$B$155=$B21)*('Urlaubsanträge'!$C$6:$C$155&lt;=X$5)*('Urlaubsanträge'!$D$6:$D$155&gt;=X$5)*('Urlaubsanträge'!$E$6:$E$155="Genehmigt"))&gt;0,"U",IF(SUMPRODUCT(('Urlaubsanträge'!$B$6:$B$155=$B21)*('Urlaubsanträge'!$C$6:$C$155&lt;=X$5)*('Urlaubsanträge'!$D$6:$D$155&gt;=X$5)*('Urlaubsanträge'!$E$6:$E$155="Beantragt"))&gt;0,"?",""))))</f>
        <v/>
      </c>
      <c r="Y21" s="32" t="str">
        <f>IF($B21="","",IF(Y$5="","",IF(SUMPRODUCT(('Urlaubsanträge'!$B$6:$B$155=$B21)*('Urlaubsanträge'!$C$6:$C$155&lt;=Y$5)*('Urlaubsanträge'!$D$6:$D$155&gt;=Y$5)*('Urlaubsanträge'!$E$6:$E$155="Genehmigt"))&gt;0,"U",IF(SUMPRODUCT(('Urlaubsanträge'!$B$6:$B$155=$B21)*('Urlaubsanträge'!$C$6:$C$155&lt;=Y$5)*('Urlaubsanträge'!$D$6:$D$155&gt;=Y$5)*('Urlaubsanträge'!$E$6:$E$155="Beantragt"))&gt;0,"?",""))))</f>
        <v/>
      </c>
      <c r="Z21" s="32" t="str">
        <f>IF($B21="","",IF(Z$5="","",IF(SUMPRODUCT(('Urlaubsanträge'!$B$6:$B$155=$B21)*('Urlaubsanträge'!$C$6:$C$155&lt;=Z$5)*('Urlaubsanträge'!$D$6:$D$155&gt;=Z$5)*('Urlaubsanträge'!$E$6:$E$155="Genehmigt"))&gt;0,"U",IF(SUMPRODUCT(('Urlaubsanträge'!$B$6:$B$155=$B21)*('Urlaubsanträge'!$C$6:$C$155&lt;=Z$5)*('Urlaubsanträge'!$D$6:$D$155&gt;=Z$5)*('Urlaubsanträge'!$E$6:$E$155="Beantragt"))&gt;0,"?",""))))</f>
        <v/>
      </c>
      <c r="AA21" s="32" t="str">
        <f>IF($B21="","",IF(AA$5="","",IF(SUMPRODUCT(('Urlaubsanträge'!$B$6:$B$155=$B21)*('Urlaubsanträge'!$C$6:$C$155&lt;=AA$5)*('Urlaubsanträge'!$D$6:$D$155&gt;=AA$5)*('Urlaubsanträge'!$E$6:$E$155="Genehmigt"))&gt;0,"U",IF(SUMPRODUCT(('Urlaubsanträge'!$B$6:$B$155=$B21)*('Urlaubsanträge'!$C$6:$C$155&lt;=AA$5)*('Urlaubsanträge'!$D$6:$D$155&gt;=AA$5)*('Urlaubsanträge'!$E$6:$E$155="Beantragt"))&gt;0,"?",""))))</f>
        <v/>
      </c>
      <c r="AB21" s="32" t="str">
        <f>IF($B21="","",IF(AB$5="","",IF(SUMPRODUCT(('Urlaubsanträge'!$B$6:$B$155=$B21)*('Urlaubsanträge'!$C$6:$C$155&lt;=AB$5)*('Urlaubsanträge'!$D$6:$D$155&gt;=AB$5)*('Urlaubsanträge'!$E$6:$E$155="Genehmigt"))&gt;0,"U",IF(SUMPRODUCT(('Urlaubsanträge'!$B$6:$B$155=$B21)*('Urlaubsanträge'!$C$6:$C$155&lt;=AB$5)*('Urlaubsanträge'!$D$6:$D$155&gt;=AB$5)*('Urlaubsanträge'!$E$6:$E$155="Beantragt"))&gt;0,"?",""))))</f>
        <v/>
      </c>
      <c r="AC21" s="32" t="str">
        <f>IF($B21="","",IF(AC$5="","",IF(SUMPRODUCT(('Urlaubsanträge'!$B$6:$B$155=$B21)*('Urlaubsanträge'!$C$6:$C$155&lt;=AC$5)*('Urlaubsanträge'!$D$6:$D$155&gt;=AC$5)*('Urlaubsanträge'!$E$6:$E$155="Genehmigt"))&gt;0,"U",IF(SUMPRODUCT(('Urlaubsanträge'!$B$6:$B$155=$B21)*('Urlaubsanträge'!$C$6:$C$155&lt;=AC$5)*('Urlaubsanträge'!$D$6:$D$155&gt;=AC$5)*('Urlaubsanträge'!$E$6:$E$155="Beantragt"))&gt;0,"?",""))))</f>
        <v/>
      </c>
      <c r="AD21" s="32" t="str">
        <f>IF($B21="","",IF(AD$5="","",IF(SUMPRODUCT(('Urlaubsanträge'!$B$6:$B$155=$B21)*('Urlaubsanträge'!$C$6:$C$155&lt;=AD$5)*('Urlaubsanträge'!$D$6:$D$155&gt;=AD$5)*('Urlaubsanträge'!$E$6:$E$155="Genehmigt"))&gt;0,"U",IF(SUMPRODUCT(('Urlaubsanträge'!$B$6:$B$155=$B21)*('Urlaubsanträge'!$C$6:$C$155&lt;=AD$5)*('Urlaubsanträge'!$D$6:$D$155&gt;=AD$5)*('Urlaubsanträge'!$E$6:$E$155="Beantragt"))&gt;0,"?",""))))</f>
        <v/>
      </c>
      <c r="AE21" s="32" t="str">
        <f>IF($B21="","",IF(AE$5="","",IF(SUMPRODUCT(('Urlaubsanträge'!$B$6:$B$155=$B21)*('Urlaubsanträge'!$C$6:$C$155&lt;=AE$5)*('Urlaubsanträge'!$D$6:$D$155&gt;=AE$5)*('Urlaubsanträge'!$E$6:$E$155="Genehmigt"))&gt;0,"U",IF(SUMPRODUCT(('Urlaubsanträge'!$B$6:$B$155=$B21)*('Urlaubsanträge'!$C$6:$C$155&lt;=AE$5)*('Urlaubsanträge'!$D$6:$D$155&gt;=AE$5)*('Urlaubsanträge'!$E$6:$E$155="Beantragt"))&gt;0,"?",""))))</f>
        <v/>
      </c>
      <c r="AF21" s="32" t="str">
        <f>IF($B21="","",IF(AF$5="","",IF(SUMPRODUCT(('Urlaubsanträge'!$B$6:$B$155=$B21)*('Urlaubsanträge'!$C$6:$C$155&lt;=AF$5)*('Urlaubsanträge'!$D$6:$D$155&gt;=AF$5)*('Urlaubsanträge'!$E$6:$E$155="Genehmigt"))&gt;0,"U",IF(SUMPRODUCT(('Urlaubsanträge'!$B$6:$B$155=$B21)*('Urlaubsanträge'!$C$6:$C$155&lt;=AF$5)*('Urlaubsanträge'!$D$6:$D$155&gt;=AF$5)*('Urlaubsanträge'!$E$6:$E$155="Beantragt"))&gt;0,"?",""))))</f>
        <v/>
      </c>
      <c r="AG21" s="32" t="str">
        <f>IF($B21="","",IF(AG$5="","",IF(SUMPRODUCT(('Urlaubsanträge'!$B$6:$B$155=$B21)*('Urlaubsanträge'!$C$6:$C$155&lt;=AG$5)*('Urlaubsanträge'!$D$6:$D$155&gt;=AG$5)*('Urlaubsanträge'!$E$6:$E$155="Genehmigt"))&gt;0,"U",IF(SUMPRODUCT(('Urlaubsanträge'!$B$6:$B$155=$B21)*('Urlaubsanträge'!$C$6:$C$155&lt;=AG$5)*('Urlaubsanträge'!$D$6:$D$155&gt;=AG$5)*('Urlaubsanträge'!$E$6:$E$155="Beantragt"))&gt;0,"?",""))))</f>
        <v/>
      </c>
      <c r="AH21" s="32" t="str">
        <f>IF($B21="","",IF(AH$5="","",IF(SUMPRODUCT(('Urlaubsanträge'!$B$6:$B$155=$B21)*('Urlaubsanträge'!$C$6:$C$155&lt;=AH$5)*('Urlaubsanträge'!$D$6:$D$155&gt;=AH$5)*('Urlaubsanträge'!$E$6:$E$155="Genehmigt"))&gt;0,"U",IF(SUMPRODUCT(('Urlaubsanträge'!$B$6:$B$155=$B21)*('Urlaubsanträge'!$C$6:$C$155&lt;=AH$5)*('Urlaubsanträge'!$D$6:$D$155&gt;=AH$5)*('Urlaubsanträge'!$E$6:$E$155="Beantragt"))&gt;0,"?",""))))</f>
        <v/>
      </c>
      <c r="AI21" s="32" t="str">
        <f>IF($B21="","",IF(AI$5="","",IF(SUMPRODUCT(('Urlaubsanträge'!$B$6:$B$155=$B21)*('Urlaubsanträge'!$C$6:$C$155&lt;=AI$5)*('Urlaubsanträge'!$D$6:$D$155&gt;=AI$5)*('Urlaubsanträge'!$E$6:$E$155="Genehmigt"))&gt;0,"U",IF(SUMPRODUCT(('Urlaubsanträge'!$B$6:$B$155=$B21)*('Urlaubsanträge'!$C$6:$C$155&lt;=AI$5)*('Urlaubsanträge'!$D$6:$D$155&gt;=AI$5)*('Urlaubsanträge'!$E$6:$E$155="Beantragt"))&gt;0,"?",""))))</f>
        <v/>
      </c>
      <c r="AJ21" s="32" t="str">
        <f>IF($B21="","",IF(AJ$5="","",IF(SUMPRODUCT(('Urlaubsanträge'!$B$6:$B$155=$B21)*('Urlaubsanträge'!$C$6:$C$155&lt;=AJ$5)*('Urlaubsanträge'!$D$6:$D$155&gt;=AJ$5)*('Urlaubsanträge'!$E$6:$E$155="Genehmigt"))&gt;0,"U",IF(SUMPRODUCT(('Urlaubsanträge'!$B$6:$B$155=$B21)*('Urlaubsanträge'!$C$6:$C$155&lt;=AJ$5)*('Urlaubsanträge'!$D$6:$D$155&gt;=AJ$5)*('Urlaubsanträge'!$E$6:$E$155="Beantragt"))&gt;0,"?",""))))</f>
        <v/>
      </c>
      <c r="AK21" s="32" t="str">
        <f>IF($B21="","",IF(AK$5="","",IF(SUMPRODUCT(('Urlaubsanträge'!$B$6:$B$155=$B21)*('Urlaubsanträge'!$C$6:$C$155&lt;=AK$5)*('Urlaubsanträge'!$D$6:$D$155&gt;=AK$5)*('Urlaubsanträge'!$E$6:$E$155="Genehmigt"))&gt;0,"U",IF(SUMPRODUCT(('Urlaubsanträge'!$B$6:$B$155=$B21)*('Urlaubsanträge'!$C$6:$C$155&lt;=AK$5)*('Urlaubsanträge'!$D$6:$D$155&gt;=AK$5)*('Urlaubsanträge'!$E$6:$E$155="Beantragt"))&gt;0,"?",""))))</f>
        <v/>
      </c>
      <c r="AL21" s="32" t="str">
        <f>IF($B21="","",IF(AL$5="","",IF(SUMPRODUCT(('Urlaubsanträge'!$B$6:$B$155=$B21)*('Urlaubsanträge'!$C$6:$C$155&lt;=AL$5)*('Urlaubsanträge'!$D$6:$D$155&gt;=AL$5)*('Urlaubsanträge'!$E$6:$E$155="Genehmigt"))&gt;0,"U",IF(SUMPRODUCT(('Urlaubsanträge'!$B$6:$B$155=$B21)*('Urlaubsanträge'!$C$6:$C$155&lt;=AL$5)*('Urlaubsanträge'!$D$6:$D$155&gt;=AL$5)*('Urlaubsanträge'!$E$6:$E$155="Beantragt"))&gt;0,"?",""))))</f>
        <v/>
      </c>
      <c r="AM21" s="32" t="str">
        <f>IF($B21="","",IF(AM$5="","",IF(SUMPRODUCT(('Urlaubsanträge'!$B$6:$B$155=$B21)*('Urlaubsanträge'!$C$6:$C$155&lt;=AM$5)*('Urlaubsanträge'!$D$6:$D$155&gt;=AM$5)*('Urlaubsanträge'!$E$6:$E$155="Genehmigt"))&gt;0,"U",IF(SUMPRODUCT(('Urlaubsanträge'!$B$6:$B$155=$B21)*('Urlaubsanträge'!$C$6:$C$155&lt;=AM$5)*('Urlaubsanträge'!$D$6:$D$155&gt;=AM$5)*('Urlaubsanträge'!$E$6:$E$155="Beantragt"))&gt;0,"?",""))))</f>
        <v/>
      </c>
      <c r="AN21" s="32" t="str">
        <f>IF($B21="","",IF(AN$5="","",IF(SUMPRODUCT(('Urlaubsanträge'!$B$6:$B$155=$B21)*('Urlaubsanträge'!$C$6:$C$155&lt;=AN$5)*('Urlaubsanträge'!$D$6:$D$155&gt;=AN$5)*('Urlaubsanträge'!$E$6:$E$155="Genehmigt"))&gt;0,"U",IF(SUMPRODUCT(('Urlaubsanträge'!$B$6:$B$155=$B21)*('Urlaubsanträge'!$C$6:$C$155&lt;=AN$5)*('Urlaubsanträge'!$D$6:$D$155&gt;=AN$5)*('Urlaubsanträge'!$E$6:$E$155="Beantragt"))&gt;0,"?",""))))</f>
        <v/>
      </c>
      <c r="AO21" s="32" t="str">
        <f>IF($B21="","",IF(AO$5="","",IF(SUMPRODUCT(('Urlaubsanträge'!$B$6:$B$155=$B21)*('Urlaubsanträge'!$C$6:$C$155&lt;=AO$5)*('Urlaubsanträge'!$D$6:$D$155&gt;=AO$5)*('Urlaubsanträge'!$E$6:$E$155="Genehmigt"))&gt;0,"U",IF(SUMPRODUCT(('Urlaubsanträge'!$B$6:$B$155=$B21)*('Urlaubsanträge'!$C$6:$C$155&lt;=AO$5)*('Urlaubsanträge'!$D$6:$D$155&gt;=AO$5)*('Urlaubsanträge'!$E$6:$E$155="Beantragt"))&gt;0,"?",""))))</f>
        <v/>
      </c>
      <c r="AP21" s="32" t="str">
        <f>IF($B21="","",IF(AP$5="","",IF(SUMPRODUCT(('Urlaubsanträge'!$B$6:$B$155=$B21)*('Urlaubsanträge'!$C$6:$C$155&lt;=AP$5)*('Urlaubsanträge'!$D$6:$D$155&gt;=AP$5)*('Urlaubsanträge'!$E$6:$E$155="Genehmigt"))&gt;0,"U",IF(SUMPRODUCT(('Urlaubsanträge'!$B$6:$B$155=$B21)*('Urlaubsanträge'!$C$6:$C$155&lt;=AP$5)*('Urlaubsanträge'!$D$6:$D$155&gt;=AP$5)*('Urlaubsanträge'!$E$6:$E$155="Beantragt"))&gt;0,"?",""))))</f>
        <v/>
      </c>
      <c r="AQ21" s="32" t="str">
        <f>IF($B21="","",IF(AQ$5="","",IF(SUMPRODUCT(('Urlaubsanträge'!$B$6:$B$155=$B21)*('Urlaubsanträge'!$C$6:$C$155&lt;=AQ$5)*('Urlaubsanträge'!$D$6:$D$155&gt;=AQ$5)*('Urlaubsanträge'!$E$6:$E$155="Genehmigt"))&gt;0,"U",IF(SUMPRODUCT(('Urlaubsanträge'!$B$6:$B$155=$B21)*('Urlaubsanträge'!$C$6:$C$155&lt;=AQ$5)*('Urlaubsanträge'!$D$6:$D$155&gt;=AQ$5)*('Urlaubsanträge'!$E$6:$E$155="Beantragt"))&gt;0,"?",""))))</f>
        <v/>
      </c>
      <c r="AR21" s="32" t="str">
        <f>IF($B21="","",IF(AR$5="","",IF(SUMPRODUCT(('Urlaubsanträge'!$B$6:$B$155=$B21)*('Urlaubsanträge'!$C$6:$C$155&lt;=AR$5)*('Urlaubsanträge'!$D$6:$D$155&gt;=AR$5)*('Urlaubsanträge'!$E$6:$E$155="Genehmigt"))&gt;0,"U",IF(SUMPRODUCT(('Urlaubsanträge'!$B$6:$B$155=$B21)*('Urlaubsanträge'!$C$6:$C$155&lt;=AR$5)*('Urlaubsanträge'!$D$6:$D$155&gt;=AR$5)*('Urlaubsanträge'!$E$6:$E$155="Beantragt"))&gt;0,"?",""))))</f>
        <v/>
      </c>
      <c r="AS21" s="32" t="str">
        <f>IF($B21="","",IF(AS$5="","",IF(SUMPRODUCT(('Urlaubsanträge'!$B$6:$B$155=$B21)*('Urlaubsanträge'!$C$6:$C$155&lt;=AS$5)*('Urlaubsanträge'!$D$6:$D$155&gt;=AS$5)*('Urlaubsanträge'!$E$6:$E$155="Genehmigt"))&gt;0,"U",IF(SUMPRODUCT(('Urlaubsanträge'!$B$6:$B$155=$B21)*('Urlaubsanträge'!$C$6:$C$155&lt;=AS$5)*('Urlaubsanträge'!$D$6:$D$155&gt;=AS$5)*('Urlaubsanträge'!$E$6:$E$155="Beantragt"))&gt;0,"?",""))))</f>
        <v/>
      </c>
      <c r="AT21" s="32" t="str">
        <f>IF($B21="","",IF(AT$5="","",IF(SUMPRODUCT(('Urlaubsanträge'!$B$6:$B$155=$B21)*('Urlaubsanträge'!$C$6:$C$155&lt;=AT$5)*('Urlaubsanträge'!$D$6:$D$155&gt;=AT$5)*('Urlaubsanträge'!$E$6:$E$155="Genehmigt"))&gt;0,"U",IF(SUMPRODUCT(('Urlaubsanträge'!$B$6:$B$155=$B21)*('Urlaubsanträge'!$C$6:$C$155&lt;=AT$5)*('Urlaubsanträge'!$D$6:$D$155&gt;=AT$5)*('Urlaubsanträge'!$E$6:$E$155="Beantragt"))&gt;0,"?",""))))</f>
        <v/>
      </c>
      <c r="AU21" s="32" t="str">
        <f>IF($B21="","",IF(AU$5="","",IF(SUMPRODUCT(('Urlaubsanträge'!$B$6:$B$155=$B21)*('Urlaubsanträge'!$C$6:$C$155&lt;=AU$5)*('Urlaubsanträge'!$D$6:$D$155&gt;=AU$5)*('Urlaubsanträge'!$E$6:$E$155="Genehmigt"))&gt;0,"U",IF(SUMPRODUCT(('Urlaubsanträge'!$B$6:$B$155=$B21)*('Urlaubsanträge'!$C$6:$C$155&lt;=AU$5)*('Urlaubsanträge'!$D$6:$D$155&gt;=AU$5)*('Urlaubsanträge'!$E$6:$E$155="Beantragt"))&gt;0,"?",""))))</f>
        <v/>
      </c>
      <c r="AV21" s="32" t="str">
        <f>IF($B21="","",IF(AV$5="","",IF(SUMPRODUCT(('Urlaubsanträge'!$B$6:$B$155=$B21)*('Urlaubsanträge'!$C$6:$C$155&lt;=AV$5)*('Urlaubsanträge'!$D$6:$D$155&gt;=AV$5)*('Urlaubsanträge'!$E$6:$E$155="Genehmigt"))&gt;0,"U",IF(SUMPRODUCT(('Urlaubsanträge'!$B$6:$B$155=$B21)*('Urlaubsanträge'!$C$6:$C$155&lt;=AV$5)*('Urlaubsanträge'!$D$6:$D$155&gt;=AV$5)*('Urlaubsanträge'!$E$6:$E$155="Beantragt"))&gt;0,"?",""))))</f>
        <v/>
      </c>
      <c r="AW21" s="32" t="str">
        <f>IF($B21="","",IF(AW$5="","",IF(SUMPRODUCT(('Urlaubsanträge'!$B$6:$B$155=$B21)*('Urlaubsanträge'!$C$6:$C$155&lt;=AW$5)*('Urlaubsanträge'!$D$6:$D$155&gt;=AW$5)*('Urlaubsanträge'!$E$6:$E$155="Genehmigt"))&gt;0,"U",IF(SUMPRODUCT(('Urlaubsanträge'!$B$6:$B$155=$B21)*('Urlaubsanträge'!$C$6:$C$155&lt;=AW$5)*('Urlaubsanträge'!$D$6:$D$155&gt;=AW$5)*('Urlaubsanträge'!$E$6:$E$155="Beantragt"))&gt;0,"?",""))))</f>
        <v/>
      </c>
      <c r="AX21" s="32" t="str">
        <f>IF($B21="","",IF(AX$5="","",IF(SUMPRODUCT(('Urlaubsanträge'!$B$6:$B$155=$B21)*('Urlaubsanträge'!$C$6:$C$155&lt;=AX$5)*('Urlaubsanträge'!$D$6:$D$155&gt;=AX$5)*('Urlaubsanträge'!$E$6:$E$155="Genehmigt"))&gt;0,"U",IF(SUMPRODUCT(('Urlaubsanträge'!$B$6:$B$155=$B21)*('Urlaubsanträge'!$C$6:$C$155&lt;=AX$5)*('Urlaubsanträge'!$D$6:$D$155&gt;=AX$5)*('Urlaubsanträge'!$E$6:$E$155="Beantragt"))&gt;0,"?",""))))</f>
        <v/>
      </c>
      <c r="AY21" s="32" t="str">
        <f>IF($B21="","",IF(AY$5="","",IF(SUMPRODUCT(('Urlaubsanträge'!$B$6:$B$155=$B21)*('Urlaubsanträge'!$C$6:$C$155&lt;=AY$5)*('Urlaubsanträge'!$D$6:$D$155&gt;=AY$5)*('Urlaubsanträge'!$E$6:$E$155="Genehmigt"))&gt;0,"U",IF(SUMPRODUCT(('Urlaubsanträge'!$B$6:$B$155=$B21)*('Urlaubsanträge'!$C$6:$C$155&lt;=AY$5)*('Urlaubsanträge'!$D$6:$D$155&gt;=AY$5)*('Urlaubsanträge'!$E$6:$E$155="Beantragt"))&gt;0,"?",""))))</f>
        <v/>
      </c>
      <c r="AZ21" s="32" t="str">
        <f>IF($B21="","",IF(AZ$5="","",IF(SUMPRODUCT(('Urlaubsanträge'!$B$6:$B$155=$B21)*('Urlaubsanträge'!$C$6:$C$155&lt;=AZ$5)*('Urlaubsanträge'!$D$6:$D$155&gt;=AZ$5)*('Urlaubsanträge'!$E$6:$E$155="Genehmigt"))&gt;0,"U",IF(SUMPRODUCT(('Urlaubsanträge'!$B$6:$B$155=$B21)*('Urlaubsanträge'!$C$6:$C$155&lt;=AZ$5)*('Urlaubsanträge'!$D$6:$D$155&gt;=AZ$5)*('Urlaubsanträge'!$E$6:$E$155="Beantragt"))&gt;0,"?",""))))</f>
        <v/>
      </c>
      <c r="BA21" s="32" t="str">
        <f>IF($B21="","",IF(BA$5="","",IF(SUMPRODUCT(('Urlaubsanträge'!$B$6:$B$155=$B21)*('Urlaubsanträge'!$C$6:$C$155&lt;=BA$5)*('Urlaubsanträge'!$D$6:$D$155&gt;=BA$5)*('Urlaubsanträge'!$E$6:$E$155="Genehmigt"))&gt;0,"U",IF(SUMPRODUCT(('Urlaubsanträge'!$B$6:$B$155=$B21)*('Urlaubsanträge'!$C$6:$C$155&lt;=BA$5)*('Urlaubsanträge'!$D$6:$D$155&gt;=BA$5)*('Urlaubsanträge'!$E$6:$E$155="Beantragt"))&gt;0,"?",""))))</f>
        <v/>
      </c>
      <c r="BB21" s="32" t="str">
        <f>IF($B21="","",IF(BB$5="","",IF(SUMPRODUCT(('Urlaubsanträge'!$B$6:$B$155=$B21)*('Urlaubsanträge'!$C$6:$C$155&lt;=BB$5)*('Urlaubsanträge'!$D$6:$D$155&gt;=BB$5)*('Urlaubsanträge'!$E$6:$E$155="Genehmigt"))&gt;0,"U",IF(SUMPRODUCT(('Urlaubsanträge'!$B$6:$B$155=$B21)*('Urlaubsanträge'!$C$6:$C$155&lt;=BB$5)*('Urlaubsanträge'!$D$6:$D$155&gt;=BB$5)*('Urlaubsanträge'!$E$6:$E$155="Beantragt"))&gt;0,"?",""))))</f>
        <v/>
      </c>
      <c r="BC21" s="32" t="str">
        <f>IF($B21="","",IF(BC$5="","",IF(SUMPRODUCT(('Urlaubsanträge'!$B$6:$B$155=$B21)*('Urlaubsanträge'!$C$6:$C$155&lt;=BC$5)*('Urlaubsanträge'!$D$6:$D$155&gt;=BC$5)*('Urlaubsanträge'!$E$6:$E$155="Genehmigt"))&gt;0,"U",IF(SUMPRODUCT(('Urlaubsanträge'!$B$6:$B$155=$B21)*('Urlaubsanträge'!$C$6:$C$155&lt;=BC$5)*('Urlaubsanträge'!$D$6:$D$155&gt;=BC$5)*('Urlaubsanträge'!$E$6:$E$155="Beantragt"))&gt;0,"?",""))))</f>
        <v/>
      </c>
      <c r="BD21" s="32" t="str">
        <f>IF($B21="","",IF(BD$5="","",IF(SUMPRODUCT(('Urlaubsanträge'!$B$6:$B$155=$B21)*('Urlaubsanträge'!$C$6:$C$155&lt;=BD$5)*('Urlaubsanträge'!$D$6:$D$155&gt;=BD$5)*('Urlaubsanträge'!$E$6:$E$155="Genehmigt"))&gt;0,"U",IF(SUMPRODUCT(('Urlaubsanträge'!$B$6:$B$155=$B21)*('Urlaubsanträge'!$C$6:$C$155&lt;=BD$5)*('Urlaubsanträge'!$D$6:$D$155&gt;=BD$5)*('Urlaubsanträge'!$E$6:$E$155="Beantragt"))&gt;0,"?",""))))</f>
        <v/>
      </c>
      <c r="BE21" s="32" t="str">
        <f>IF($B21="","",IF(BE$5="","",IF(SUMPRODUCT(('Urlaubsanträge'!$B$6:$B$155=$B21)*('Urlaubsanträge'!$C$6:$C$155&lt;=BE$5)*('Urlaubsanträge'!$D$6:$D$155&gt;=BE$5)*('Urlaubsanträge'!$E$6:$E$155="Genehmigt"))&gt;0,"U",IF(SUMPRODUCT(('Urlaubsanträge'!$B$6:$B$155=$B21)*('Urlaubsanträge'!$C$6:$C$155&lt;=BE$5)*('Urlaubsanträge'!$D$6:$D$155&gt;=BE$5)*('Urlaubsanträge'!$E$6:$E$155="Beantragt"))&gt;0,"?",""))))</f>
        <v/>
      </c>
      <c r="BF21" s="32" t="str">
        <f>IF($B21="","",IF(BF$5="","",IF(SUMPRODUCT(('Urlaubsanträge'!$B$6:$B$155=$B21)*('Urlaubsanträge'!$C$6:$C$155&lt;=BF$5)*('Urlaubsanträge'!$D$6:$D$155&gt;=BF$5)*('Urlaubsanträge'!$E$6:$E$155="Genehmigt"))&gt;0,"U",IF(SUMPRODUCT(('Urlaubsanträge'!$B$6:$B$155=$B21)*('Urlaubsanträge'!$C$6:$C$155&lt;=BF$5)*('Urlaubsanträge'!$D$6:$D$155&gt;=BF$5)*('Urlaubsanträge'!$E$6:$E$155="Beantragt"))&gt;0,"?",""))))</f>
        <v/>
      </c>
      <c r="BG21" s="32" t="str">
        <f>IF($B21="","",IF(BG$5="","",IF(SUMPRODUCT(('Urlaubsanträge'!$B$6:$B$155=$B21)*('Urlaubsanträge'!$C$6:$C$155&lt;=BG$5)*('Urlaubsanträge'!$D$6:$D$155&gt;=BG$5)*('Urlaubsanträge'!$E$6:$E$155="Genehmigt"))&gt;0,"U",IF(SUMPRODUCT(('Urlaubsanträge'!$B$6:$B$155=$B21)*('Urlaubsanträge'!$C$6:$C$155&lt;=BG$5)*('Urlaubsanträge'!$D$6:$D$155&gt;=BG$5)*('Urlaubsanträge'!$E$6:$E$155="Beantragt"))&gt;0,"?",""))))</f>
        <v/>
      </c>
      <c r="BH21" s="32" t="str">
        <f>IF($B21="","",IF(BH$5="","",IF(SUMPRODUCT(('Urlaubsanträge'!$B$6:$B$155=$B21)*('Urlaubsanträge'!$C$6:$C$155&lt;=BH$5)*('Urlaubsanträge'!$D$6:$D$155&gt;=BH$5)*('Urlaubsanträge'!$E$6:$E$155="Genehmigt"))&gt;0,"U",IF(SUMPRODUCT(('Urlaubsanträge'!$B$6:$B$155=$B21)*('Urlaubsanträge'!$C$6:$C$155&lt;=BH$5)*('Urlaubsanträge'!$D$6:$D$155&gt;=BH$5)*('Urlaubsanträge'!$E$6:$E$155="Beantragt"))&gt;0,"?",""))))</f>
        <v/>
      </c>
      <c r="BI21" s="32" t="str">
        <f>IF($B21="","",IF(BI$5="","",IF(SUMPRODUCT(('Urlaubsanträge'!$B$6:$B$155=$B21)*('Urlaubsanträge'!$C$6:$C$155&lt;=BI$5)*('Urlaubsanträge'!$D$6:$D$155&gt;=BI$5)*('Urlaubsanträge'!$E$6:$E$155="Genehmigt"))&gt;0,"U",IF(SUMPRODUCT(('Urlaubsanträge'!$B$6:$B$155=$B21)*('Urlaubsanträge'!$C$6:$C$155&lt;=BI$5)*('Urlaubsanträge'!$D$6:$D$155&gt;=BI$5)*('Urlaubsanträge'!$E$6:$E$155="Beantragt"))&gt;0,"?",""))))</f>
        <v/>
      </c>
      <c r="BJ21" s="32" t="str">
        <f>IF($B21="","",IF(BJ$5="","",IF(SUMPRODUCT(('Urlaubsanträge'!$B$6:$B$155=$B21)*('Urlaubsanträge'!$C$6:$C$155&lt;=BJ$5)*('Urlaubsanträge'!$D$6:$D$155&gt;=BJ$5)*('Urlaubsanträge'!$E$6:$E$155="Genehmigt"))&gt;0,"U",IF(SUMPRODUCT(('Urlaubsanträge'!$B$6:$B$155=$B21)*('Urlaubsanträge'!$C$6:$C$155&lt;=BJ$5)*('Urlaubsanträge'!$D$6:$D$155&gt;=BJ$5)*('Urlaubsanträge'!$E$6:$E$155="Beantragt"))&gt;0,"?",""))))</f>
        <v/>
      </c>
      <c r="BK21" s="32" t="str">
        <f>IF($B21="","",IF(BK$5="","",IF(SUMPRODUCT(('Urlaubsanträge'!$B$6:$B$155=$B21)*('Urlaubsanträge'!$C$6:$C$155&lt;=BK$5)*('Urlaubsanträge'!$D$6:$D$155&gt;=BK$5)*('Urlaubsanträge'!$E$6:$E$155="Genehmigt"))&gt;0,"U",IF(SUMPRODUCT(('Urlaubsanträge'!$B$6:$B$155=$B21)*('Urlaubsanträge'!$C$6:$C$155&lt;=BK$5)*('Urlaubsanträge'!$D$6:$D$155&gt;=BK$5)*('Urlaubsanträge'!$E$6:$E$155="Beantragt"))&gt;0,"?",""))))</f>
        <v/>
      </c>
      <c r="BL21" s="32" t="str">
        <f>IF($B21="","",IF(BL$5="","",IF(SUMPRODUCT(('Urlaubsanträge'!$B$6:$B$155=$B21)*('Urlaubsanträge'!$C$6:$C$155&lt;=BL$5)*('Urlaubsanträge'!$D$6:$D$155&gt;=BL$5)*('Urlaubsanträge'!$E$6:$E$155="Genehmigt"))&gt;0,"U",IF(SUMPRODUCT(('Urlaubsanträge'!$B$6:$B$155=$B21)*('Urlaubsanträge'!$C$6:$C$155&lt;=BL$5)*('Urlaubsanträge'!$D$6:$D$155&gt;=BL$5)*('Urlaubsanträge'!$E$6:$E$155="Beantragt"))&gt;0,"?",""))))</f>
        <v/>
      </c>
      <c r="BM21" s="32" t="str">
        <f>IF($B21="","",IF(BM$5="","",IF(SUMPRODUCT(('Urlaubsanträge'!$B$6:$B$155=$B21)*('Urlaubsanträge'!$C$6:$C$155&lt;=BM$5)*('Urlaubsanträge'!$D$6:$D$155&gt;=BM$5)*('Urlaubsanträge'!$E$6:$E$155="Genehmigt"))&gt;0,"U",IF(SUMPRODUCT(('Urlaubsanträge'!$B$6:$B$155=$B21)*('Urlaubsanträge'!$C$6:$C$155&lt;=BM$5)*('Urlaubsanträge'!$D$6:$D$155&gt;=BM$5)*('Urlaubsanträge'!$E$6:$E$155="Beantragt"))&gt;0,"?",""))))</f>
        <v/>
      </c>
      <c r="BN21" s="32" t="str">
        <f>IF($B21="","",IF(BN$5="","",IF(SUMPRODUCT(('Urlaubsanträge'!$B$6:$B$155=$B21)*('Urlaubsanträge'!$C$6:$C$155&lt;=BN$5)*('Urlaubsanträge'!$D$6:$D$155&gt;=BN$5)*('Urlaubsanträge'!$E$6:$E$155="Genehmigt"))&gt;0,"U",IF(SUMPRODUCT(('Urlaubsanträge'!$B$6:$B$155=$B21)*('Urlaubsanträge'!$C$6:$C$155&lt;=BN$5)*('Urlaubsanträge'!$D$6:$D$155&gt;=BN$5)*('Urlaubsanträge'!$E$6:$E$155="Beantragt"))&gt;0,"?",""))))</f>
        <v/>
      </c>
      <c r="BO21" s="32" t="str">
        <f>IF($B21="","",IF(BO$5="","",IF(SUMPRODUCT(('Urlaubsanträge'!$B$6:$B$155=$B21)*('Urlaubsanträge'!$C$6:$C$155&lt;=BO$5)*('Urlaubsanträge'!$D$6:$D$155&gt;=BO$5)*('Urlaubsanträge'!$E$6:$E$155="Genehmigt"))&gt;0,"U",IF(SUMPRODUCT(('Urlaubsanträge'!$B$6:$B$155=$B21)*('Urlaubsanträge'!$C$6:$C$155&lt;=BO$5)*('Urlaubsanträge'!$D$6:$D$155&gt;=BO$5)*('Urlaubsanträge'!$E$6:$E$155="Beantragt"))&gt;0,"?",""))))</f>
        <v/>
      </c>
      <c r="BP21" s="32" t="str">
        <f>IF($B21="","",IF(BP$5="","",IF(SUMPRODUCT(('Urlaubsanträge'!$B$6:$B$155=$B21)*('Urlaubsanträge'!$C$6:$C$155&lt;=BP$5)*('Urlaubsanträge'!$D$6:$D$155&gt;=BP$5)*('Urlaubsanträge'!$E$6:$E$155="Genehmigt"))&gt;0,"U",IF(SUMPRODUCT(('Urlaubsanträge'!$B$6:$B$155=$B21)*('Urlaubsanträge'!$C$6:$C$155&lt;=BP$5)*('Urlaubsanträge'!$D$6:$D$155&gt;=BP$5)*('Urlaubsanträge'!$E$6:$E$155="Beantragt"))&gt;0,"?",""))))</f>
        <v/>
      </c>
      <c r="BQ21" s="32" t="str">
        <f>IF($B21="","",IF(BQ$5="","",IF(SUMPRODUCT(('Urlaubsanträge'!$B$6:$B$155=$B21)*('Urlaubsanträge'!$C$6:$C$155&lt;=BQ$5)*('Urlaubsanträge'!$D$6:$D$155&gt;=BQ$5)*('Urlaubsanträge'!$E$6:$E$155="Genehmigt"))&gt;0,"U",IF(SUMPRODUCT(('Urlaubsanträge'!$B$6:$B$155=$B21)*('Urlaubsanträge'!$C$6:$C$155&lt;=BQ$5)*('Urlaubsanträge'!$D$6:$D$155&gt;=BQ$5)*('Urlaubsanträge'!$E$6:$E$155="Beantragt"))&gt;0,"?",""))))</f>
        <v/>
      </c>
      <c r="BR21" s="32" t="str">
        <f>IF($B21="","",IF(BR$5="","",IF(SUMPRODUCT(('Urlaubsanträge'!$B$6:$B$155=$B21)*('Urlaubsanträge'!$C$6:$C$155&lt;=BR$5)*('Urlaubsanträge'!$D$6:$D$155&gt;=BR$5)*('Urlaubsanträge'!$E$6:$E$155="Genehmigt"))&gt;0,"U",IF(SUMPRODUCT(('Urlaubsanträge'!$B$6:$B$155=$B21)*('Urlaubsanträge'!$C$6:$C$155&lt;=BR$5)*('Urlaubsanträge'!$D$6:$D$155&gt;=BR$5)*('Urlaubsanträge'!$E$6:$E$155="Beantragt"))&gt;0,"?",""))))</f>
        <v/>
      </c>
      <c r="BS21" s="32" t="str">
        <f>IF($B21="","",IF(BS$5="","",IF(SUMPRODUCT(('Urlaubsanträge'!$B$6:$B$155=$B21)*('Urlaubsanträge'!$C$6:$C$155&lt;=BS$5)*('Urlaubsanträge'!$D$6:$D$155&gt;=BS$5)*('Urlaubsanträge'!$E$6:$E$155="Genehmigt"))&gt;0,"U",IF(SUMPRODUCT(('Urlaubsanträge'!$B$6:$B$155=$B21)*('Urlaubsanträge'!$C$6:$C$155&lt;=BS$5)*('Urlaubsanträge'!$D$6:$D$155&gt;=BS$5)*('Urlaubsanträge'!$E$6:$E$155="Beantragt"))&gt;0,"?",""))))</f>
        <v/>
      </c>
      <c r="BT21" s="32" t="str">
        <f>IF($B21="","",IF(BT$5="","",IF(SUMPRODUCT(('Urlaubsanträge'!$B$6:$B$155=$B21)*('Urlaubsanträge'!$C$6:$C$155&lt;=BT$5)*('Urlaubsanträge'!$D$6:$D$155&gt;=BT$5)*('Urlaubsanträge'!$E$6:$E$155="Genehmigt"))&gt;0,"U",IF(SUMPRODUCT(('Urlaubsanträge'!$B$6:$B$155=$B21)*('Urlaubsanträge'!$C$6:$C$155&lt;=BT$5)*('Urlaubsanträge'!$D$6:$D$155&gt;=BT$5)*('Urlaubsanträge'!$E$6:$E$155="Beantragt"))&gt;0,"?",""))))</f>
        <v/>
      </c>
      <c r="BU21" s="32" t="str">
        <f>IF($B21="","",IF(BU$5="","",IF(SUMPRODUCT(('Urlaubsanträge'!$B$6:$B$155=$B21)*('Urlaubsanträge'!$C$6:$C$155&lt;=BU$5)*('Urlaubsanträge'!$D$6:$D$155&gt;=BU$5)*('Urlaubsanträge'!$E$6:$E$155="Genehmigt"))&gt;0,"U",IF(SUMPRODUCT(('Urlaubsanträge'!$B$6:$B$155=$B21)*('Urlaubsanträge'!$C$6:$C$155&lt;=BU$5)*('Urlaubsanträge'!$D$6:$D$155&gt;=BU$5)*('Urlaubsanträge'!$E$6:$E$155="Beantragt"))&gt;0,"?",""))))</f>
        <v/>
      </c>
      <c r="BV21" s="32" t="str">
        <f>IF($B21="","",IF(BV$5="","",IF(SUMPRODUCT(('Urlaubsanträge'!$B$6:$B$155=$B21)*('Urlaubsanträge'!$C$6:$C$155&lt;=BV$5)*('Urlaubsanträge'!$D$6:$D$155&gt;=BV$5)*('Urlaubsanträge'!$E$6:$E$155="Genehmigt"))&gt;0,"U",IF(SUMPRODUCT(('Urlaubsanträge'!$B$6:$B$155=$B21)*('Urlaubsanträge'!$C$6:$C$155&lt;=BV$5)*('Urlaubsanträge'!$D$6:$D$155&gt;=BV$5)*('Urlaubsanträge'!$E$6:$E$155="Beantragt"))&gt;0,"?",""))))</f>
        <v/>
      </c>
      <c r="BW21" s="32" t="str">
        <f>IF($B21="","",IF(BW$5="","",IF(SUMPRODUCT(('Urlaubsanträge'!$B$6:$B$155=$B21)*('Urlaubsanträge'!$C$6:$C$155&lt;=BW$5)*('Urlaubsanträge'!$D$6:$D$155&gt;=BW$5)*('Urlaubsanträge'!$E$6:$E$155="Genehmigt"))&gt;0,"U",IF(SUMPRODUCT(('Urlaubsanträge'!$B$6:$B$155=$B21)*('Urlaubsanträge'!$C$6:$C$155&lt;=BW$5)*('Urlaubsanträge'!$D$6:$D$155&gt;=BW$5)*('Urlaubsanträge'!$E$6:$E$155="Beantragt"))&gt;0,"?",""))))</f>
        <v/>
      </c>
      <c r="BX21" s="32" t="str">
        <f>IF($B21="","",IF(BX$5="","",IF(SUMPRODUCT(('Urlaubsanträge'!$B$6:$B$155=$B21)*('Urlaubsanträge'!$C$6:$C$155&lt;=BX$5)*('Urlaubsanträge'!$D$6:$D$155&gt;=BX$5)*('Urlaubsanträge'!$E$6:$E$155="Genehmigt"))&gt;0,"U",IF(SUMPRODUCT(('Urlaubsanträge'!$B$6:$B$155=$B21)*('Urlaubsanträge'!$C$6:$C$155&lt;=BX$5)*('Urlaubsanträge'!$D$6:$D$155&gt;=BX$5)*('Urlaubsanträge'!$E$6:$E$155="Beantragt"))&gt;0,"?",""))))</f>
        <v/>
      </c>
      <c r="BY21" s="32" t="str">
        <f>IF($B21="","",IF(BY$5="","",IF(SUMPRODUCT(('Urlaubsanträge'!$B$6:$B$155=$B21)*('Urlaubsanträge'!$C$6:$C$155&lt;=BY$5)*('Urlaubsanträge'!$D$6:$D$155&gt;=BY$5)*('Urlaubsanträge'!$E$6:$E$155="Genehmigt"))&gt;0,"U",IF(SUMPRODUCT(('Urlaubsanträge'!$B$6:$B$155=$B21)*('Urlaubsanträge'!$C$6:$C$155&lt;=BY$5)*('Urlaubsanträge'!$D$6:$D$155&gt;=BY$5)*('Urlaubsanträge'!$E$6:$E$155="Beantragt"))&gt;0,"?",""))))</f>
        <v/>
      </c>
      <c r="BZ21" s="32" t="str">
        <f>IF($B21="","",IF(BZ$5="","",IF(SUMPRODUCT(('Urlaubsanträge'!$B$6:$B$155=$B21)*('Urlaubsanträge'!$C$6:$C$155&lt;=BZ$5)*('Urlaubsanträge'!$D$6:$D$155&gt;=BZ$5)*('Urlaubsanträge'!$E$6:$E$155="Genehmigt"))&gt;0,"U",IF(SUMPRODUCT(('Urlaubsanträge'!$B$6:$B$155=$B21)*('Urlaubsanträge'!$C$6:$C$155&lt;=BZ$5)*('Urlaubsanträge'!$D$6:$D$155&gt;=BZ$5)*('Urlaubsanträge'!$E$6:$E$155="Beantragt"))&gt;0,"?",""))))</f>
        <v/>
      </c>
      <c r="CA21" s="32" t="str">
        <f>IF($B21="","",IF(CA$5="","",IF(SUMPRODUCT(('Urlaubsanträge'!$B$6:$B$155=$B21)*('Urlaubsanträge'!$C$6:$C$155&lt;=CA$5)*('Urlaubsanträge'!$D$6:$D$155&gt;=CA$5)*('Urlaubsanträge'!$E$6:$E$155="Genehmigt"))&gt;0,"U",IF(SUMPRODUCT(('Urlaubsanträge'!$B$6:$B$155=$B21)*('Urlaubsanträge'!$C$6:$C$155&lt;=CA$5)*('Urlaubsanträge'!$D$6:$D$155&gt;=CA$5)*('Urlaubsanträge'!$E$6:$E$155="Beantragt"))&gt;0,"?",""))))</f>
        <v/>
      </c>
      <c r="CB21" s="32" t="str">
        <f>IF($B21="","",IF(CB$5="","",IF(SUMPRODUCT(('Urlaubsanträge'!$B$6:$B$155=$B21)*('Urlaubsanträge'!$C$6:$C$155&lt;=CB$5)*('Urlaubsanträge'!$D$6:$D$155&gt;=CB$5)*('Urlaubsanträge'!$E$6:$E$155="Genehmigt"))&gt;0,"U",IF(SUMPRODUCT(('Urlaubsanträge'!$B$6:$B$155=$B21)*('Urlaubsanträge'!$C$6:$C$155&lt;=CB$5)*('Urlaubsanträge'!$D$6:$D$155&gt;=CB$5)*('Urlaubsanträge'!$E$6:$E$155="Beantragt"))&gt;0,"?",""))))</f>
        <v/>
      </c>
      <c r="CC21" s="32" t="str">
        <f>IF($B21="","",IF(CC$5="","",IF(SUMPRODUCT(('Urlaubsanträge'!$B$6:$B$155=$B21)*('Urlaubsanträge'!$C$6:$C$155&lt;=CC$5)*('Urlaubsanträge'!$D$6:$D$155&gt;=CC$5)*('Urlaubsanträge'!$E$6:$E$155="Genehmigt"))&gt;0,"U",IF(SUMPRODUCT(('Urlaubsanträge'!$B$6:$B$155=$B21)*('Urlaubsanträge'!$C$6:$C$155&lt;=CC$5)*('Urlaubsanträge'!$D$6:$D$155&gt;=CC$5)*('Urlaubsanträge'!$E$6:$E$155="Beantragt"))&gt;0,"?",""))))</f>
        <v/>
      </c>
      <c r="CD21" s="32" t="str">
        <f>IF($B21="","",IF(CD$5="","",IF(SUMPRODUCT(('Urlaubsanträge'!$B$6:$B$155=$B21)*('Urlaubsanträge'!$C$6:$C$155&lt;=CD$5)*('Urlaubsanträge'!$D$6:$D$155&gt;=CD$5)*('Urlaubsanträge'!$E$6:$E$155="Genehmigt"))&gt;0,"U",IF(SUMPRODUCT(('Urlaubsanträge'!$B$6:$B$155=$B21)*('Urlaubsanträge'!$C$6:$C$155&lt;=CD$5)*('Urlaubsanträge'!$D$6:$D$155&gt;=CD$5)*('Urlaubsanträge'!$E$6:$E$155="Beantragt"))&gt;0,"?",""))))</f>
        <v/>
      </c>
      <c r="CE21" s="32" t="str">
        <f>IF($B21="","",IF(CE$5="","",IF(SUMPRODUCT(('Urlaubsanträge'!$B$6:$B$155=$B21)*('Urlaubsanträge'!$C$6:$C$155&lt;=CE$5)*('Urlaubsanträge'!$D$6:$D$155&gt;=CE$5)*('Urlaubsanträge'!$E$6:$E$155="Genehmigt"))&gt;0,"U",IF(SUMPRODUCT(('Urlaubsanträge'!$B$6:$B$155=$B21)*('Urlaubsanträge'!$C$6:$C$155&lt;=CE$5)*('Urlaubsanträge'!$D$6:$D$155&gt;=CE$5)*('Urlaubsanträge'!$E$6:$E$155="Beantragt"))&gt;0,"?",""))))</f>
        <v/>
      </c>
      <c r="CF21" s="32" t="str">
        <f>IF($B21="","",IF(CF$5="","",IF(SUMPRODUCT(('Urlaubsanträge'!$B$6:$B$155=$B21)*('Urlaubsanträge'!$C$6:$C$155&lt;=CF$5)*('Urlaubsanträge'!$D$6:$D$155&gt;=CF$5)*('Urlaubsanträge'!$E$6:$E$155="Genehmigt"))&gt;0,"U",IF(SUMPRODUCT(('Urlaubsanträge'!$B$6:$B$155=$B21)*('Urlaubsanträge'!$C$6:$C$155&lt;=CF$5)*('Urlaubsanträge'!$D$6:$D$155&gt;=CF$5)*('Urlaubsanträge'!$E$6:$E$155="Beantragt"))&gt;0,"?",""))))</f>
        <v/>
      </c>
      <c r="CG21" s="32" t="str">
        <f>IF($B21="","",IF(CG$5="","",IF(SUMPRODUCT(('Urlaubsanträge'!$B$6:$B$155=$B21)*('Urlaubsanträge'!$C$6:$C$155&lt;=CG$5)*('Urlaubsanträge'!$D$6:$D$155&gt;=CG$5)*('Urlaubsanträge'!$E$6:$E$155="Genehmigt"))&gt;0,"U",IF(SUMPRODUCT(('Urlaubsanträge'!$B$6:$B$155=$B21)*('Urlaubsanträge'!$C$6:$C$155&lt;=CG$5)*('Urlaubsanträge'!$D$6:$D$155&gt;=CG$5)*('Urlaubsanträge'!$E$6:$E$155="Beantragt"))&gt;0,"?",""))))</f>
        <v/>
      </c>
      <c r="CH21" s="32" t="str">
        <f>IF($B21="","",IF(CH$5="","",IF(SUMPRODUCT(('Urlaubsanträge'!$B$6:$B$155=$B21)*('Urlaubsanträge'!$C$6:$C$155&lt;=CH$5)*('Urlaubsanträge'!$D$6:$D$155&gt;=CH$5)*('Urlaubsanträge'!$E$6:$E$155="Genehmigt"))&gt;0,"U",IF(SUMPRODUCT(('Urlaubsanträge'!$B$6:$B$155=$B21)*('Urlaubsanträge'!$C$6:$C$155&lt;=CH$5)*('Urlaubsanträge'!$D$6:$D$155&gt;=CH$5)*('Urlaubsanträge'!$E$6:$E$155="Beantragt"))&gt;0,"?",""))))</f>
        <v/>
      </c>
      <c r="CI21" s="32" t="str">
        <f>IF($B21="","",IF(CI$5="","",IF(SUMPRODUCT(('Urlaubsanträge'!$B$6:$B$155=$B21)*('Urlaubsanträge'!$C$6:$C$155&lt;=CI$5)*('Urlaubsanträge'!$D$6:$D$155&gt;=CI$5)*('Urlaubsanträge'!$E$6:$E$155="Genehmigt"))&gt;0,"U",IF(SUMPRODUCT(('Urlaubsanträge'!$B$6:$B$155=$B21)*('Urlaubsanträge'!$C$6:$C$155&lt;=CI$5)*('Urlaubsanträge'!$D$6:$D$155&gt;=CI$5)*('Urlaubsanträge'!$E$6:$E$155="Beantragt"))&gt;0,"?",""))))</f>
        <v/>
      </c>
      <c r="CJ21" s="32" t="str">
        <f>IF($B21="","",IF(CJ$5="","",IF(SUMPRODUCT(('Urlaubsanträge'!$B$6:$B$155=$B21)*('Urlaubsanträge'!$C$6:$C$155&lt;=CJ$5)*('Urlaubsanträge'!$D$6:$D$155&gt;=CJ$5)*('Urlaubsanträge'!$E$6:$E$155="Genehmigt"))&gt;0,"U",IF(SUMPRODUCT(('Urlaubsanträge'!$B$6:$B$155=$B21)*('Urlaubsanträge'!$C$6:$C$155&lt;=CJ$5)*('Urlaubsanträge'!$D$6:$D$155&gt;=CJ$5)*('Urlaubsanträge'!$E$6:$E$155="Beantragt"))&gt;0,"?",""))))</f>
        <v/>
      </c>
      <c r="CK21" s="32" t="str">
        <f>IF($B21="","",IF(CK$5="","",IF(SUMPRODUCT(('Urlaubsanträge'!$B$6:$B$155=$B21)*('Urlaubsanträge'!$C$6:$C$155&lt;=CK$5)*('Urlaubsanträge'!$D$6:$D$155&gt;=CK$5)*('Urlaubsanträge'!$E$6:$E$155="Genehmigt"))&gt;0,"U",IF(SUMPRODUCT(('Urlaubsanträge'!$B$6:$B$155=$B21)*('Urlaubsanträge'!$C$6:$C$155&lt;=CK$5)*('Urlaubsanträge'!$D$6:$D$155&gt;=CK$5)*('Urlaubsanträge'!$E$6:$E$155="Beantragt"))&gt;0,"?",""))))</f>
        <v/>
      </c>
      <c r="CL21" s="32" t="str">
        <f>IF($B21="","",IF(CL$5="","",IF(SUMPRODUCT(('Urlaubsanträge'!$B$6:$B$155=$B21)*('Urlaubsanträge'!$C$6:$C$155&lt;=CL$5)*('Urlaubsanträge'!$D$6:$D$155&gt;=CL$5)*('Urlaubsanträge'!$E$6:$E$155="Genehmigt"))&gt;0,"U",IF(SUMPRODUCT(('Urlaubsanträge'!$B$6:$B$155=$B21)*('Urlaubsanträge'!$C$6:$C$155&lt;=CL$5)*('Urlaubsanträge'!$D$6:$D$155&gt;=CL$5)*('Urlaubsanträge'!$E$6:$E$155="Beantragt"))&gt;0,"?",""))))</f>
        <v/>
      </c>
      <c r="CM21" s="32" t="str">
        <f>IF($B21="","",IF(CM$5="","",IF(SUMPRODUCT(('Urlaubsanträge'!$B$6:$B$155=$B21)*('Urlaubsanträge'!$C$6:$C$155&lt;=CM$5)*('Urlaubsanträge'!$D$6:$D$155&gt;=CM$5)*('Urlaubsanträge'!$E$6:$E$155="Genehmigt"))&gt;0,"U",IF(SUMPRODUCT(('Urlaubsanträge'!$B$6:$B$155=$B21)*('Urlaubsanträge'!$C$6:$C$155&lt;=CM$5)*('Urlaubsanträge'!$D$6:$D$155&gt;=CM$5)*('Urlaubsanträge'!$E$6:$E$155="Beantragt"))&gt;0,"?",""))))</f>
        <v/>
      </c>
      <c r="CN21" s="32" t="str">
        <f>IF($B21="","",IF(CN$5="","",IF(SUMPRODUCT(('Urlaubsanträge'!$B$6:$B$155=$B21)*('Urlaubsanträge'!$C$6:$C$155&lt;=CN$5)*('Urlaubsanträge'!$D$6:$D$155&gt;=CN$5)*('Urlaubsanträge'!$E$6:$E$155="Genehmigt"))&gt;0,"U",IF(SUMPRODUCT(('Urlaubsanträge'!$B$6:$B$155=$B21)*('Urlaubsanträge'!$C$6:$C$155&lt;=CN$5)*('Urlaubsanträge'!$D$6:$D$155&gt;=CN$5)*('Urlaubsanträge'!$E$6:$E$155="Beantragt"))&gt;0,"?",""))))</f>
        <v/>
      </c>
      <c r="CO21" s="32" t="str">
        <f>IF($B21="","",IF(CO$5="","",IF(SUMPRODUCT(('Urlaubsanträge'!$B$6:$B$155=$B21)*('Urlaubsanträge'!$C$6:$C$155&lt;=CO$5)*('Urlaubsanträge'!$D$6:$D$155&gt;=CO$5)*('Urlaubsanträge'!$E$6:$E$155="Genehmigt"))&gt;0,"U",IF(SUMPRODUCT(('Urlaubsanträge'!$B$6:$B$155=$B21)*('Urlaubsanträge'!$C$6:$C$155&lt;=CO$5)*('Urlaubsanträge'!$D$6:$D$155&gt;=CO$5)*('Urlaubsanträge'!$E$6:$E$155="Beantragt"))&gt;0,"?",""))))</f>
        <v/>
      </c>
      <c r="CP21" s="32" t="str">
        <f>IF($B21="","",IF(CP$5="","",IF(SUMPRODUCT(('Urlaubsanträge'!$B$6:$B$155=$B21)*('Urlaubsanträge'!$C$6:$C$155&lt;=CP$5)*('Urlaubsanträge'!$D$6:$D$155&gt;=CP$5)*('Urlaubsanträge'!$E$6:$E$155="Genehmigt"))&gt;0,"U",IF(SUMPRODUCT(('Urlaubsanträge'!$B$6:$B$155=$B21)*('Urlaubsanträge'!$C$6:$C$155&lt;=CP$5)*('Urlaubsanträge'!$D$6:$D$155&gt;=CP$5)*('Urlaubsanträge'!$E$6:$E$155="Beantragt"))&gt;0,"?",""))))</f>
        <v/>
      </c>
      <c r="CQ21" s="32" t="str">
        <f>IF($B21="","",IF(CQ$5="","",IF(SUMPRODUCT(('Urlaubsanträge'!$B$6:$B$155=$B21)*('Urlaubsanträge'!$C$6:$C$155&lt;=CQ$5)*('Urlaubsanträge'!$D$6:$D$155&gt;=CQ$5)*('Urlaubsanträge'!$E$6:$E$155="Genehmigt"))&gt;0,"U",IF(SUMPRODUCT(('Urlaubsanträge'!$B$6:$B$155=$B21)*('Urlaubsanträge'!$C$6:$C$155&lt;=CQ$5)*('Urlaubsanträge'!$D$6:$D$155&gt;=CQ$5)*('Urlaubsanträge'!$E$6:$E$155="Beantragt"))&gt;0,"?",""))))</f>
        <v/>
      </c>
      <c r="CR21" s="32" t="str">
        <f>IF($B21="","",IF(CR$5="","",IF(SUMPRODUCT(('Urlaubsanträge'!$B$6:$B$155=$B21)*('Urlaubsanträge'!$C$6:$C$155&lt;=CR$5)*('Urlaubsanträge'!$D$6:$D$155&gt;=CR$5)*('Urlaubsanträge'!$E$6:$E$155="Genehmigt"))&gt;0,"U",IF(SUMPRODUCT(('Urlaubsanträge'!$B$6:$B$155=$B21)*('Urlaubsanträge'!$C$6:$C$155&lt;=CR$5)*('Urlaubsanträge'!$D$6:$D$155&gt;=CR$5)*('Urlaubsanträge'!$E$6:$E$155="Beantragt"))&gt;0,"?",""))))</f>
        <v/>
      </c>
      <c r="CS21" s="32" t="str">
        <f>IF($B21="","",IF(CS$5="","",IF(SUMPRODUCT(('Urlaubsanträge'!$B$6:$B$155=$B21)*('Urlaubsanträge'!$C$6:$C$155&lt;=CS$5)*('Urlaubsanträge'!$D$6:$D$155&gt;=CS$5)*('Urlaubsanträge'!$E$6:$E$155="Genehmigt"))&gt;0,"U",IF(SUMPRODUCT(('Urlaubsanträge'!$B$6:$B$155=$B21)*('Urlaubsanträge'!$C$6:$C$155&lt;=CS$5)*('Urlaubsanträge'!$D$6:$D$155&gt;=CS$5)*('Urlaubsanträge'!$E$6:$E$155="Beantragt"))&gt;0,"?",""))))</f>
        <v/>
      </c>
      <c r="CT21" s="32" t="str">
        <f>IF($B21="","",IF(CT$5="","",IF(SUMPRODUCT(('Urlaubsanträge'!$B$6:$B$155=$B21)*('Urlaubsanträge'!$C$6:$C$155&lt;=CT$5)*('Urlaubsanträge'!$D$6:$D$155&gt;=CT$5)*('Urlaubsanträge'!$E$6:$E$155="Genehmigt"))&gt;0,"U",IF(SUMPRODUCT(('Urlaubsanträge'!$B$6:$B$155=$B21)*('Urlaubsanträge'!$C$6:$C$155&lt;=CT$5)*('Urlaubsanträge'!$D$6:$D$155&gt;=CT$5)*('Urlaubsanträge'!$E$6:$E$155="Beantragt"))&gt;0,"?",""))))</f>
        <v/>
      </c>
      <c r="CU21" s="32" t="str">
        <f>IF($B21="","",IF(CU$5="","",IF(SUMPRODUCT(('Urlaubsanträge'!$B$6:$B$155=$B21)*('Urlaubsanträge'!$C$6:$C$155&lt;=CU$5)*('Urlaubsanträge'!$D$6:$D$155&gt;=CU$5)*('Urlaubsanträge'!$E$6:$E$155="Genehmigt"))&gt;0,"U",IF(SUMPRODUCT(('Urlaubsanträge'!$B$6:$B$155=$B21)*('Urlaubsanträge'!$C$6:$C$155&lt;=CU$5)*('Urlaubsanträge'!$D$6:$D$155&gt;=CU$5)*('Urlaubsanträge'!$E$6:$E$155="Beantragt"))&gt;0,"?",""))))</f>
        <v/>
      </c>
      <c r="CV21" s="32" t="str">
        <f>IF($B21="","",IF(CV$5="","",IF(SUMPRODUCT(('Urlaubsanträge'!$B$6:$B$155=$B21)*('Urlaubsanträge'!$C$6:$C$155&lt;=CV$5)*('Urlaubsanträge'!$D$6:$D$155&gt;=CV$5)*('Urlaubsanträge'!$E$6:$E$155="Genehmigt"))&gt;0,"U",IF(SUMPRODUCT(('Urlaubsanträge'!$B$6:$B$155=$B21)*('Urlaubsanträge'!$C$6:$C$155&lt;=CV$5)*('Urlaubsanträge'!$D$6:$D$155&gt;=CV$5)*('Urlaubsanträge'!$E$6:$E$155="Beantragt"))&gt;0,"?",""))))</f>
        <v/>
      </c>
      <c r="CW21" s="32" t="str">
        <f>IF($B21="","",IF(CW$5="","",IF(SUMPRODUCT(('Urlaubsanträge'!$B$6:$B$155=$B21)*('Urlaubsanträge'!$C$6:$C$155&lt;=CW$5)*('Urlaubsanträge'!$D$6:$D$155&gt;=CW$5)*('Urlaubsanträge'!$E$6:$E$155="Genehmigt"))&gt;0,"U",IF(SUMPRODUCT(('Urlaubsanträge'!$B$6:$B$155=$B21)*('Urlaubsanträge'!$C$6:$C$155&lt;=CW$5)*('Urlaubsanträge'!$D$6:$D$155&gt;=CW$5)*('Urlaubsanträge'!$E$6:$E$155="Beantragt"))&gt;0,"?",""))))</f>
        <v/>
      </c>
      <c r="CX21" s="32" t="str">
        <f>IF($B21="","",IF(CX$5="","",IF(SUMPRODUCT(('Urlaubsanträge'!$B$6:$B$155=$B21)*('Urlaubsanträge'!$C$6:$C$155&lt;=CX$5)*('Urlaubsanträge'!$D$6:$D$155&gt;=CX$5)*('Urlaubsanträge'!$E$6:$E$155="Genehmigt"))&gt;0,"U",IF(SUMPRODUCT(('Urlaubsanträge'!$B$6:$B$155=$B21)*('Urlaubsanträge'!$C$6:$C$155&lt;=CX$5)*('Urlaubsanträge'!$D$6:$D$155&gt;=CX$5)*('Urlaubsanträge'!$E$6:$E$155="Beantragt"))&gt;0,"?",""))))</f>
        <v/>
      </c>
      <c r="CY21" s="32" t="str">
        <f>IF($B21="","",IF(CY$5="","",IF(SUMPRODUCT(('Urlaubsanträge'!$B$6:$B$155=$B21)*('Urlaubsanträge'!$C$6:$C$155&lt;=CY$5)*('Urlaubsanträge'!$D$6:$D$155&gt;=CY$5)*('Urlaubsanträge'!$E$6:$E$155="Genehmigt"))&gt;0,"U",IF(SUMPRODUCT(('Urlaubsanträge'!$B$6:$B$155=$B21)*('Urlaubsanträge'!$C$6:$C$155&lt;=CY$5)*('Urlaubsanträge'!$D$6:$D$155&gt;=CY$5)*('Urlaubsanträge'!$E$6:$E$155="Beantragt"))&gt;0,"?",""))))</f>
        <v/>
      </c>
      <c r="CZ21" s="32" t="str">
        <f>IF($B21="","",IF(CZ$5="","",IF(SUMPRODUCT(('Urlaubsanträge'!$B$6:$B$155=$B21)*('Urlaubsanträge'!$C$6:$C$155&lt;=CZ$5)*('Urlaubsanträge'!$D$6:$D$155&gt;=CZ$5)*('Urlaubsanträge'!$E$6:$E$155="Genehmigt"))&gt;0,"U",IF(SUMPRODUCT(('Urlaubsanträge'!$B$6:$B$155=$B21)*('Urlaubsanträge'!$C$6:$C$155&lt;=CZ$5)*('Urlaubsanträge'!$D$6:$D$155&gt;=CZ$5)*('Urlaubsanträge'!$E$6:$E$155="Beantragt"))&gt;0,"?",""))))</f>
        <v/>
      </c>
      <c r="DA21" s="32" t="str">
        <f>IF($B21="","",IF(DA$5="","",IF(SUMPRODUCT(('Urlaubsanträge'!$B$6:$B$155=$B21)*('Urlaubsanträge'!$C$6:$C$155&lt;=DA$5)*('Urlaubsanträge'!$D$6:$D$155&gt;=DA$5)*('Urlaubsanträge'!$E$6:$E$155="Genehmigt"))&gt;0,"U",IF(SUMPRODUCT(('Urlaubsanträge'!$B$6:$B$155=$B21)*('Urlaubsanträge'!$C$6:$C$155&lt;=DA$5)*('Urlaubsanträge'!$D$6:$D$155&gt;=DA$5)*('Urlaubsanträge'!$E$6:$E$155="Beantragt"))&gt;0,"?",""))))</f>
        <v/>
      </c>
      <c r="DB21" s="32" t="str">
        <f>IF($B21="","",IF(DB$5="","",IF(SUMPRODUCT(('Urlaubsanträge'!$B$6:$B$155=$B21)*('Urlaubsanträge'!$C$6:$C$155&lt;=DB$5)*('Urlaubsanträge'!$D$6:$D$155&gt;=DB$5)*('Urlaubsanträge'!$E$6:$E$155="Genehmigt"))&gt;0,"U",IF(SUMPRODUCT(('Urlaubsanträge'!$B$6:$B$155=$B21)*('Urlaubsanträge'!$C$6:$C$155&lt;=DB$5)*('Urlaubsanträge'!$D$6:$D$155&gt;=DB$5)*('Urlaubsanträge'!$E$6:$E$155="Beantragt"))&gt;0,"?",""))))</f>
        <v/>
      </c>
      <c r="DC21" s="32" t="str">
        <f>IF($B21="","",IF(DC$5="","",IF(SUMPRODUCT(('Urlaubsanträge'!$B$6:$B$155=$B21)*('Urlaubsanträge'!$C$6:$C$155&lt;=DC$5)*('Urlaubsanträge'!$D$6:$D$155&gt;=DC$5)*('Urlaubsanträge'!$E$6:$E$155="Genehmigt"))&gt;0,"U",IF(SUMPRODUCT(('Urlaubsanträge'!$B$6:$B$155=$B21)*('Urlaubsanträge'!$C$6:$C$155&lt;=DC$5)*('Urlaubsanträge'!$D$6:$D$155&gt;=DC$5)*('Urlaubsanträge'!$E$6:$E$155="Beantragt"))&gt;0,"?",""))))</f>
        <v/>
      </c>
      <c r="DD21" s="32" t="str">
        <f>IF($B21="","",IF(DD$5="","",IF(SUMPRODUCT(('Urlaubsanträge'!$B$6:$B$155=$B21)*('Urlaubsanträge'!$C$6:$C$155&lt;=DD$5)*('Urlaubsanträge'!$D$6:$D$155&gt;=DD$5)*('Urlaubsanträge'!$E$6:$E$155="Genehmigt"))&gt;0,"U",IF(SUMPRODUCT(('Urlaubsanträge'!$B$6:$B$155=$B21)*('Urlaubsanträge'!$C$6:$C$155&lt;=DD$5)*('Urlaubsanträge'!$D$6:$D$155&gt;=DD$5)*('Urlaubsanträge'!$E$6:$E$155="Beantragt"))&gt;0,"?",""))))</f>
        <v/>
      </c>
      <c r="DE21" s="32" t="str">
        <f>IF($B21="","",IF(DE$5="","",IF(SUMPRODUCT(('Urlaubsanträge'!$B$6:$B$155=$B21)*('Urlaubsanträge'!$C$6:$C$155&lt;=DE$5)*('Urlaubsanträge'!$D$6:$D$155&gt;=DE$5)*('Urlaubsanträge'!$E$6:$E$155="Genehmigt"))&gt;0,"U",IF(SUMPRODUCT(('Urlaubsanträge'!$B$6:$B$155=$B21)*('Urlaubsanträge'!$C$6:$C$155&lt;=DE$5)*('Urlaubsanträge'!$D$6:$D$155&gt;=DE$5)*('Urlaubsanträge'!$E$6:$E$155="Beantragt"))&gt;0,"?",""))))</f>
        <v/>
      </c>
      <c r="DF21" s="32" t="str">
        <f>IF($B21="","",IF(DF$5="","",IF(SUMPRODUCT(('Urlaubsanträge'!$B$6:$B$155=$B21)*('Urlaubsanträge'!$C$6:$C$155&lt;=DF$5)*('Urlaubsanträge'!$D$6:$D$155&gt;=DF$5)*('Urlaubsanträge'!$E$6:$E$155="Genehmigt"))&gt;0,"U",IF(SUMPRODUCT(('Urlaubsanträge'!$B$6:$B$155=$B21)*('Urlaubsanträge'!$C$6:$C$155&lt;=DF$5)*('Urlaubsanträge'!$D$6:$D$155&gt;=DF$5)*('Urlaubsanträge'!$E$6:$E$155="Beantragt"))&gt;0,"?",""))))</f>
        <v/>
      </c>
      <c r="DG21" s="32" t="str">
        <f>IF($B21="","",IF(DG$5="","",IF(SUMPRODUCT(('Urlaubsanträge'!$B$6:$B$155=$B21)*('Urlaubsanträge'!$C$6:$C$155&lt;=DG$5)*('Urlaubsanträge'!$D$6:$D$155&gt;=DG$5)*('Urlaubsanträge'!$E$6:$E$155="Genehmigt"))&gt;0,"U",IF(SUMPRODUCT(('Urlaubsanträge'!$B$6:$B$155=$B21)*('Urlaubsanträge'!$C$6:$C$155&lt;=DG$5)*('Urlaubsanträge'!$D$6:$D$155&gt;=DG$5)*('Urlaubsanträge'!$E$6:$E$155="Beantragt"))&gt;0,"?",""))))</f>
        <v/>
      </c>
      <c r="DH21" s="32" t="str">
        <f>IF($B21="","",IF(DH$5="","",IF(SUMPRODUCT(('Urlaubsanträge'!$B$6:$B$155=$B21)*('Urlaubsanträge'!$C$6:$C$155&lt;=DH$5)*('Urlaubsanträge'!$D$6:$D$155&gt;=DH$5)*('Urlaubsanträge'!$E$6:$E$155="Genehmigt"))&gt;0,"U",IF(SUMPRODUCT(('Urlaubsanträge'!$B$6:$B$155=$B21)*('Urlaubsanträge'!$C$6:$C$155&lt;=DH$5)*('Urlaubsanträge'!$D$6:$D$155&gt;=DH$5)*('Urlaubsanträge'!$E$6:$E$155="Beantragt"))&gt;0,"?",""))))</f>
        <v/>
      </c>
      <c r="DI21" s="32" t="str">
        <f>IF($B21="","",IF(DI$5="","",IF(SUMPRODUCT(('Urlaubsanträge'!$B$6:$B$155=$B21)*('Urlaubsanträge'!$C$6:$C$155&lt;=DI$5)*('Urlaubsanträge'!$D$6:$D$155&gt;=DI$5)*('Urlaubsanträge'!$E$6:$E$155="Genehmigt"))&gt;0,"U",IF(SUMPRODUCT(('Urlaubsanträge'!$B$6:$B$155=$B21)*('Urlaubsanträge'!$C$6:$C$155&lt;=DI$5)*('Urlaubsanträge'!$D$6:$D$155&gt;=DI$5)*('Urlaubsanträge'!$E$6:$E$155="Beantragt"))&gt;0,"?",""))))</f>
        <v/>
      </c>
      <c r="DJ21" s="32" t="str">
        <f>IF($B21="","",IF(DJ$5="","",IF(SUMPRODUCT(('Urlaubsanträge'!$B$6:$B$155=$B21)*('Urlaubsanträge'!$C$6:$C$155&lt;=DJ$5)*('Urlaubsanträge'!$D$6:$D$155&gt;=DJ$5)*('Urlaubsanträge'!$E$6:$E$155="Genehmigt"))&gt;0,"U",IF(SUMPRODUCT(('Urlaubsanträge'!$B$6:$B$155=$B21)*('Urlaubsanträge'!$C$6:$C$155&lt;=DJ$5)*('Urlaubsanträge'!$D$6:$D$155&gt;=DJ$5)*('Urlaubsanträge'!$E$6:$E$155="Beantragt"))&gt;0,"?",""))))</f>
        <v/>
      </c>
      <c r="DK21" s="32" t="str">
        <f>IF($B21="","",IF(DK$5="","",IF(SUMPRODUCT(('Urlaubsanträge'!$B$6:$B$155=$B21)*('Urlaubsanträge'!$C$6:$C$155&lt;=DK$5)*('Urlaubsanträge'!$D$6:$D$155&gt;=DK$5)*('Urlaubsanträge'!$E$6:$E$155="Genehmigt"))&gt;0,"U",IF(SUMPRODUCT(('Urlaubsanträge'!$B$6:$B$155=$B21)*('Urlaubsanträge'!$C$6:$C$155&lt;=DK$5)*('Urlaubsanträge'!$D$6:$D$155&gt;=DK$5)*('Urlaubsanträge'!$E$6:$E$155="Beantragt"))&gt;0,"?",""))))</f>
        <v/>
      </c>
      <c r="DL21" s="32" t="str">
        <f>IF($B21="","",IF(DL$5="","",IF(SUMPRODUCT(('Urlaubsanträge'!$B$6:$B$155=$B21)*('Urlaubsanträge'!$C$6:$C$155&lt;=DL$5)*('Urlaubsanträge'!$D$6:$D$155&gt;=DL$5)*('Urlaubsanträge'!$E$6:$E$155="Genehmigt"))&gt;0,"U",IF(SUMPRODUCT(('Urlaubsanträge'!$B$6:$B$155=$B21)*('Urlaubsanträge'!$C$6:$C$155&lt;=DL$5)*('Urlaubsanträge'!$D$6:$D$155&gt;=DL$5)*('Urlaubsanträge'!$E$6:$E$155="Beantragt"))&gt;0,"?",""))))</f>
        <v/>
      </c>
      <c r="DM21" s="32" t="str">
        <f>IF($B21="","",IF(DM$5="","",IF(SUMPRODUCT(('Urlaubsanträge'!$B$6:$B$155=$B21)*('Urlaubsanträge'!$C$6:$C$155&lt;=DM$5)*('Urlaubsanträge'!$D$6:$D$155&gt;=DM$5)*('Urlaubsanträge'!$E$6:$E$155="Genehmigt"))&gt;0,"U",IF(SUMPRODUCT(('Urlaubsanträge'!$B$6:$B$155=$B21)*('Urlaubsanträge'!$C$6:$C$155&lt;=DM$5)*('Urlaubsanträge'!$D$6:$D$155&gt;=DM$5)*('Urlaubsanträge'!$E$6:$E$155="Beantragt"))&gt;0,"?",""))))</f>
        <v/>
      </c>
      <c r="DN21" s="32" t="str">
        <f>IF($B21="","",IF(DN$5="","",IF(SUMPRODUCT(('Urlaubsanträge'!$B$6:$B$155=$B21)*('Urlaubsanträge'!$C$6:$C$155&lt;=DN$5)*('Urlaubsanträge'!$D$6:$D$155&gt;=DN$5)*('Urlaubsanträge'!$E$6:$E$155="Genehmigt"))&gt;0,"U",IF(SUMPRODUCT(('Urlaubsanträge'!$B$6:$B$155=$B21)*('Urlaubsanträge'!$C$6:$C$155&lt;=DN$5)*('Urlaubsanträge'!$D$6:$D$155&gt;=DN$5)*('Urlaubsanträge'!$E$6:$E$155="Beantragt"))&gt;0,"?",""))))</f>
        <v/>
      </c>
      <c r="DO21" s="32" t="str">
        <f>IF($B21="","",IF(DO$5="","",IF(SUMPRODUCT(('Urlaubsanträge'!$B$6:$B$155=$B21)*('Urlaubsanträge'!$C$6:$C$155&lt;=DO$5)*('Urlaubsanträge'!$D$6:$D$155&gt;=DO$5)*('Urlaubsanträge'!$E$6:$E$155="Genehmigt"))&gt;0,"U",IF(SUMPRODUCT(('Urlaubsanträge'!$B$6:$B$155=$B21)*('Urlaubsanträge'!$C$6:$C$155&lt;=DO$5)*('Urlaubsanträge'!$D$6:$D$155&gt;=DO$5)*('Urlaubsanträge'!$E$6:$E$155="Beantragt"))&gt;0,"?",""))))</f>
        <v/>
      </c>
      <c r="DP21" s="32" t="str">
        <f>IF($B21="","",IF(DP$5="","",IF(SUMPRODUCT(('Urlaubsanträge'!$B$6:$B$155=$B21)*('Urlaubsanträge'!$C$6:$C$155&lt;=DP$5)*('Urlaubsanträge'!$D$6:$D$155&gt;=DP$5)*('Urlaubsanträge'!$E$6:$E$155="Genehmigt"))&gt;0,"U",IF(SUMPRODUCT(('Urlaubsanträge'!$B$6:$B$155=$B21)*('Urlaubsanträge'!$C$6:$C$155&lt;=DP$5)*('Urlaubsanträge'!$D$6:$D$155&gt;=DP$5)*('Urlaubsanträge'!$E$6:$E$155="Beantragt"))&gt;0,"?",""))))</f>
        <v/>
      </c>
      <c r="DQ21" s="32" t="str">
        <f>IF($B21="","",IF(DQ$5="","",IF(SUMPRODUCT(('Urlaubsanträge'!$B$6:$B$155=$B21)*('Urlaubsanträge'!$C$6:$C$155&lt;=DQ$5)*('Urlaubsanträge'!$D$6:$D$155&gt;=DQ$5)*('Urlaubsanträge'!$E$6:$E$155="Genehmigt"))&gt;0,"U",IF(SUMPRODUCT(('Urlaubsanträge'!$B$6:$B$155=$B21)*('Urlaubsanträge'!$C$6:$C$155&lt;=DQ$5)*('Urlaubsanträge'!$D$6:$D$155&gt;=DQ$5)*('Urlaubsanträge'!$E$6:$E$155="Beantragt"))&gt;0,"?",""))))</f>
        <v/>
      </c>
      <c r="DR21" s="32" t="str">
        <f>IF($B21="","",IF(DR$5="","",IF(SUMPRODUCT(('Urlaubsanträge'!$B$6:$B$155=$B21)*('Urlaubsanträge'!$C$6:$C$155&lt;=DR$5)*('Urlaubsanträge'!$D$6:$D$155&gt;=DR$5)*('Urlaubsanträge'!$E$6:$E$155="Genehmigt"))&gt;0,"U",IF(SUMPRODUCT(('Urlaubsanträge'!$B$6:$B$155=$B21)*('Urlaubsanträge'!$C$6:$C$155&lt;=DR$5)*('Urlaubsanträge'!$D$6:$D$155&gt;=DR$5)*('Urlaubsanträge'!$E$6:$E$155="Beantragt"))&gt;0,"?",""))))</f>
        <v/>
      </c>
      <c r="DS21" s="32" t="str">
        <f>IF($B21="","",IF(DS$5="","",IF(SUMPRODUCT(('Urlaubsanträge'!$B$6:$B$155=$B21)*('Urlaubsanträge'!$C$6:$C$155&lt;=DS$5)*('Urlaubsanträge'!$D$6:$D$155&gt;=DS$5)*('Urlaubsanträge'!$E$6:$E$155="Genehmigt"))&gt;0,"U",IF(SUMPRODUCT(('Urlaubsanträge'!$B$6:$B$155=$B21)*('Urlaubsanträge'!$C$6:$C$155&lt;=DS$5)*('Urlaubsanträge'!$D$6:$D$155&gt;=DS$5)*('Urlaubsanträge'!$E$6:$E$155="Beantragt"))&gt;0,"?",""))))</f>
        <v/>
      </c>
      <c r="DT21" s="32" t="str">
        <f>IF($B21="","",IF(DT$5="","",IF(SUMPRODUCT(('Urlaubsanträge'!$B$6:$B$155=$B21)*('Urlaubsanträge'!$C$6:$C$155&lt;=DT$5)*('Urlaubsanträge'!$D$6:$D$155&gt;=DT$5)*('Urlaubsanträge'!$E$6:$E$155="Genehmigt"))&gt;0,"U",IF(SUMPRODUCT(('Urlaubsanträge'!$B$6:$B$155=$B21)*('Urlaubsanträge'!$C$6:$C$155&lt;=DT$5)*('Urlaubsanträge'!$D$6:$D$155&gt;=DT$5)*('Urlaubsanträge'!$E$6:$E$155="Beantragt"))&gt;0,"?",""))))</f>
        <v/>
      </c>
      <c r="DU21" s="32" t="str">
        <f>IF($B21="","",IF(DU$5="","",IF(SUMPRODUCT(('Urlaubsanträge'!$B$6:$B$155=$B21)*('Urlaubsanträge'!$C$6:$C$155&lt;=DU$5)*('Urlaubsanträge'!$D$6:$D$155&gt;=DU$5)*('Urlaubsanträge'!$E$6:$E$155="Genehmigt"))&gt;0,"U",IF(SUMPRODUCT(('Urlaubsanträge'!$B$6:$B$155=$B21)*('Urlaubsanträge'!$C$6:$C$155&lt;=DU$5)*('Urlaubsanträge'!$D$6:$D$155&gt;=DU$5)*('Urlaubsanträge'!$E$6:$E$155="Beantragt"))&gt;0,"?",""))))</f>
        <v/>
      </c>
      <c r="DV21" s="32" t="str">
        <f>IF($B21="","",IF(DV$5="","",IF(SUMPRODUCT(('Urlaubsanträge'!$B$6:$B$155=$B21)*('Urlaubsanträge'!$C$6:$C$155&lt;=DV$5)*('Urlaubsanträge'!$D$6:$D$155&gt;=DV$5)*('Urlaubsanträge'!$E$6:$E$155="Genehmigt"))&gt;0,"U",IF(SUMPRODUCT(('Urlaubsanträge'!$B$6:$B$155=$B21)*('Urlaubsanträge'!$C$6:$C$155&lt;=DV$5)*('Urlaubsanträge'!$D$6:$D$155&gt;=DV$5)*('Urlaubsanträge'!$E$6:$E$155="Beantragt"))&gt;0,"?",""))))</f>
        <v/>
      </c>
      <c r="DW21" s="32" t="str">
        <f>IF($B21="","",IF(DW$5="","",IF(SUMPRODUCT(('Urlaubsanträge'!$B$6:$B$155=$B21)*('Urlaubsanträge'!$C$6:$C$155&lt;=DW$5)*('Urlaubsanträge'!$D$6:$D$155&gt;=DW$5)*('Urlaubsanträge'!$E$6:$E$155="Genehmigt"))&gt;0,"U",IF(SUMPRODUCT(('Urlaubsanträge'!$B$6:$B$155=$B21)*('Urlaubsanträge'!$C$6:$C$155&lt;=DW$5)*('Urlaubsanträge'!$D$6:$D$155&gt;=DW$5)*('Urlaubsanträge'!$E$6:$E$155="Beantragt"))&gt;0,"?",""))))</f>
        <v/>
      </c>
      <c r="DX21" s="32" t="str">
        <f>IF($B21="","",IF(DX$5="","",IF(SUMPRODUCT(('Urlaubsanträge'!$B$6:$B$155=$B21)*('Urlaubsanträge'!$C$6:$C$155&lt;=DX$5)*('Urlaubsanträge'!$D$6:$D$155&gt;=DX$5)*('Urlaubsanträge'!$E$6:$E$155="Genehmigt"))&gt;0,"U",IF(SUMPRODUCT(('Urlaubsanträge'!$B$6:$B$155=$B21)*('Urlaubsanträge'!$C$6:$C$155&lt;=DX$5)*('Urlaubsanträge'!$D$6:$D$155&gt;=DX$5)*('Urlaubsanträge'!$E$6:$E$155="Beantragt"))&gt;0,"?",""))))</f>
        <v/>
      </c>
      <c r="DY21" s="32" t="str">
        <f>IF($B21="","",IF(DY$5="","",IF(SUMPRODUCT(('Urlaubsanträge'!$B$6:$B$155=$B21)*('Urlaubsanträge'!$C$6:$C$155&lt;=DY$5)*('Urlaubsanträge'!$D$6:$D$155&gt;=DY$5)*('Urlaubsanträge'!$E$6:$E$155="Genehmigt"))&gt;0,"U",IF(SUMPRODUCT(('Urlaubsanträge'!$B$6:$B$155=$B21)*('Urlaubsanträge'!$C$6:$C$155&lt;=DY$5)*('Urlaubsanträge'!$D$6:$D$155&gt;=DY$5)*('Urlaubsanträge'!$E$6:$E$155="Beantragt"))&gt;0,"?",""))))</f>
        <v/>
      </c>
      <c r="DZ21" s="32" t="str">
        <f>IF($B21="","",IF(DZ$5="","",IF(SUMPRODUCT(('Urlaubsanträge'!$B$6:$B$155=$B21)*('Urlaubsanträge'!$C$6:$C$155&lt;=DZ$5)*('Urlaubsanträge'!$D$6:$D$155&gt;=DZ$5)*('Urlaubsanträge'!$E$6:$E$155="Genehmigt"))&gt;0,"U",IF(SUMPRODUCT(('Urlaubsanträge'!$B$6:$B$155=$B21)*('Urlaubsanträge'!$C$6:$C$155&lt;=DZ$5)*('Urlaubsanträge'!$D$6:$D$155&gt;=DZ$5)*('Urlaubsanträge'!$E$6:$E$155="Beantragt"))&gt;0,"?",""))))</f>
        <v/>
      </c>
      <c r="EA21" s="32" t="str">
        <f>IF($B21="","",IF(EA$5="","",IF(SUMPRODUCT(('Urlaubsanträge'!$B$6:$B$155=$B21)*('Urlaubsanträge'!$C$6:$C$155&lt;=EA$5)*('Urlaubsanträge'!$D$6:$D$155&gt;=EA$5)*('Urlaubsanträge'!$E$6:$E$155="Genehmigt"))&gt;0,"U",IF(SUMPRODUCT(('Urlaubsanträge'!$B$6:$B$155=$B21)*('Urlaubsanträge'!$C$6:$C$155&lt;=EA$5)*('Urlaubsanträge'!$D$6:$D$155&gt;=EA$5)*('Urlaubsanträge'!$E$6:$E$155="Beantragt"))&gt;0,"?",""))))</f>
        <v/>
      </c>
      <c r="EB21" s="32" t="str">
        <f>IF($B21="","",IF(EB$5="","",IF(SUMPRODUCT(('Urlaubsanträge'!$B$6:$B$155=$B21)*('Urlaubsanträge'!$C$6:$C$155&lt;=EB$5)*('Urlaubsanträge'!$D$6:$D$155&gt;=EB$5)*('Urlaubsanträge'!$E$6:$E$155="Genehmigt"))&gt;0,"U",IF(SUMPRODUCT(('Urlaubsanträge'!$B$6:$B$155=$B21)*('Urlaubsanträge'!$C$6:$C$155&lt;=EB$5)*('Urlaubsanträge'!$D$6:$D$155&gt;=EB$5)*('Urlaubsanträge'!$E$6:$E$155="Beantragt"))&gt;0,"?",""))))</f>
        <v/>
      </c>
      <c r="EC21" s="32" t="str">
        <f>IF($B21="","",IF(EC$5="","",IF(SUMPRODUCT(('Urlaubsanträge'!$B$6:$B$155=$B21)*('Urlaubsanträge'!$C$6:$C$155&lt;=EC$5)*('Urlaubsanträge'!$D$6:$D$155&gt;=EC$5)*('Urlaubsanträge'!$E$6:$E$155="Genehmigt"))&gt;0,"U",IF(SUMPRODUCT(('Urlaubsanträge'!$B$6:$B$155=$B21)*('Urlaubsanträge'!$C$6:$C$155&lt;=EC$5)*('Urlaubsanträge'!$D$6:$D$155&gt;=EC$5)*('Urlaubsanträge'!$E$6:$E$155="Beantragt"))&gt;0,"?",""))))</f>
        <v/>
      </c>
      <c r="ED21" s="32" t="str">
        <f>IF($B21="","",IF(ED$5="","",IF(SUMPRODUCT(('Urlaubsanträge'!$B$6:$B$155=$B21)*('Urlaubsanträge'!$C$6:$C$155&lt;=ED$5)*('Urlaubsanträge'!$D$6:$D$155&gt;=ED$5)*('Urlaubsanträge'!$E$6:$E$155="Genehmigt"))&gt;0,"U",IF(SUMPRODUCT(('Urlaubsanträge'!$B$6:$B$155=$B21)*('Urlaubsanträge'!$C$6:$C$155&lt;=ED$5)*('Urlaubsanträge'!$D$6:$D$155&gt;=ED$5)*('Urlaubsanträge'!$E$6:$E$155="Beantragt"))&gt;0,"?",""))))</f>
        <v/>
      </c>
      <c r="EE21" s="32" t="str">
        <f>IF($B21="","",IF(EE$5="","",IF(SUMPRODUCT(('Urlaubsanträge'!$B$6:$B$155=$B21)*('Urlaubsanträge'!$C$6:$C$155&lt;=EE$5)*('Urlaubsanträge'!$D$6:$D$155&gt;=EE$5)*('Urlaubsanträge'!$E$6:$E$155="Genehmigt"))&gt;0,"U",IF(SUMPRODUCT(('Urlaubsanträge'!$B$6:$B$155=$B21)*('Urlaubsanträge'!$C$6:$C$155&lt;=EE$5)*('Urlaubsanträge'!$D$6:$D$155&gt;=EE$5)*('Urlaubsanträge'!$E$6:$E$155="Beantragt"))&gt;0,"?",""))))</f>
        <v/>
      </c>
      <c r="EF21" s="32" t="str">
        <f>IF($B21="","",IF(EF$5="","",IF(SUMPRODUCT(('Urlaubsanträge'!$B$6:$B$155=$B21)*('Urlaubsanträge'!$C$6:$C$155&lt;=EF$5)*('Urlaubsanträge'!$D$6:$D$155&gt;=EF$5)*('Urlaubsanträge'!$E$6:$E$155="Genehmigt"))&gt;0,"U",IF(SUMPRODUCT(('Urlaubsanträge'!$B$6:$B$155=$B21)*('Urlaubsanträge'!$C$6:$C$155&lt;=EF$5)*('Urlaubsanträge'!$D$6:$D$155&gt;=EF$5)*('Urlaubsanträge'!$E$6:$E$155="Beantragt"))&gt;0,"?",""))))</f>
        <v/>
      </c>
      <c r="EG21" s="32" t="str">
        <f>IF($B21="","",IF(EG$5="","",IF(SUMPRODUCT(('Urlaubsanträge'!$B$6:$B$155=$B21)*('Urlaubsanträge'!$C$6:$C$155&lt;=EG$5)*('Urlaubsanträge'!$D$6:$D$155&gt;=EG$5)*('Urlaubsanträge'!$E$6:$E$155="Genehmigt"))&gt;0,"U",IF(SUMPRODUCT(('Urlaubsanträge'!$B$6:$B$155=$B21)*('Urlaubsanträge'!$C$6:$C$155&lt;=EG$5)*('Urlaubsanträge'!$D$6:$D$155&gt;=EG$5)*('Urlaubsanträge'!$E$6:$E$155="Beantragt"))&gt;0,"?",""))))</f>
        <v/>
      </c>
      <c r="EH21" s="32" t="str">
        <f>IF($B21="","",IF(EH$5="","",IF(SUMPRODUCT(('Urlaubsanträge'!$B$6:$B$155=$B21)*('Urlaubsanträge'!$C$6:$C$155&lt;=EH$5)*('Urlaubsanträge'!$D$6:$D$155&gt;=EH$5)*('Urlaubsanträge'!$E$6:$E$155="Genehmigt"))&gt;0,"U",IF(SUMPRODUCT(('Urlaubsanträge'!$B$6:$B$155=$B21)*('Urlaubsanträge'!$C$6:$C$155&lt;=EH$5)*('Urlaubsanträge'!$D$6:$D$155&gt;=EH$5)*('Urlaubsanträge'!$E$6:$E$155="Beantragt"))&gt;0,"?",""))))</f>
        <v/>
      </c>
      <c r="EI21" s="32" t="str">
        <f>IF($B21="","",IF(EI$5="","",IF(SUMPRODUCT(('Urlaubsanträge'!$B$6:$B$155=$B21)*('Urlaubsanträge'!$C$6:$C$155&lt;=EI$5)*('Urlaubsanträge'!$D$6:$D$155&gt;=EI$5)*('Urlaubsanträge'!$E$6:$E$155="Genehmigt"))&gt;0,"U",IF(SUMPRODUCT(('Urlaubsanträge'!$B$6:$B$155=$B21)*('Urlaubsanträge'!$C$6:$C$155&lt;=EI$5)*('Urlaubsanträge'!$D$6:$D$155&gt;=EI$5)*('Urlaubsanträge'!$E$6:$E$155="Beantragt"))&gt;0,"?",""))))</f>
        <v/>
      </c>
      <c r="EJ21" s="32" t="str">
        <f>IF($B21="","",IF(EJ$5="","",IF(SUMPRODUCT(('Urlaubsanträge'!$B$6:$B$155=$B21)*('Urlaubsanträge'!$C$6:$C$155&lt;=EJ$5)*('Urlaubsanträge'!$D$6:$D$155&gt;=EJ$5)*('Urlaubsanträge'!$E$6:$E$155="Genehmigt"))&gt;0,"U",IF(SUMPRODUCT(('Urlaubsanträge'!$B$6:$B$155=$B21)*('Urlaubsanträge'!$C$6:$C$155&lt;=EJ$5)*('Urlaubsanträge'!$D$6:$D$155&gt;=EJ$5)*('Urlaubsanträge'!$E$6:$E$155="Beantragt"))&gt;0,"?",""))))</f>
        <v/>
      </c>
      <c r="EK21" s="32" t="str">
        <f>IF($B21="","",IF(EK$5="","",IF(SUMPRODUCT(('Urlaubsanträge'!$B$6:$B$155=$B21)*('Urlaubsanträge'!$C$6:$C$155&lt;=EK$5)*('Urlaubsanträge'!$D$6:$D$155&gt;=EK$5)*('Urlaubsanträge'!$E$6:$E$155="Genehmigt"))&gt;0,"U",IF(SUMPRODUCT(('Urlaubsanträge'!$B$6:$B$155=$B21)*('Urlaubsanträge'!$C$6:$C$155&lt;=EK$5)*('Urlaubsanträge'!$D$6:$D$155&gt;=EK$5)*('Urlaubsanträge'!$E$6:$E$155="Beantragt"))&gt;0,"?",""))))</f>
        <v/>
      </c>
      <c r="EL21" s="32" t="str">
        <f>IF($B21="","",IF(EL$5="","",IF(SUMPRODUCT(('Urlaubsanträge'!$B$6:$B$155=$B21)*('Urlaubsanträge'!$C$6:$C$155&lt;=EL$5)*('Urlaubsanträge'!$D$6:$D$155&gt;=EL$5)*('Urlaubsanträge'!$E$6:$E$155="Genehmigt"))&gt;0,"U",IF(SUMPRODUCT(('Urlaubsanträge'!$B$6:$B$155=$B21)*('Urlaubsanträge'!$C$6:$C$155&lt;=EL$5)*('Urlaubsanträge'!$D$6:$D$155&gt;=EL$5)*('Urlaubsanträge'!$E$6:$E$155="Beantragt"))&gt;0,"?",""))))</f>
        <v/>
      </c>
      <c r="EM21" s="32" t="str">
        <f>IF($B21="","",IF(EM$5="","",IF(SUMPRODUCT(('Urlaubsanträge'!$B$6:$B$155=$B21)*('Urlaubsanträge'!$C$6:$C$155&lt;=EM$5)*('Urlaubsanträge'!$D$6:$D$155&gt;=EM$5)*('Urlaubsanträge'!$E$6:$E$155="Genehmigt"))&gt;0,"U",IF(SUMPRODUCT(('Urlaubsanträge'!$B$6:$B$155=$B21)*('Urlaubsanträge'!$C$6:$C$155&lt;=EM$5)*('Urlaubsanträge'!$D$6:$D$155&gt;=EM$5)*('Urlaubsanträge'!$E$6:$E$155="Beantragt"))&gt;0,"?",""))))</f>
        <v/>
      </c>
      <c r="EN21" s="32" t="str">
        <f>IF($B21="","",IF(EN$5="","",IF(SUMPRODUCT(('Urlaubsanträge'!$B$6:$B$155=$B21)*('Urlaubsanträge'!$C$6:$C$155&lt;=EN$5)*('Urlaubsanträge'!$D$6:$D$155&gt;=EN$5)*('Urlaubsanträge'!$E$6:$E$155="Genehmigt"))&gt;0,"U",IF(SUMPRODUCT(('Urlaubsanträge'!$B$6:$B$155=$B21)*('Urlaubsanträge'!$C$6:$C$155&lt;=EN$5)*('Urlaubsanträge'!$D$6:$D$155&gt;=EN$5)*('Urlaubsanträge'!$E$6:$E$155="Beantragt"))&gt;0,"?",""))))</f>
        <v/>
      </c>
      <c r="EO21" s="32" t="str">
        <f>IF($B21="","",IF(EO$5="","",IF(SUMPRODUCT(('Urlaubsanträge'!$B$6:$B$155=$B21)*('Urlaubsanträge'!$C$6:$C$155&lt;=EO$5)*('Urlaubsanträge'!$D$6:$D$155&gt;=EO$5)*('Urlaubsanträge'!$E$6:$E$155="Genehmigt"))&gt;0,"U",IF(SUMPRODUCT(('Urlaubsanträge'!$B$6:$B$155=$B21)*('Urlaubsanträge'!$C$6:$C$155&lt;=EO$5)*('Urlaubsanträge'!$D$6:$D$155&gt;=EO$5)*('Urlaubsanträge'!$E$6:$E$155="Beantragt"))&gt;0,"?",""))))</f>
        <v/>
      </c>
      <c r="EP21" s="32" t="str">
        <f>IF($B21="","",IF(EP$5="","",IF(SUMPRODUCT(('Urlaubsanträge'!$B$6:$B$155=$B21)*('Urlaubsanträge'!$C$6:$C$155&lt;=EP$5)*('Urlaubsanträge'!$D$6:$D$155&gt;=EP$5)*('Urlaubsanträge'!$E$6:$E$155="Genehmigt"))&gt;0,"U",IF(SUMPRODUCT(('Urlaubsanträge'!$B$6:$B$155=$B21)*('Urlaubsanträge'!$C$6:$C$155&lt;=EP$5)*('Urlaubsanträge'!$D$6:$D$155&gt;=EP$5)*('Urlaubsanträge'!$E$6:$E$155="Beantragt"))&gt;0,"?",""))))</f>
        <v/>
      </c>
      <c r="EQ21" s="32" t="str">
        <f>IF($B21="","",IF(EQ$5="","",IF(SUMPRODUCT(('Urlaubsanträge'!$B$6:$B$155=$B21)*('Urlaubsanträge'!$C$6:$C$155&lt;=EQ$5)*('Urlaubsanträge'!$D$6:$D$155&gt;=EQ$5)*('Urlaubsanträge'!$E$6:$E$155="Genehmigt"))&gt;0,"U",IF(SUMPRODUCT(('Urlaubsanträge'!$B$6:$B$155=$B21)*('Urlaubsanträge'!$C$6:$C$155&lt;=EQ$5)*('Urlaubsanträge'!$D$6:$D$155&gt;=EQ$5)*('Urlaubsanträge'!$E$6:$E$155="Beantragt"))&gt;0,"?",""))))</f>
        <v/>
      </c>
      <c r="ER21" s="32" t="str">
        <f>IF($B21="","",IF(ER$5="","",IF(SUMPRODUCT(('Urlaubsanträge'!$B$6:$B$155=$B21)*('Urlaubsanträge'!$C$6:$C$155&lt;=ER$5)*('Urlaubsanträge'!$D$6:$D$155&gt;=ER$5)*('Urlaubsanträge'!$E$6:$E$155="Genehmigt"))&gt;0,"U",IF(SUMPRODUCT(('Urlaubsanträge'!$B$6:$B$155=$B21)*('Urlaubsanträge'!$C$6:$C$155&lt;=ER$5)*('Urlaubsanträge'!$D$6:$D$155&gt;=ER$5)*('Urlaubsanträge'!$E$6:$E$155="Beantragt"))&gt;0,"?",""))))</f>
        <v/>
      </c>
      <c r="ES21" s="32" t="str">
        <f>IF($B21="","",IF(ES$5="","",IF(SUMPRODUCT(('Urlaubsanträge'!$B$6:$B$155=$B21)*('Urlaubsanträge'!$C$6:$C$155&lt;=ES$5)*('Urlaubsanträge'!$D$6:$D$155&gt;=ES$5)*('Urlaubsanträge'!$E$6:$E$155="Genehmigt"))&gt;0,"U",IF(SUMPRODUCT(('Urlaubsanträge'!$B$6:$B$155=$B21)*('Urlaubsanträge'!$C$6:$C$155&lt;=ES$5)*('Urlaubsanträge'!$D$6:$D$155&gt;=ES$5)*('Urlaubsanträge'!$E$6:$E$155="Beantragt"))&gt;0,"?",""))))</f>
        <v/>
      </c>
      <c r="ET21" s="32" t="str">
        <f>IF($B21="","",IF(ET$5="","",IF(SUMPRODUCT(('Urlaubsanträge'!$B$6:$B$155=$B21)*('Urlaubsanträge'!$C$6:$C$155&lt;=ET$5)*('Urlaubsanträge'!$D$6:$D$155&gt;=ET$5)*('Urlaubsanträge'!$E$6:$E$155="Genehmigt"))&gt;0,"U",IF(SUMPRODUCT(('Urlaubsanträge'!$B$6:$B$155=$B21)*('Urlaubsanträge'!$C$6:$C$155&lt;=ET$5)*('Urlaubsanträge'!$D$6:$D$155&gt;=ET$5)*('Urlaubsanträge'!$E$6:$E$155="Beantragt"))&gt;0,"?",""))))</f>
        <v/>
      </c>
      <c r="EU21" s="32" t="str">
        <f>IF($B21="","",IF(EU$5="","",IF(SUMPRODUCT(('Urlaubsanträge'!$B$6:$B$155=$B21)*('Urlaubsanträge'!$C$6:$C$155&lt;=EU$5)*('Urlaubsanträge'!$D$6:$D$155&gt;=EU$5)*('Urlaubsanträge'!$E$6:$E$155="Genehmigt"))&gt;0,"U",IF(SUMPRODUCT(('Urlaubsanträge'!$B$6:$B$155=$B21)*('Urlaubsanträge'!$C$6:$C$155&lt;=EU$5)*('Urlaubsanträge'!$D$6:$D$155&gt;=EU$5)*('Urlaubsanträge'!$E$6:$E$155="Beantragt"))&gt;0,"?",""))))</f>
        <v/>
      </c>
      <c r="EV21" s="32" t="str">
        <f>IF($B21="","",IF(EV$5="","",IF(SUMPRODUCT(('Urlaubsanträge'!$B$6:$B$155=$B21)*('Urlaubsanträge'!$C$6:$C$155&lt;=EV$5)*('Urlaubsanträge'!$D$6:$D$155&gt;=EV$5)*('Urlaubsanträge'!$E$6:$E$155="Genehmigt"))&gt;0,"U",IF(SUMPRODUCT(('Urlaubsanträge'!$B$6:$B$155=$B21)*('Urlaubsanträge'!$C$6:$C$155&lt;=EV$5)*('Urlaubsanträge'!$D$6:$D$155&gt;=EV$5)*('Urlaubsanträge'!$E$6:$E$155="Beantragt"))&gt;0,"?",""))))</f>
        <v/>
      </c>
      <c r="EW21" s="32" t="str">
        <f>IF($B21="","",IF(EW$5="","",IF(SUMPRODUCT(('Urlaubsanträge'!$B$6:$B$155=$B21)*('Urlaubsanträge'!$C$6:$C$155&lt;=EW$5)*('Urlaubsanträge'!$D$6:$D$155&gt;=EW$5)*('Urlaubsanträge'!$E$6:$E$155="Genehmigt"))&gt;0,"U",IF(SUMPRODUCT(('Urlaubsanträge'!$B$6:$B$155=$B21)*('Urlaubsanträge'!$C$6:$C$155&lt;=EW$5)*('Urlaubsanträge'!$D$6:$D$155&gt;=EW$5)*('Urlaubsanträge'!$E$6:$E$155="Beantragt"))&gt;0,"?",""))))</f>
        <v/>
      </c>
      <c r="EX21" s="32" t="str">
        <f>IF($B21="","",IF(EX$5="","",IF(SUMPRODUCT(('Urlaubsanträge'!$B$6:$B$155=$B21)*('Urlaubsanträge'!$C$6:$C$155&lt;=EX$5)*('Urlaubsanträge'!$D$6:$D$155&gt;=EX$5)*('Urlaubsanträge'!$E$6:$E$155="Genehmigt"))&gt;0,"U",IF(SUMPRODUCT(('Urlaubsanträge'!$B$6:$B$155=$B21)*('Urlaubsanträge'!$C$6:$C$155&lt;=EX$5)*('Urlaubsanträge'!$D$6:$D$155&gt;=EX$5)*('Urlaubsanträge'!$E$6:$E$155="Beantragt"))&gt;0,"?",""))))</f>
        <v/>
      </c>
      <c r="EY21" s="32" t="str">
        <f>IF($B21="","",IF(EY$5="","",IF(SUMPRODUCT(('Urlaubsanträge'!$B$6:$B$155=$B21)*('Urlaubsanträge'!$C$6:$C$155&lt;=EY$5)*('Urlaubsanträge'!$D$6:$D$155&gt;=EY$5)*('Urlaubsanträge'!$E$6:$E$155="Genehmigt"))&gt;0,"U",IF(SUMPRODUCT(('Urlaubsanträge'!$B$6:$B$155=$B21)*('Urlaubsanträge'!$C$6:$C$155&lt;=EY$5)*('Urlaubsanträge'!$D$6:$D$155&gt;=EY$5)*('Urlaubsanträge'!$E$6:$E$155="Beantragt"))&gt;0,"?",""))))</f>
        <v/>
      </c>
      <c r="EZ21" s="32" t="str">
        <f>IF($B21="","",IF(EZ$5="","",IF(SUMPRODUCT(('Urlaubsanträge'!$B$6:$B$155=$B21)*('Urlaubsanträge'!$C$6:$C$155&lt;=EZ$5)*('Urlaubsanträge'!$D$6:$D$155&gt;=EZ$5)*('Urlaubsanträge'!$E$6:$E$155="Genehmigt"))&gt;0,"U",IF(SUMPRODUCT(('Urlaubsanträge'!$B$6:$B$155=$B21)*('Urlaubsanträge'!$C$6:$C$155&lt;=EZ$5)*('Urlaubsanträge'!$D$6:$D$155&gt;=EZ$5)*('Urlaubsanträge'!$E$6:$E$155="Beantragt"))&gt;0,"?",""))))</f>
        <v/>
      </c>
      <c r="FA21" s="32" t="str">
        <f>IF($B21="","",IF(FA$5="","",IF(SUMPRODUCT(('Urlaubsanträge'!$B$6:$B$155=$B21)*('Urlaubsanträge'!$C$6:$C$155&lt;=FA$5)*('Urlaubsanträge'!$D$6:$D$155&gt;=FA$5)*('Urlaubsanträge'!$E$6:$E$155="Genehmigt"))&gt;0,"U",IF(SUMPRODUCT(('Urlaubsanträge'!$B$6:$B$155=$B21)*('Urlaubsanträge'!$C$6:$C$155&lt;=FA$5)*('Urlaubsanträge'!$D$6:$D$155&gt;=FA$5)*('Urlaubsanträge'!$E$6:$E$155="Beantragt"))&gt;0,"?",""))))</f>
        <v/>
      </c>
      <c r="FB21" s="32" t="str">
        <f>IF($B21="","",IF(FB$5="","",IF(SUMPRODUCT(('Urlaubsanträge'!$B$6:$B$155=$B21)*('Urlaubsanträge'!$C$6:$C$155&lt;=FB$5)*('Urlaubsanträge'!$D$6:$D$155&gt;=FB$5)*('Urlaubsanträge'!$E$6:$E$155="Genehmigt"))&gt;0,"U",IF(SUMPRODUCT(('Urlaubsanträge'!$B$6:$B$155=$B21)*('Urlaubsanträge'!$C$6:$C$155&lt;=FB$5)*('Urlaubsanträge'!$D$6:$D$155&gt;=FB$5)*('Urlaubsanträge'!$E$6:$E$155="Beantragt"))&gt;0,"?",""))))</f>
        <v/>
      </c>
      <c r="FC21" s="32" t="str">
        <f>IF($B21="","",IF(FC$5="","",IF(SUMPRODUCT(('Urlaubsanträge'!$B$6:$B$155=$B21)*('Urlaubsanträge'!$C$6:$C$155&lt;=FC$5)*('Urlaubsanträge'!$D$6:$D$155&gt;=FC$5)*('Urlaubsanträge'!$E$6:$E$155="Genehmigt"))&gt;0,"U",IF(SUMPRODUCT(('Urlaubsanträge'!$B$6:$B$155=$B21)*('Urlaubsanträge'!$C$6:$C$155&lt;=FC$5)*('Urlaubsanträge'!$D$6:$D$155&gt;=FC$5)*('Urlaubsanträge'!$E$6:$E$155="Beantragt"))&gt;0,"?",""))))</f>
        <v/>
      </c>
      <c r="FD21" s="32" t="str">
        <f>IF($B21="","",IF(FD$5="","",IF(SUMPRODUCT(('Urlaubsanträge'!$B$6:$B$155=$B21)*('Urlaubsanträge'!$C$6:$C$155&lt;=FD$5)*('Urlaubsanträge'!$D$6:$D$155&gt;=FD$5)*('Urlaubsanträge'!$E$6:$E$155="Genehmigt"))&gt;0,"U",IF(SUMPRODUCT(('Urlaubsanträge'!$B$6:$B$155=$B21)*('Urlaubsanträge'!$C$6:$C$155&lt;=FD$5)*('Urlaubsanträge'!$D$6:$D$155&gt;=FD$5)*('Urlaubsanträge'!$E$6:$E$155="Beantragt"))&gt;0,"?",""))))</f>
        <v/>
      </c>
      <c r="FE21" s="32" t="str">
        <f>IF($B21="","",IF(FE$5="","",IF(SUMPRODUCT(('Urlaubsanträge'!$B$6:$B$155=$B21)*('Urlaubsanträge'!$C$6:$C$155&lt;=FE$5)*('Urlaubsanträge'!$D$6:$D$155&gt;=FE$5)*('Urlaubsanträge'!$E$6:$E$155="Genehmigt"))&gt;0,"U",IF(SUMPRODUCT(('Urlaubsanträge'!$B$6:$B$155=$B21)*('Urlaubsanträge'!$C$6:$C$155&lt;=FE$5)*('Urlaubsanträge'!$D$6:$D$155&gt;=FE$5)*('Urlaubsanträge'!$E$6:$E$155="Beantragt"))&gt;0,"?",""))))</f>
        <v/>
      </c>
      <c r="FF21" s="32" t="str">
        <f>IF($B21="","",IF(FF$5="","",IF(SUMPRODUCT(('Urlaubsanträge'!$B$6:$B$155=$B21)*('Urlaubsanträge'!$C$6:$C$155&lt;=FF$5)*('Urlaubsanträge'!$D$6:$D$155&gt;=FF$5)*('Urlaubsanträge'!$E$6:$E$155="Genehmigt"))&gt;0,"U",IF(SUMPRODUCT(('Urlaubsanträge'!$B$6:$B$155=$B21)*('Urlaubsanträge'!$C$6:$C$155&lt;=FF$5)*('Urlaubsanträge'!$D$6:$D$155&gt;=FF$5)*('Urlaubsanträge'!$E$6:$E$155="Beantragt"))&gt;0,"?",""))))</f>
        <v/>
      </c>
      <c r="FG21" s="32" t="str">
        <f>IF($B21="","",IF(FG$5="","",IF(SUMPRODUCT(('Urlaubsanträge'!$B$6:$B$155=$B21)*('Urlaubsanträge'!$C$6:$C$155&lt;=FG$5)*('Urlaubsanträge'!$D$6:$D$155&gt;=FG$5)*('Urlaubsanträge'!$E$6:$E$155="Genehmigt"))&gt;0,"U",IF(SUMPRODUCT(('Urlaubsanträge'!$B$6:$B$155=$B21)*('Urlaubsanträge'!$C$6:$C$155&lt;=FG$5)*('Urlaubsanträge'!$D$6:$D$155&gt;=FG$5)*('Urlaubsanträge'!$E$6:$E$155="Beantragt"))&gt;0,"?",""))))</f>
        <v/>
      </c>
      <c r="FH21" s="32" t="str">
        <f>IF($B21="","",IF(FH$5="","",IF(SUMPRODUCT(('Urlaubsanträge'!$B$6:$B$155=$B21)*('Urlaubsanträge'!$C$6:$C$155&lt;=FH$5)*('Urlaubsanträge'!$D$6:$D$155&gt;=FH$5)*('Urlaubsanträge'!$E$6:$E$155="Genehmigt"))&gt;0,"U",IF(SUMPRODUCT(('Urlaubsanträge'!$B$6:$B$155=$B21)*('Urlaubsanträge'!$C$6:$C$155&lt;=FH$5)*('Urlaubsanträge'!$D$6:$D$155&gt;=FH$5)*('Urlaubsanträge'!$E$6:$E$155="Beantragt"))&gt;0,"?",""))))</f>
        <v/>
      </c>
      <c r="FI21" s="32" t="str">
        <f>IF($B21="","",IF(FI$5="","",IF(SUMPRODUCT(('Urlaubsanträge'!$B$6:$B$155=$B21)*('Urlaubsanträge'!$C$6:$C$155&lt;=FI$5)*('Urlaubsanträge'!$D$6:$D$155&gt;=FI$5)*('Urlaubsanträge'!$E$6:$E$155="Genehmigt"))&gt;0,"U",IF(SUMPRODUCT(('Urlaubsanträge'!$B$6:$B$155=$B21)*('Urlaubsanträge'!$C$6:$C$155&lt;=FI$5)*('Urlaubsanträge'!$D$6:$D$155&gt;=FI$5)*('Urlaubsanträge'!$E$6:$E$155="Beantragt"))&gt;0,"?",""))))</f>
        <v/>
      </c>
      <c r="FJ21" s="32" t="str">
        <f>IF($B21="","",IF(FJ$5="","",IF(SUMPRODUCT(('Urlaubsanträge'!$B$6:$B$155=$B21)*('Urlaubsanträge'!$C$6:$C$155&lt;=FJ$5)*('Urlaubsanträge'!$D$6:$D$155&gt;=FJ$5)*('Urlaubsanträge'!$E$6:$E$155="Genehmigt"))&gt;0,"U",IF(SUMPRODUCT(('Urlaubsanträge'!$B$6:$B$155=$B21)*('Urlaubsanträge'!$C$6:$C$155&lt;=FJ$5)*('Urlaubsanträge'!$D$6:$D$155&gt;=FJ$5)*('Urlaubsanträge'!$E$6:$E$155="Beantragt"))&gt;0,"?",""))))</f>
        <v/>
      </c>
      <c r="FK21" s="32" t="str">
        <f>IF($B21="","",IF(FK$5="","",IF(SUMPRODUCT(('Urlaubsanträge'!$B$6:$B$155=$B21)*('Urlaubsanträge'!$C$6:$C$155&lt;=FK$5)*('Urlaubsanträge'!$D$6:$D$155&gt;=FK$5)*('Urlaubsanträge'!$E$6:$E$155="Genehmigt"))&gt;0,"U",IF(SUMPRODUCT(('Urlaubsanträge'!$B$6:$B$155=$B21)*('Urlaubsanträge'!$C$6:$C$155&lt;=FK$5)*('Urlaubsanträge'!$D$6:$D$155&gt;=FK$5)*('Urlaubsanträge'!$E$6:$E$155="Beantragt"))&gt;0,"?",""))))</f>
        <v/>
      </c>
      <c r="FL21" s="32" t="str">
        <f>IF($B21="","",IF(FL$5="","",IF(SUMPRODUCT(('Urlaubsanträge'!$B$6:$B$155=$B21)*('Urlaubsanträge'!$C$6:$C$155&lt;=FL$5)*('Urlaubsanträge'!$D$6:$D$155&gt;=FL$5)*('Urlaubsanträge'!$E$6:$E$155="Genehmigt"))&gt;0,"U",IF(SUMPRODUCT(('Urlaubsanträge'!$B$6:$B$155=$B21)*('Urlaubsanträge'!$C$6:$C$155&lt;=FL$5)*('Urlaubsanträge'!$D$6:$D$155&gt;=FL$5)*('Urlaubsanträge'!$E$6:$E$155="Beantragt"))&gt;0,"?",""))))</f>
        <v/>
      </c>
      <c r="FM21" s="32" t="str">
        <f>IF($B21="","",IF(FM$5="","",IF(SUMPRODUCT(('Urlaubsanträge'!$B$6:$B$155=$B21)*('Urlaubsanträge'!$C$6:$C$155&lt;=FM$5)*('Urlaubsanträge'!$D$6:$D$155&gt;=FM$5)*('Urlaubsanträge'!$E$6:$E$155="Genehmigt"))&gt;0,"U",IF(SUMPRODUCT(('Urlaubsanträge'!$B$6:$B$155=$B21)*('Urlaubsanträge'!$C$6:$C$155&lt;=FM$5)*('Urlaubsanträge'!$D$6:$D$155&gt;=FM$5)*('Urlaubsanträge'!$E$6:$E$155="Beantragt"))&gt;0,"?",""))))</f>
        <v/>
      </c>
      <c r="FN21" s="32" t="str">
        <f>IF($B21="","",IF(FN$5="","",IF(SUMPRODUCT(('Urlaubsanträge'!$B$6:$B$155=$B21)*('Urlaubsanträge'!$C$6:$C$155&lt;=FN$5)*('Urlaubsanträge'!$D$6:$D$155&gt;=FN$5)*('Urlaubsanträge'!$E$6:$E$155="Genehmigt"))&gt;0,"U",IF(SUMPRODUCT(('Urlaubsanträge'!$B$6:$B$155=$B21)*('Urlaubsanträge'!$C$6:$C$155&lt;=FN$5)*('Urlaubsanträge'!$D$6:$D$155&gt;=FN$5)*('Urlaubsanträge'!$E$6:$E$155="Beantragt"))&gt;0,"?",""))))</f>
        <v/>
      </c>
      <c r="FO21" s="32" t="str">
        <f>IF($B21="","",IF(FO$5="","",IF(SUMPRODUCT(('Urlaubsanträge'!$B$6:$B$155=$B21)*('Urlaubsanträge'!$C$6:$C$155&lt;=FO$5)*('Urlaubsanträge'!$D$6:$D$155&gt;=FO$5)*('Urlaubsanträge'!$E$6:$E$155="Genehmigt"))&gt;0,"U",IF(SUMPRODUCT(('Urlaubsanträge'!$B$6:$B$155=$B21)*('Urlaubsanträge'!$C$6:$C$155&lt;=FO$5)*('Urlaubsanträge'!$D$6:$D$155&gt;=FO$5)*('Urlaubsanträge'!$E$6:$E$155="Beantragt"))&gt;0,"?",""))))</f>
        <v/>
      </c>
      <c r="FP21" s="32" t="str">
        <f>IF($B21="","",IF(FP$5="","",IF(SUMPRODUCT(('Urlaubsanträge'!$B$6:$B$155=$B21)*('Urlaubsanträge'!$C$6:$C$155&lt;=FP$5)*('Urlaubsanträge'!$D$6:$D$155&gt;=FP$5)*('Urlaubsanträge'!$E$6:$E$155="Genehmigt"))&gt;0,"U",IF(SUMPRODUCT(('Urlaubsanträge'!$B$6:$B$155=$B21)*('Urlaubsanträge'!$C$6:$C$155&lt;=FP$5)*('Urlaubsanträge'!$D$6:$D$155&gt;=FP$5)*('Urlaubsanträge'!$E$6:$E$155="Beantragt"))&gt;0,"?",""))))</f>
        <v/>
      </c>
      <c r="FQ21" s="32" t="str">
        <f>IF($B21="","",IF(FQ$5="","",IF(SUMPRODUCT(('Urlaubsanträge'!$B$6:$B$155=$B21)*('Urlaubsanträge'!$C$6:$C$155&lt;=FQ$5)*('Urlaubsanträge'!$D$6:$D$155&gt;=FQ$5)*('Urlaubsanträge'!$E$6:$E$155="Genehmigt"))&gt;0,"U",IF(SUMPRODUCT(('Urlaubsanträge'!$B$6:$B$155=$B21)*('Urlaubsanträge'!$C$6:$C$155&lt;=FQ$5)*('Urlaubsanträge'!$D$6:$D$155&gt;=FQ$5)*('Urlaubsanträge'!$E$6:$E$155="Beantragt"))&gt;0,"?",""))))</f>
        <v/>
      </c>
      <c r="FR21" s="32" t="str">
        <f>IF($B21="","",IF(FR$5="","",IF(SUMPRODUCT(('Urlaubsanträge'!$B$6:$B$155=$B21)*('Urlaubsanträge'!$C$6:$C$155&lt;=FR$5)*('Urlaubsanträge'!$D$6:$D$155&gt;=FR$5)*('Urlaubsanträge'!$E$6:$E$155="Genehmigt"))&gt;0,"U",IF(SUMPRODUCT(('Urlaubsanträge'!$B$6:$B$155=$B21)*('Urlaubsanträge'!$C$6:$C$155&lt;=FR$5)*('Urlaubsanträge'!$D$6:$D$155&gt;=FR$5)*('Urlaubsanträge'!$E$6:$E$155="Beantragt"))&gt;0,"?",""))))</f>
        <v/>
      </c>
      <c r="FS21" s="32" t="str">
        <f>IF($B21="","",IF(FS$5="","",IF(SUMPRODUCT(('Urlaubsanträge'!$B$6:$B$155=$B21)*('Urlaubsanträge'!$C$6:$C$155&lt;=FS$5)*('Urlaubsanträge'!$D$6:$D$155&gt;=FS$5)*('Urlaubsanträge'!$E$6:$E$155="Genehmigt"))&gt;0,"U",IF(SUMPRODUCT(('Urlaubsanträge'!$B$6:$B$155=$B21)*('Urlaubsanträge'!$C$6:$C$155&lt;=FS$5)*('Urlaubsanträge'!$D$6:$D$155&gt;=FS$5)*('Urlaubsanträge'!$E$6:$E$155="Beantragt"))&gt;0,"?",""))))</f>
        <v/>
      </c>
      <c r="FT21" s="32" t="str">
        <f>IF($B21="","",IF(FT$5="","",IF(SUMPRODUCT(('Urlaubsanträge'!$B$6:$B$155=$B21)*('Urlaubsanträge'!$C$6:$C$155&lt;=FT$5)*('Urlaubsanträge'!$D$6:$D$155&gt;=FT$5)*('Urlaubsanträge'!$E$6:$E$155="Genehmigt"))&gt;0,"U",IF(SUMPRODUCT(('Urlaubsanträge'!$B$6:$B$155=$B21)*('Urlaubsanträge'!$C$6:$C$155&lt;=FT$5)*('Urlaubsanträge'!$D$6:$D$155&gt;=FT$5)*('Urlaubsanträge'!$E$6:$E$155="Beantragt"))&gt;0,"?",""))))</f>
        <v/>
      </c>
      <c r="FU21" s="32" t="str">
        <f>IF($B21="","",IF(FU$5="","",IF(SUMPRODUCT(('Urlaubsanträge'!$B$6:$B$155=$B21)*('Urlaubsanträge'!$C$6:$C$155&lt;=FU$5)*('Urlaubsanträge'!$D$6:$D$155&gt;=FU$5)*('Urlaubsanträge'!$E$6:$E$155="Genehmigt"))&gt;0,"U",IF(SUMPRODUCT(('Urlaubsanträge'!$B$6:$B$155=$B21)*('Urlaubsanträge'!$C$6:$C$155&lt;=FU$5)*('Urlaubsanträge'!$D$6:$D$155&gt;=FU$5)*('Urlaubsanträge'!$E$6:$E$155="Beantragt"))&gt;0,"?",""))))</f>
        <v/>
      </c>
      <c r="FV21" s="32" t="str">
        <f>IF($B21="","",IF(FV$5="","",IF(SUMPRODUCT(('Urlaubsanträge'!$B$6:$B$155=$B21)*('Urlaubsanträge'!$C$6:$C$155&lt;=FV$5)*('Urlaubsanträge'!$D$6:$D$155&gt;=FV$5)*('Urlaubsanträge'!$E$6:$E$155="Genehmigt"))&gt;0,"U",IF(SUMPRODUCT(('Urlaubsanträge'!$B$6:$B$155=$B21)*('Urlaubsanträge'!$C$6:$C$155&lt;=FV$5)*('Urlaubsanträge'!$D$6:$D$155&gt;=FV$5)*('Urlaubsanträge'!$E$6:$E$155="Beantragt"))&gt;0,"?",""))))</f>
        <v/>
      </c>
      <c r="FW21" s="32" t="str">
        <f>IF($B21="","",IF(FW$5="","",IF(SUMPRODUCT(('Urlaubsanträge'!$B$6:$B$155=$B21)*('Urlaubsanträge'!$C$6:$C$155&lt;=FW$5)*('Urlaubsanträge'!$D$6:$D$155&gt;=FW$5)*('Urlaubsanträge'!$E$6:$E$155="Genehmigt"))&gt;0,"U",IF(SUMPRODUCT(('Urlaubsanträge'!$B$6:$B$155=$B21)*('Urlaubsanträge'!$C$6:$C$155&lt;=FW$5)*('Urlaubsanträge'!$D$6:$D$155&gt;=FW$5)*('Urlaubsanträge'!$E$6:$E$155="Beantragt"))&gt;0,"?",""))))</f>
        <v/>
      </c>
      <c r="FX21" s="32" t="str">
        <f>IF($B21="","",IF(FX$5="","",IF(SUMPRODUCT(('Urlaubsanträge'!$B$6:$B$155=$B21)*('Urlaubsanträge'!$C$6:$C$155&lt;=FX$5)*('Urlaubsanträge'!$D$6:$D$155&gt;=FX$5)*('Urlaubsanträge'!$E$6:$E$155="Genehmigt"))&gt;0,"U",IF(SUMPRODUCT(('Urlaubsanträge'!$B$6:$B$155=$B21)*('Urlaubsanträge'!$C$6:$C$155&lt;=FX$5)*('Urlaubsanträge'!$D$6:$D$155&gt;=FX$5)*('Urlaubsanträge'!$E$6:$E$155="Beantragt"))&gt;0,"?",""))))</f>
        <v/>
      </c>
      <c r="FY21" s="32" t="str">
        <f>IF($B21="","",IF(FY$5="","",IF(SUMPRODUCT(('Urlaubsanträge'!$B$6:$B$155=$B21)*('Urlaubsanträge'!$C$6:$C$155&lt;=FY$5)*('Urlaubsanträge'!$D$6:$D$155&gt;=FY$5)*('Urlaubsanträge'!$E$6:$E$155="Genehmigt"))&gt;0,"U",IF(SUMPRODUCT(('Urlaubsanträge'!$B$6:$B$155=$B21)*('Urlaubsanträge'!$C$6:$C$155&lt;=FY$5)*('Urlaubsanträge'!$D$6:$D$155&gt;=FY$5)*('Urlaubsanträge'!$E$6:$E$155="Beantragt"))&gt;0,"?",""))))</f>
        <v/>
      </c>
      <c r="FZ21" s="32" t="str">
        <f>IF($B21="","",IF(FZ$5="","",IF(SUMPRODUCT(('Urlaubsanträge'!$B$6:$B$155=$B21)*('Urlaubsanträge'!$C$6:$C$155&lt;=FZ$5)*('Urlaubsanträge'!$D$6:$D$155&gt;=FZ$5)*('Urlaubsanträge'!$E$6:$E$155="Genehmigt"))&gt;0,"U",IF(SUMPRODUCT(('Urlaubsanträge'!$B$6:$B$155=$B21)*('Urlaubsanträge'!$C$6:$C$155&lt;=FZ$5)*('Urlaubsanträge'!$D$6:$D$155&gt;=FZ$5)*('Urlaubsanträge'!$E$6:$E$155="Beantragt"))&gt;0,"?",""))))</f>
        <v/>
      </c>
      <c r="GA21" s="32" t="str">
        <f>IF($B21="","",IF(GA$5="","",IF(SUMPRODUCT(('Urlaubsanträge'!$B$6:$B$155=$B21)*('Urlaubsanträge'!$C$6:$C$155&lt;=GA$5)*('Urlaubsanträge'!$D$6:$D$155&gt;=GA$5)*('Urlaubsanträge'!$E$6:$E$155="Genehmigt"))&gt;0,"U",IF(SUMPRODUCT(('Urlaubsanträge'!$B$6:$B$155=$B21)*('Urlaubsanträge'!$C$6:$C$155&lt;=GA$5)*('Urlaubsanträge'!$D$6:$D$155&gt;=GA$5)*('Urlaubsanträge'!$E$6:$E$155="Beantragt"))&gt;0,"?",""))))</f>
        <v/>
      </c>
      <c r="GB21" s="32" t="str">
        <f>IF($B21="","",IF(GB$5="","",IF(SUMPRODUCT(('Urlaubsanträge'!$B$6:$B$155=$B21)*('Urlaubsanträge'!$C$6:$C$155&lt;=GB$5)*('Urlaubsanträge'!$D$6:$D$155&gt;=GB$5)*('Urlaubsanträge'!$E$6:$E$155="Genehmigt"))&gt;0,"U",IF(SUMPRODUCT(('Urlaubsanträge'!$B$6:$B$155=$B21)*('Urlaubsanträge'!$C$6:$C$155&lt;=GB$5)*('Urlaubsanträge'!$D$6:$D$155&gt;=GB$5)*('Urlaubsanträge'!$E$6:$E$155="Beantragt"))&gt;0,"?",""))))</f>
        <v/>
      </c>
      <c r="GC21" s="32" t="str">
        <f>IF($B21="","",IF(GC$5="","",IF(SUMPRODUCT(('Urlaubsanträge'!$B$6:$B$155=$B21)*('Urlaubsanträge'!$C$6:$C$155&lt;=GC$5)*('Urlaubsanträge'!$D$6:$D$155&gt;=GC$5)*('Urlaubsanträge'!$E$6:$E$155="Genehmigt"))&gt;0,"U",IF(SUMPRODUCT(('Urlaubsanträge'!$B$6:$B$155=$B21)*('Urlaubsanträge'!$C$6:$C$155&lt;=GC$5)*('Urlaubsanträge'!$D$6:$D$155&gt;=GC$5)*('Urlaubsanträge'!$E$6:$E$155="Beantragt"))&gt;0,"?",""))))</f>
        <v/>
      </c>
      <c r="GD21" s="32" t="str">
        <f>IF($B21="","",IF(GD$5="","",IF(SUMPRODUCT(('Urlaubsanträge'!$B$6:$B$155=$B21)*('Urlaubsanträge'!$C$6:$C$155&lt;=GD$5)*('Urlaubsanträge'!$D$6:$D$155&gt;=GD$5)*('Urlaubsanträge'!$E$6:$E$155="Genehmigt"))&gt;0,"U",IF(SUMPRODUCT(('Urlaubsanträge'!$B$6:$B$155=$B21)*('Urlaubsanträge'!$C$6:$C$155&lt;=GD$5)*('Urlaubsanträge'!$D$6:$D$155&gt;=GD$5)*('Urlaubsanträge'!$E$6:$E$155="Beantragt"))&gt;0,"?",""))))</f>
        <v/>
      </c>
      <c r="GE21" s="32" t="str">
        <f>IF($B21="","",IF(GE$5="","",IF(SUMPRODUCT(('Urlaubsanträge'!$B$6:$B$155=$B21)*('Urlaubsanträge'!$C$6:$C$155&lt;=GE$5)*('Urlaubsanträge'!$D$6:$D$155&gt;=GE$5)*('Urlaubsanträge'!$E$6:$E$155="Genehmigt"))&gt;0,"U",IF(SUMPRODUCT(('Urlaubsanträge'!$B$6:$B$155=$B21)*('Urlaubsanträge'!$C$6:$C$155&lt;=GE$5)*('Urlaubsanträge'!$D$6:$D$155&gt;=GE$5)*('Urlaubsanträge'!$E$6:$E$155="Beantragt"))&gt;0,"?",""))))</f>
        <v/>
      </c>
      <c r="GF21" s="32" t="str">
        <f>IF($B21="","",IF(GF$5="","",IF(SUMPRODUCT(('Urlaubsanträge'!$B$6:$B$155=$B21)*('Urlaubsanträge'!$C$6:$C$155&lt;=GF$5)*('Urlaubsanträge'!$D$6:$D$155&gt;=GF$5)*('Urlaubsanträge'!$E$6:$E$155="Genehmigt"))&gt;0,"U",IF(SUMPRODUCT(('Urlaubsanträge'!$B$6:$B$155=$B21)*('Urlaubsanträge'!$C$6:$C$155&lt;=GF$5)*('Urlaubsanträge'!$D$6:$D$155&gt;=GF$5)*('Urlaubsanträge'!$E$6:$E$155="Beantragt"))&gt;0,"?",""))))</f>
        <v/>
      </c>
      <c r="GG21" s="32" t="str">
        <f>IF($B21="","",IF(GG$5="","",IF(SUMPRODUCT(('Urlaubsanträge'!$B$6:$B$155=$B21)*('Urlaubsanträge'!$C$6:$C$155&lt;=GG$5)*('Urlaubsanträge'!$D$6:$D$155&gt;=GG$5)*('Urlaubsanträge'!$E$6:$E$155="Genehmigt"))&gt;0,"U",IF(SUMPRODUCT(('Urlaubsanträge'!$B$6:$B$155=$B21)*('Urlaubsanträge'!$C$6:$C$155&lt;=GG$5)*('Urlaubsanträge'!$D$6:$D$155&gt;=GG$5)*('Urlaubsanträge'!$E$6:$E$155="Beantragt"))&gt;0,"?",""))))</f>
        <v/>
      </c>
      <c r="GH21" s="32" t="str">
        <f>IF($B21="","",IF(GH$5="","",IF(SUMPRODUCT(('Urlaubsanträge'!$B$6:$B$155=$B21)*('Urlaubsanträge'!$C$6:$C$155&lt;=GH$5)*('Urlaubsanträge'!$D$6:$D$155&gt;=GH$5)*('Urlaubsanträge'!$E$6:$E$155="Genehmigt"))&gt;0,"U",IF(SUMPRODUCT(('Urlaubsanträge'!$B$6:$B$155=$B21)*('Urlaubsanträge'!$C$6:$C$155&lt;=GH$5)*('Urlaubsanträge'!$D$6:$D$155&gt;=GH$5)*('Urlaubsanträge'!$E$6:$E$155="Beantragt"))&gt;0,"?",""))))</f>
        <v/>
      </c>
      <c r="GI21" s="32" t="str">
        <f>IF($B21="","",IF(GI$5="","",IF(SUMPRODUCT(('Urlaubsanträge'!$B$6:$B$155=$B21)*('Urlaubsanträge'!$C$6:$C$155&lt;=GI$5)*('Urlaubsanträge'!$D$6:$D$155&gt;=GI$5)*('Urlaubsanträge'!$E$6:$E$155="Genehmigt"))&gt;0,"U",IF(SUMPRODUCT(('Urlaubsanträge'!$B$6:$B$155=$B21)*('Urlaubsanträge'!$C$6:$C$155&lt;=GI$5)*('Urlaubsanträge'!$D$6:$D$155&gt;=GI$5)*('Urlaubsanträge'!$E$6:$E$155="Beantragt"))&gt;0,"?",""))))</f>
        <v/>
      </c>
      <c r="GJ21" s="32" t="str">
        <f>IF($B21="","",IF(GJ$5="","",IF(SUMPRODUCT(('Urlaubsanträge'!$B$6:$B$155=$B21)*('Urlaubsanträge'!$C$6:$C$155&lt;=GJ$5)*('Urlaubsanträge'!$D$6:$D$155&gt;=GJ$5)*('Urlaubsanträge'!$E$6:$E$155="Genehmigt"))&gt;0,"U",IF(SUMPRODUCT(('Urlaubsanträge'!$B$6:$B$155=$B21)*('Urlaubsanträge'!$C$6:$C$155&lt;=GJ$5)*('Urlaubsanträge'!$D$6:$D$155&gt;=GJ$5)*('Urlaubsanträge'!$E$6:$E$155="Beantragt"))&gt;0,"?",""))))</f>
        <v/>
      </c>
      <c r="GK21" s="32" t="str">
        <f>IF($B21="","",IF(GK$5="","",IF(SUMPRODUCT(('Urlaubsanträge'!$B$6:$B$155=$B21)*('Urlaubsanträge'!$C$6:$C$155&lt;=GK$5)*('Urlaubsanträge'!$D$6:$D$155&gt;=GK$5)*('Urlaubsanträge'!$E$6:$E$155="Genehmigt"))&gt;0,"U",IF(SUMPRODUCT(('Urlaubsanträge'!$B$6:$B$155=$B21)*('Urlaubsanträge'!$C$6:$C$155&lt;=GK$5)*('Urlaubsanträge'!$D$6:$D$155&gt;=GK$5)*('Urlaubsanträge'!$E$6:$E$155="Beantragt"))&gt;0,"?",""))))</f>
        <v/>
      </c>
      <c r="GL21" s="32" t="str">
        <f>IF($B21="","",IF(GL$5="","",IF(SUMPRODUCT(('Urlaubsanträge'!$B$6:$B$155=$B21)*('Urlaubsanträge'!$C$6:$C$155&lt;=GL$5)*('Urlaubsanträge'!$D$6:$D$155&gt;=GL$5)*('Urlaubsanträge'!$E$6:$E$155="Genehmigt"))&gt;0,"U",IF(SUMPRODUCT(('Urlaubsanträge'!$B$6:$B$155=$B21)*('Urlaubsanträge'!$C$6:$C$155&lt;=GL$5)*('Urlaubsanträge'!$D$6:$D$155&gt;=GL$5)*('Urlaubsanträge'!$E$6:$E$155="Beantragt"))&gt;0,"?",""))))</f>
        <v/>
      </c>
      <c r="GM21" s="32" t="str">
        <f>IF($B21="","",IF(GM$5="","",IF(SUMPRODUCT(('Urlaubsanträge'!$B$6:$B$155=$B21)*('Urlaubsanträge'!$C$6:$C$155&lt;=GM$5)*('Urlaubsanträge'!$D$6:$D$155&gt;=GM$5)*('Urlaubsanträge'!$E$6:$E$155="Genehmigt"))&gt;0,"U",IF(SUMPRODUCT(('Urlaubsanträge'!$B$6:$B$155=$B21)*('Urlaubsanträge'!$C$6:$C$155&lt;=GM$5)*('Urlaubsanträge'!$D$6:$D$155&gt;=GM$5)*('Urlaubsanträge'!$E$6:$E$155="Beantragt"))&gt;0,"?",""))))</f>
        <v/>
      </c>
      <c r="GN21" s="32" t="str">
        <f>IF($B21="","",IF(GN$5="","",IF(SUMPRODUCT(('Urlaubsanträge'!$B$6:$B$155=$B21)*('Urlaubsanträge'!$C$6:$C$155&lt;=GN$5)*('Urlaubsanträge'!$D$6:$D$155&gt;=GN$5)*('Urlaubsanträge'!$E$6:$E$155="Genehmigt"))&gt;0,"U",IF(SUMPRODUCT(('Urlaubsanträge'!$B$6:$B$155=$B21)*('Urlaubsanträge'!$C$6:$C$155&lt;=GN$5)*('Urlaubsanträge'!$D$6:$D$155&gt;=GN$5)*('Urlaubsanträge'!$E$6:$E$155="Beantragt"))&gt;0,"?",""))))</f>
        <v/>
      </c>
      <c r="GO21" s="32" t="str">
        <f>IF($B21="","",IF(GO$5="","",IF(SUMPRODUCT(('Urlaubsanträge'!$B$6:$B$155=$B21)*('Urlaubsanträge'!$C$6:$C$155&lt;=GO$5)*('Urlaubsanträge'!$D$6:$D$155&gt;=GO$5)*('Urlaubsanträge'!$E$6:$E$155="Genehmigt"))&gt;0,"U",IF(SUMPRODUCT(('Urlaubsanträge'!$B$6:$B$155=$B21)*('Urlaubsanträge'!$C$6:$C$155&lt;=GO$5)*('Urlaubsanträge'!$D$6:$D$155&gt;=GO$5)*('Urlaubsanträge'!$E$6:$E$155="Beantragt"))&gt;0,"?",""))))</f>
        <v/>
      </c>
      <c r="GP21" s="32" t="str">
        <f>IF($B21="","",IF(GP$5="","",IF(SUMPRODUCT(('Urlaubsanträge'!$B$6:$B$155=$B21)*('Urlaubsanträge'!$C$6:$C$155&lt;=GP$5)*('Urlaubsanträge'!$D$6:$D$155&gt;=GP$5)*('Urlaubsanträge'!$E$6:$E$155="Genehmigt"))&gt;0,"U",IF(SUMPRODUCT(('Urlaubsanträge'!$B$6:$B$155=$B21)*('Urlaubsanträge'!$C$6:$C$155&lt;=GP$5)*('Urlaubsanträge'!$D$6:$D$155&gt;=GP$5)*('Urlaubsanträge'!$E$6:$E$155="Beantragt"))&gt;0,"?",""))))</f>
        <v/>
      </c>
      <c r="GQ21" s="32" t="str">
        <f>IF($B21="","",IF(GQ$5="","",IF(SUMPRODUCT(('Urlaubsanträge'!$B$6:$B$155=$B21)*('Urlaubsanträge'!$C$6:$C$155&lt;=GQ$5)*('Urlaubsanträge'!$D$6:$D$155&gt;=GQ$5)*('Urlaubsanträge'!$E$6:$E$155="Genehmigt"))&gt;0,"U",IF(SUMPRODUCT(('Urlaubsanträge'!$B$6:$B$155=$B21)*('Urlaubsanträge'!$C$6:$C$155&lt;=GQ$5)*('Urlaubsanträge'!$D$6:$D$155&gt;=GQ$5)*('Urlaubsanträge'!$E$6:$E$155="Beantragt"))&gt;0,"?",""))))</f>
        <v/>
      </c>
      <c r="GR21" s="32" t="str">
        <f>IF($B21="","",IF(GR$5="","",IF(SUMPRODUCT(('Urlaubsanträge'!$B$6:$B$155=$B21)*('Urlaubsanträge'!$C$6:$C$155&lt;=GR$5)*('Urlaubsanträge'!$D$6:$D$155&gt;=GR$5)*('Urlaubsanträge'!$E$6:$E$155="Genehmigt"))&gt;0,"U",IF(SUMPRODUCT(('Urlaubsanträge'!$B$6:$B$155=$B21)*('Urlaubsanträge'!$C$6:$C$155&lt;=GR$5)*('Urlaubsanträge'!$D$6:$D$155&gt;=GR$5)*('Urlaubsanträge'!$E$6:$E$155="Beantragt"))&gt;0,"?",""))))</f>
        <v/>
      </c>
      <c r="GS21" s="32" t="str">
        <f>IF($B21="","",IF(GS$5="","",IF(SUMPRODUCT(('Urlaubsanträge'!$B$6:$B$155=$B21)*('Urlaubsanträge'!$C$6:$C$155&lt;=GS$5)*('Urlaubsanträge'!$D$6:$D$155&gt;=GS$5)*('Urlaubsanträge'!$E$6:$E$155="Genehmigt"))&gt;0,"U",IF(SUMPRODUCT(('Urlaubsanträge'!$B$6:$B$155=$B21)*('Urlaubsanträge'!$C$6:$C$155&lt;=GS$5)*('Urlaubsanträge'!$D$6:$D$155&gt;=GS$5)*('Urlaubsanträge'!$E$6:$E$155="Beantragt"))&gt;0,"?",""))))</f>
        <v/>
      </c>
      <c r="GT21" s="32" t="str">
        <f>IF($B21="","",IF(GT$5="","",IF(SUMPRODUCT(('Urlaubsanträge'!$B$6:$B$155=$B21)*('Urlaubsanträge'!$C$6:$C$155&lt;=GT$5)*('Urlaubsanträge'!$D$6:$D$155&gt;=GT$5)*('Urlaubsanträge'!$E$6:$E$155="Genehmigt"))&gt;0,"U",IF(SUMPRODUCT(('Urlaubsanträge'!$B$6:$B$155=$B21)*('Urlaubsanträge'!$C$6:$C$155&lt;=GT$5)*('Urlaubsanträge'!$D$6:$D$155&gt;=GT$5)*('Urlaubsanträge'!$E$6:$E$155="Beantragt"))&gt;0,"?",""))))</f>
        <v/>
      </c>
      <c r="GU21" s="32" t="str">
        <f>IF($B21="","",IF(GU$5="","",IF(SUMPRODUCT(('Urlaubsanträge'!$B$6:$B$155=$B21)*('Urlaubsanträge'!$C$6:$C$155&lt;=GU$5)*('Urlaubsanträge'!$D$6:$D$155&gt;=GU$5)*('Urlaubsanträge'!$E$6:$E$155="Genehmigt"))&gt;0,"U",IF(SUMPRODUCT(('Urlaubsanträge'!$B$6:$B$155=$B21)*('Urlaubsanträge'!$C$6:$C$155&lt;=GU$5)*('Urlaubsanträge'!$D$6:$D$155&gt;=GU$5)*('Urlaubsanträge'!$E$6:$E$155="Beantragt"))&gt;0,"?",""))))</f>
        <v/>
      </c>
      <c r="GV21" s="32" t="str">
        <f>IF($B21="","",IF(GV$5="","",IF(SUMPRODUCT(('Urlaubsanträge'!$B$6:$B$155=$B21)*('Urlaubsanträge'!$C$6:$C$155&lt;=GV$5)*('Urlaubsanträge'!$D$6:$D$155&gt;=GV$5)*('Urlaubsanträge'!$E$6:$E$155="Genehmigt"))&gt;0,"U",IF(SUMPRODUCT(('Urlaubsanträge'!$B$6:$B$155=$B21)*('Urlaubsanträge'!$C$6:$C$155&lt;=GV$5)*('Urlaubsanträge'!$D$6:$D$155&gt;=GV$5)*('Urlaubsanträge'!$E$6:$E$155="Beantragt"))&gt;0,"?",""))))</f>
        <v/>
      </c>
      <c r="GW21" s="32" t="str">
        <f>IF($B21="","",IF(GW$5="","",IF(SUMPRODUCT(('Urlaubsanträge'!$B$6:$B$155=$B21)*('Urlaubsanträge'!$C$6:$C$155&lt;=GW$5)*('Urlaubsanträge'!$D$6:$D$155&gt;=GW$5)*('Urlaubsanträge'!$E$6:$E$155="Genehmigt"))&gt;0,"U",IF(SUMPRODUCT(('Urlaubsanträge'!$B$6:$B$155=$B21)*('Urlaubsanträge'!$C$6:$C$155&lt;=GW$5)*('Urlaubsanträge'!$D$6:$D$155&gt;=GW$5)*('Urlaubsanträge'!$E$6:$E$155="Beantragt"))&gt;0,"?",""))))</f>
        <v/>
      </c>
      <c r="GX21" s="32" t="str">
        <f>IF($B21="","",IF(GX$5="","",IF(SUMPRODUCT(('Urlaubsanträge'!$B$6:$B$155=$B21)*('Urlaubsanträge'!$C$6:$C$155&lt;=GX$5)*('Urlaubsanträge'!$D$6:$D$155&gt;=GX$5)*('Urlaubsanträge'!$E$6:$E$155="Genehmigt"))&gt;0,"U",IF(SUMPRODUCT(('Urlaubsanträge'!$B$6:$B$155=$B21)*('Urlaubsanträge'!$C$6:$C$155&lt;=GX$5)*('Urlaubsanträge'!$D$6:$D$155&gt;=GX$5)*('Urlaubsanträge'!$E$6:$E$155="Beantragt"))&gt;0,"?",""))))</f>
        <v/>
      </c>
      <c r="GY21" s="32" t="str">
        <f>IF($B21="","",IF(GY$5="","",IF(SUMPRODUCT(('Urlaubsanträge'!$B$6:$B$155=$B21)*('Urlaubsanträge'!$C$6:$C$155&lt;=GY$5)*('Urlaubsanträge'!$D$6:$D$155&gt;=GY$5)*('Urlaubsanträge'!$E$6:$E$155="Genehmigt"))&gt;0,"U",IF(SUMPRODUCT(('Urlaubsanträge'!$B$6:$B$155=$B21)*('Urlaubsanträge'!$C$6:$C$155&lt;=GY$5)*('Urlaubsanträge'!$D$6:$D$155&gt;=GY$5)*('Urlaubsanträge'!$E$6:$E$155="Beantragt"))&gt;0,"?",""))))</f>
        <v/>
      </c>
      <c r="GZ21" s="32" t="str">
        <f>IF($B21="","",IF(GZ$5="","",IF(SUMPRODUCT(('Urlaubsanträge'!$B$6:$B$155=$B21)*('Urlaubsanträge'!$C$6:$C$155&lt;=GZ$5)*('Urlaubsanträge'!$D$6:$D$155&gt;=GZ$5)*('Urlaubsanträge'!$E$6:$E$155="Genehmigt"))&gt;0,"U",IF(SUMPRODUCT(('Urlaubsanträge'!$B$6:$B$155=$B21)*('Urlaubsanträge'!$C$6:$C$155&lt;=GZ$5)*('Urlaubsanträge'!$D$6:$D$155&gt;=GZ$5)*('Urlaubsanträge'!$E$6:$E$155="Beantragt"))&gt;0,"?",""))))</f>
        <v/>
      </c>
      <c r="HA21" s="32" t="str">
        <f>IF($B21="","",IF(HA$5="","",IF(SUMPRODUCT(('Urlaubsanträge'!$B$6:$B$155=$B21)*('Urlaubsanträge'!$C$6:$C$155&lt;=HA$5)*('Urlaubsanträge'!$D$6:$D$155&gt;=HA$5)*('Urlaubsanträge'!$E$6:$E$155="Genehmigt"))&gt;0,"U",IF(SUMPRODUCT(('Urlaubsanträge'!$B$6:$B$155=$B21)*('Urlaubsanträge'!$C$6:$C$155&lt;=HA$5)*('Urlaubsanträge'!$D$6:$D$155&gt;=HA$5)*('Urlaubsanträge'!$E$6:$E$155="Beantragt"))&gt;0,"?",""))))</f>
        <v/>
      </c>
      <c r="HB21" s="32" t="str">
        <f>IF($B21="","",IF(HB$5="","",IF(SUMPRODUCT(('Urlaubsanträge'!$B$6:$B$155=$B21)*('Urlaubsanträge'!$C$6:$C$155&lt;=HB$5)*('Urlaubsanträge'!$D$6:$D$155&gt;=HB$5)*('Urlaubsanträge'!$E$6:$E$155="Genehmigt"))&gt;0,"U",IF(SUMPRODUCT(('Urlaubsanträge'!$B$6:$B$155=$B21)*('Urlaubsanträge'!$C$6:$C$155&lt;=HB$5)*('Urlaubsanträge'!$D$6:$D$155&gt;=HB$5)*('Urlaubsanträge'!$E$6:$E$155="Beantragt"))&gt;0,"?",""))))</f>
        <v/>
      </c>
      <c r="HC21" s="32" t="str">
        <f>IF($B21="","",IF(HC$5="","",IF(SUMPRODUCT(('Urlaubsanträge'!$B$6:$B$155=$B21)*('Urlaubsanträge'!$C$6:$C$155&lt;=HC$5)*('Urlaubsanträge'!$D$6:$D$155&gt;=HC$5)*('Urlaubsanträge'!$E$6:$E$155="Genehmigt"))&gt;0,"U",IF(SUMPRODUCT(('Urlaubsanträge'!$B$6:$B$155=$B21)*('Urlaubsanträge'!$C$6:$C$155&lt;=HC$5)*('Urlaubsanträge'!$D$6:$D$155&gt;=HC$5)*('Urlaubsanträge'!$E$6:$E$155="Beantragt"))&gt;0,"?",""))))</f>
        <v/>
      </c>
      <c r="HD21" s="32" t="str">
        <f>IF($B21="","",IF(HD$5="","",IF(SUMPRODUCT(('Urlaubsanträge'!$B$6:$B$155=$B21)*('Urlaubsanträge'!$C$6:$C$155&lt;=HD$5)*('Urlaubsanträge'!$D$6:$D$155&gt;=HD$5)*('Urlaubsanträge'!$E$6:$E$155="Genehmigt"))&gt;0,"U",IF(SUMPRODUCT(('Urlaubsanträge'!$B$6:$B$155=$B21)*('Urlaubsanträge'!$C$6:$C$155&lt;=HD$5)*('Urlaubsanträge'!$D$6:$D$155&gt;=HD$5)*('Urlaubsanträge'!$E$6:$E$155="Beantragt"))&gt;0,"?",""))))</f>
        <v/>
      </c>
      <c r="HE21" s="32" t="str">
        <f>IF($B21="","",IF(HE$5="","",IF(SUMPRODUCT(('Urlaubsanträge'!$B$6:$B$155=$B21)*('Urlaubsanträge'!$C$6:$C$155&lt;=HE$5)*('Urlaubsanträge'!$D$6:$D$155&gt;=HE$5)*('Urlaubsanträge'!$E$6:$E$155="Genehmigt"))&gt;0,"U",IF(SUMPRODUCT(('Urlaubsanträge'!$B$6:$B$155=$B21)*('Urlaubsanträge'!$C$6:$C$155&lt;=HE$5)*('Urlaubsanträge'!$D$6:$D$155&gt;=HE$5)*('Urlaubsanträge'!$E$6:$E$155="Beantragt"))&gt;0,"?",""))))</f>
        <v/>
      </c>
      <c r="HF21" s="32" t="str">
        <f>IF($B21="","",IF(HF$5="","",IF(SUMPRODUCT(('Urlaubsanträge'!$B$6:$B$155=$B21)*('Urlaubsanträge'!$C$6:$C$155&lt;=HF$5)*('Urlaubsanträge'!$D$6:$D$155&gt;=HF$5)*('Urlaubsanträge'!$E$6:$E$155="Genehmigt"))&gt;0,"U",IF(SUMPRODUCT(('Urlaubsanträge'!$B$6:$B$155=$B21)*('Urlaubsanträge'!$C$6:$C$155&lt;=HF$5)*('Urlaubsanträge'!$D$6:$D$155&gt;=HF$5)*('Urlaubsanträge'!$E$6:$E$155="Beantragt"))&gt;0,"?",""))))</f>
        <v/>
      </c>
      <c r="HG21" s="32" t="str">
        <f>IF($B21="","",IF(HG$5="","",IF(SUMPRODUCT(('Urlaubsanträge'!$B$6:$B$155=$B21)*('Urlaubsanträge'!$C$6:$C$155&lt;=HG$5)*('Urlaubsanträge'!$D$6:$D$155&gt;=HG$5)*('Urlaubsanträge'!$E$6:$E$155="Genehmigt"))&gt;0,"U",IF(SUMPRODUCT(('Urlaubsanträge'!$B$6:$B$155=$B21)*('Urlaubsanträge'!$C$6:$C$155&lt;=HG$5)*('Urlaubsanträge'!$D$6:$D$155&gt;=HG$5)*('Urlaubsanträge'!$E$6:$E$155="Beantragt"))&gt;0,"?",""))))</f>
        <v/>
      </c>
      <c r="HH21" s="32" t="str">
        <f>IF($B21="","",IF(HH$5="","",IF(SUMPRODUCT(('Urlaubsanträge'!$B$6:$B$155=$B21)*('Urlaubsanträge'!$C$6:$C$155&lt;=HH$5)*('Urlaubsanträge'!$D$6:$D$155&gt;=HH$5)*('Urlaubsanträge'!$E$6:$E$155="Genehmigt"))&gt;0,"U",IF(SUMPRODUCT(('Urlaubsanträge'!$B$6:$B$155=$B21)*('Urlaubsanträge'!$C$6:$C$155&lt;=HH$5)*('Urlaubsanträge'!$D$6:$D$155&gt;=HH$5)*('Urlaubsanträge'!$E$6:$E$155="Beantragt"))&gt;0,"?",""))))</f>
        <v/>
      </c>
      <c r="HI21" s="32" t="str">
        <f>IF($B21="","",IF(HI$5="","",IF(SUMPRODUCT(('Urlaubsanträge'!$B$6:$B$155=$B21)*('Urlaubsanträge'!$C$6:$C$155&lt;=HI$5)*('Urlaubsanträge'!$D$6:$D$155&gt;=HI$5)*('Urlaubsanträge'!$E$6:$E$155="Genehmigt"))&gt;0,"U",IF(SUMPRODUCT(('Urlaubsanträge'!$B$6:$B$155=$B21)*('Urlaubsanträge'!$C$6:$C$155&lt;=HI$5)*('Urlaubsanträge'!$D$6:$D$155&gt;=HI$5)*('Urlaubsanträge'!$E$6:$E$155="Beantragt"))&gt;0,"?",""))))</f>
        <v/>
      </c>
      <c r="HJ21" s="32" t="str">
        <f>IF($B21="","",IF(HJ$5="","",IF(SUMPRODUCT(('Urlaubsanträge'!$B$6:$B$155=$B21)*('Urlaubsanträge'!$C$6:$C$155&lt;=HJ$5)*('Urlaubsanträge'!$D$6:$D$155&gt;=HJ$5)*('Urlaubsanträge'!$E$6:$E$155="Genehmigt"))&gt;0,"U",IF(SUMPRODUCT(('Urlaubsanträge'!$B$6:$B$155=$B21)*('Urlaubsanträge'!$C$6:$C$155&lt;=HJ$5)*('Urlaubsanträge'!$D$6:$D$155&gt;=HJ$5)*('Urlaubsanträge'!$E$6:$E$155="Beantragt"))&gt;0,"?",""))))</f>
        <v/>
      </c>
      <c r="HK21" s="32" t="str">
        <f>IF($B21="","",IF(HK$5="","",IF(SUMPRODUCT(('Urlaubsanträge'!$B$6:$B$155=$B21)*('Urlaubsanträge'!$C$6:$C$155&lt;=HK$5)*('Urlaubsanträge'!$D$6:$D$155&gt;=HK$5)*('Urlaubsanträge'!$E$6:$E$155="Genehmigt"))&gt;0,"U",IF(SUMPRODUCT(('Urlaubsanträge'!$B$6:$B$155=$B21)*('Urlaubsanträge'!$C$6:$C$155&lt;=HK$5)*('Urlaubsanträge'!$D$6:$D$155&gt;=HK$5)*('Urlaubsanträge'!$E$6:$E$155="Beantragt"))&gt;0,"?",""))))</f>
        <v/>
      </c>
      <c r="HL21" s="32" t="str">
        <f>IF($B21="","",IF(HL$5="","",IF(SUMPRODUCT(('Urlaubsanträge'!$B$6:$B$155=$B21)*('Urlaubsanträge'!$C$6:$C$155&lt;=HL$5)*('Urlaubsanträge'!$D$6:$D$155&gt;=HL$5)*('Urlaubsanträge'!$E$6:$E$155="Genehmigt"))&gt;0,"U",IF(SUMPRODUCT(('Urlaubsanträge'!$B$6:$B$155=$B21)*('Urlaubsanträge'!$C$6:$C$155&lt;=HL$5)*('Urlaubsanträge'!$D$6:$D$155&gt;=HL$5)*('Urlaubsanträge'!$E$6:$E$155="Beantragt"))&gt;0,"?",""))))</f>
        <v/>
      </c>
      <c r="HM21" s="32" t="str">
        <f>IF($B21="","",IF(HM$5="","",IF(SUMPRODUCT(('Urlaubsanträge'!$B$6:$B$155=$B21)*('Urlaubsanträge'!$C$6:$C$155&lt;=HM$5)*('Urlaubsanträge'!$D$6:$D$155&gt;=HM$5)*('Urlaubsanträge'!$E$6:$E$155="Genehmigt"))&gt;0,"U",IF(SUMPRODUCT(('Urlaubsanträge'!$B$6:$B$155=$B21)*('Urlaubsanträge'!$C$6:$C$155&lt;=HM$5)*('Urlaubsanträge'!$D$6:$D$155&gt;=HM$5)*('Urlaubsanträge'!$E$6:$E$155="Beantragt"))&gt;0,"?",""))))</f>
        <v/>
      </c>
      <c r="HN21" s="32" t="str">
        <f>IF($B21="","",IF(HN$5="","",IF(SUMPRODUCT(('Urlaubsanträge'!$B$6:$B$155=$B21)*('Urlaubsanträge'!$C$6:$C$155&lt;=HN$5)*('Urlaubsanträge'!$D$6:$D$155&gt;=HN$5)*('Urlaubsanträge'!$E$6:$E$155="Genehmigt"))&gt;0,"U",IF(SUMPRODUCT(('Urlaubsanträge'!$B$6:$B$155=$B21)*('Urlaubsanträge'!$C$6:$C$155&lt;=HN$5)*('Urlaubsanträge'!$D$6:$D$155&gt;=HN$5)*('Urlaubsanträge'!$E$6:$E$155="Beantragt"))&gt;0,"?",""))))</f>
        <v/>
      </c>
      <c r="HO21" s="32" t="str">
        <f>IF($B21="","",IF(HO$5="","",IF(SUMPRODUCT(('Urlaubsanträge'!$B$6:$B$155=$B21)*('Urlaubsanträge'!$C$6:$C$155&lt;=HO$5)*('Urlaubsanträge'!$D$6:$D$155&gt;=HO$5)*('Urlaubsanträge'!$E$6:$E$155="Genehmigt"))&gt;0,"U",IF(SUMPRODUCT(('Urlaubsanträge'!$B$6:$B$155=$B21)*('Urlaubsanträge'!$C$6:$C$155&lt;=HO$5)*('Urlaubsanträge'!$D$6:$D$155&gt;=HO$5)*('Urlaubsanträge'!$E$6:$E$155="Beantragt"))&gt;0,"?",""))))</f>
        <v/>
      </c>
      <c r="HP21" s="32" t="str">
        <f>IF($B21="","",IF(HP$5="","",IF(SUMPRODUCT(('Urlaubsanträge'!$B$6:$B$155=$B21)*('Urlaubsanträge'!$C$6:$C$155&lt;=HP$5)*('Urlaubsanträge'!$D$6:$D$155&gt;=HP$5)*('Urlaubsanträge'!$E$6:$E$155="Genehmigt"))&gt;0,"U",IF(SUMPRODUCT(('Urlaubsanträge'!$B$6:$B$155=$B21)*('Urlaubsanträge'!$C$6:$C$155&lt;=HP$5)*('Urlaubsanträge'!$D$6:$D$155&gt;=HP$5)*('Urlaubsanträge'!$E$6:$E$155="Beantragt"))&gt;0,"?",""))))</f>
        <v/>
      </c>
      <c r="HQ21" s="32" t="str">
        <f>IF($B21="","",IF(HQ$5="","",IF(SUMPRODUCT(('Urlaubsanträge'!$B$6:$B$155=$B21)*('Urlaubsanträge'!$C$6:$C$155&lt;=HQ$5)*('Urlaubsanträge'!$D$6:$D$155&gt;=HQ$5)*('Urlaubsanträge'!$E$6:$E$155="Genehmigt"))&gt;0,"U",IF(SUMPRODUCT(('Urlaubsanträge'!$B$6:$B$155=$B21)*('Urlaubsanträge'!$C$6:$C$155&lt;=HQ$5)*('Urlaubsanträge'!$D$6:$D$155&gt;=HQ$5)*('Urlaubsanträge'!$E$6:$E$155="Beantragt"))&gt;0,"?",""))))</f>
        <v/>
      </c>
      <c r="HR21" s="32" t="str">
        <f>IF($B21="","",IF(HR$5="","",IF(SUMPRODUCT(('Urlaubsanträge'!$B$6:$B$155=$B21)*('Urlaubsanträge'!$C$6:$C$155&lt;=HR$5)*('Urlaubsanträge'!$D$6:$D$155&gt;=HR$5)*('Urlaubsanträge'!$E$6:$E$155="Genehmigt"))&gt;0,"U",IF(SUMPRODUCT(('Urlaubsanträge'!$B$6:$B$155=$B21)*('Urlaubsanträge'!$C$6:$C$155&lt;=HR$5)*('Urlaubsanträge'!$D$6:$D$155&gt;=HR$5)*('Urlaubsanträge'!$E$6:$E$155="Beantragt"))&gt;0,"?",""))))</f>
        <v/>
      </c>
      <c r="HS21" s="32" t="str">
        <f>IF($B21="","",IF(HS$5="","",IF(SUMPRODUCT(('Urlaubsanträge'!$B$6:$B$155=$B21)*('Urlaubsanträge'!$C$6:$C$155&lt;=HS$5)*('Urlaubsanträge'!$D$6:$D$155&gt;=HS$5)*('Urlaubsanträge'!$E$6:$E$155="Genehmigt"))&gt;0,"U",IF(SUMPRODUCT(('Urlaubsanträge'!$B$6:$B$155=$B21)*('Urlaubsanträge'!$C$6:$C$155&lt;=HS$5)*('Urlaubsanträge'!$D$6:$D$155&gt;=HS$5)*('Urlaubsanträge'!$E$6:$E$155="Beantragt"))&gt;0,"?",""))))</f>
        <v/>
      </c>
      <c r="HT21" s="32" t="str">
        <f>IF($B21="","",IF(HT$5="","",IF(SUMPRODUCT(('Urlaubsanträge'!$B$6:$B$155=$B21)*('Urlaubsanträge'!$C$6:$C$155&lt;=HT$5)*('Urlaubsanträge'!$D$6:$D$155&gt;=HT$5)*('Urlaubsanträge'!$E$6:$E$155="Genehmigt"))&gt;0,"U",IF(SUMPRODUCT(('Urlaubsanträge'!$B$6:$B$155=$B21)*('Urlaubsanträge'!$C$6:$C$155&lt;=HT$5)*('Urlaubsanträge'!$D$6:$D$155&gt;=HT$5)*('Urlaubsanträge'!$E$6:$E$155="Beantragt"))&gt;0,"?",""))))</f>
        <v/>
      </c>
      <c r="HU21" s="32" t="str">
        <f>IF($B21="","",IF(HU$5="","",IF(SUMPRODUCT(('Urlaubsanträge'!$B$6:$B$155=$B21)*('Urlaubsanträge'!$C$6:$C$155&lt;=HU$5)*('Urlaubsanträge'!$D$6:$D$155&gt;=HU$5)*('Urlaubsanträge'!$E$6:$E$155="Genehmigt"))&gt;0,"U",IF(SUMPRODUCT(('Urlaubsanträge'!$B$6:$B$155=$B21)*('Urlaubsanträge'!$C$6:$C$155&lt;=HU$5)*('Urlaubsanträge'!$D$6:$D$155&gt;=HU$5)*('Urlaubsanträge'!$E$6:$E$155="Beantragt"))&gt;0,"?",""))))</f>
        <v/>
      </c>
      <c r="HV21" s="32" t="str">
        <f>IF($B21="","",IF(HV$5="","",IF(SUMPRODUCT(('Urlaubsanträge'!$B$6:$B$155=$B21)*('Urlaubsanträge'!$C$6:$C$155&lt;=HV$5)*('Urlaubsanträge'!$D$6:$D$155&gt;=HV$5)*('Urlaubsanträge'!$E$6:$E$155="Genehmigt"))&gt;0,"U",IF(SUMPRODUCT(('Urlaubsanträge'!$B$6:$B$155=$B21)*('Urlaubsanträge'!$C$6:$C$155&lt;=HV$5)*('Urlaubsanträge'!$D$6:$D$155&gt;=HV$5)*('Urlaubsanträge'!$E$6:$E$155="Beantragt"))&gt;0,"?",""))))</f>
        <v/>
      </c>
      <c r="HW21" s="32" t="str">
        <f>IF($B21="","",IF(HW$5="","",IF(SUMPRODUCT(('Urlaubsanträge'!$B$6:$B$155=$B21)*('Urlaubsanträge'!$C$6:$C$155&lt;=HW$5)*('Urlaubsanträge'!$D$6:$D$155&gt;=HW$5)*('Urlaubsanträge'!$E$6:$E$155="Genehmigt"))&gt;0,"U",IF(SUMPRODUCT(('Urlaubsanträge'!$B$6:$B$155=$B21)*('Urlaubsanträge'!$C$6:$C$155&lt;=HW$5)*('Urlaubsanträge'!$D$6:$D$155&gt;=HW$5)*('Urlaubsanträge'!$E$6:$E$155="Beantragt"))&gt;0,"?",""))))</f>
        <v/>
      </c>
      <c r="HX21" s="32" t="str">
        <f>IF($B21="","",IF(HX$5="","",IF(SUMPRODUCT(('Urlaubsanträge'!$B$6:$B$155=$B21)*('Urlaubsanträge'!$C$6:$C$155&lt;=HX$5)*('Urlaubsanträge'!$D$6:$D$155&gt;=HX$5)*('Urlaubsanträge'!$E$6:$E$155="Genehmigt"))&gt;0,"U",IF(SUMPRODUCT(('Urlaubsanträge'!$B$6:$B$155=$B21)*('Urlaubsanträge'!$C$6:$C$155&lt;=HX$5)*('Urlaubsanträge'!$D$6:$D$155&gt;=HX$5)*('Urlaubsanträge'!$E$6:$E$155="Beantragt"))&gt;0,"?",""))))</f>
        <v/>
      </c>
      <c r="HY21" s="32" t="str">
        <f>IF($B21="","",IF(HY$5="","",IF(SUMPRODUCT(('Urlaubsanträge'!$B$6:$B$155=$B21)*('Urlaubsanträge'!$C$6:$C$155&lt;=HY$5)*('Urlaubsanträge'!$D$6:$D$155&gt;=HY$5)*('Urlaubsanträge'!$E$6:$E$155="Genehmigt"))&gt;0,"U",IF(SUMPRODUCT(('Urlaubsanträge'!$B$6:$B$155=$B21)*('Urlaubsanträge'!$C$6:$C$155&lt;=HY$5)*('Urlaubsanträge'!$D$6:$D$155&gt;=HY$5)*('Urlaubsanträge'!$E$6:$E$155="Beantragt"))&gt;0,"?",""))))</f>
        <v/>
      </c>
      <c r="HZ21" s="32" t="str">
        <f>IF($B21="","",IF(HZ$5="","",IF(SUMPRODUCT(('Urlaubsanträge'!$B$6:$B$155=$B21)*('Urlaubsanträge'!$C$6:$C$155&lt;=HZ$5)*('Urlaubsanträge'!$D$6:$D$155&gt;=HZ$5)*('Urlaubsanträge'!$E$6:$E$155="Genehmigt"))&gt;0,"U",IF(SUMPRODUCT(('Urlaubsanträge'!$B$6:$B$155=$B21)*('Urlaubsanträge'!$C$6:$C$155&lt;=HZ$5)*('Urlaubsanträge'!$D$6:$D$155&gt;=HZ$5)*('Urlaubsanträge'!$E$6:$E$155="Beantragt"))&gt;0,"?",""))))</f>
        <v/>
      </c>
      <c r="IA21" s="32" t="str">
        <f>IF($B21="","",IF(IA$5="","",IF(SUMPRODUCT(('Urlaubsanträge'!$B$6:$B$155=$B21)*('Urlaubsanträge'!$C$6:$C$155&lt;=IA$5)*('Urlaubsanträge'!$D$6:$D$155&gt;=IA$5)*('Urlaubsanträge'!$E$6:$E$155="Genehmigt"))&gt;0,"U",IF(SUMPRODUCT(('Urlaubsanträge'!$B$6:$B$155=$B21)*('Urlaubsanträge'!$C$6:$C$155&lt;=IA$5)*('Urlaubsanträge'!$D$6:$D$155&gt;=IA$5)*('Urlaubsanträge'!$E$6:$E$155="Beantragt"))&gt;0,"?",""))))</f>
        <v/>
      </c>
      <c r="IB21" s="32" t="str">
        <f>IF($B21="","",IF(IB$5="","",IF(SUMPRODUCT(('Urlaubsanträge'!$B$6:$B$155=$B21)*('Urlaubsanträge'!$C$6:$C$155&lt;=IB$5)*('Urlaubsanträge'!$D$6:$D$155&gt;=IB$5)*('Urlaubsanträge'!$E$6:$E$155="Genehmigt"))&gt;0,"U",IF(SUMPRODUCT(('Urlaubsanträge'!$B$6:$B$155=$B21)*('Urlaubsanträge'!$C$6:$C$155&lt;=IB$5)*('Urlaubsanträge'!$D$6:$D$155&gt;=IB$5)*('Urlaubsanträge'!$E$6:$E$155="Beantragt"))&gt;0,"?",""))))</f>
        <v/>
      </c>
      <c r="IC21" s="32" t="str">
        <f>IF($B21="","",IF(IC$5="","",IF(SUMPRODUCT(('Urlaubsanträge'!$B$6:$B$155=$B21)*('Urlaubsanträge'!$C$6:$C$155&lt;=IC$5)*('Urlaubsanträge'!$D$6:$D$155&gt;=IC$5)*('Urlaubsanträge'!$E$6:$E$155="Genehmigt"))&gt;0,"U",IF(SUMPRODUCT(('Urlaubsanträge'!$B$6:$B$155=$B21)*('Urlaubsanträge'!$C$6:$C$155&lt;=IC$5)*('Urlaubsanträge'!$D$6:$D$155&gt;=IC$5)*('Urlaubsanträge'!$E$6:$E$155="Beantragt"))&gt;0,"?",""))))</f>
        <v/>
      </c>
      <c r="ID21" s="32" t="str">
        <f>IF($B21="","",IF(ID$5="","",IF(SUMPRODUCT(('Urlaubsanträge'!$B$6:$B$155=$B21)*('Urlaubsanträge'!$C$6:$C$155&lt;=ID$5)*('Urlaubsanträge'!$D$6:$D$155&gt;=ID$5)*('Urlaubsanträge'!$E$6:$E$155="Genehmigt"))&gt;0,"U",IF(SUMPRODUCT(('Urlaubsanträge'!$B$6:$B$155=$B21)*('Urlaubsanträge'!$C$6:$C$155&lt;=ID$5)*('Urlaubsanträge'!$D$6:$D$155&gt;=ID$5)*('Urlaubsanträge'!$E$6:$E$155="Beantragt"))&gt;0,"?",""))))</f>
        <v/>
      </c>
      <c r="IE21" s="32" t="str">
        <f>IF($B21="","",IF(IE$5="","",IF(SUMPRODUCT(('Urlaubsanträge'!$B$6:$B$155=$B21)*('Urlaubsanträge'!$C$6:$C$155&lt;=IE$5)*('Urlaubsanträge'!$D$6:$D$155&gt;=IE$5)*('Urlaubsanträge'!$E$6:$E$155="Genehmigt"))&gt;0,"U",IF(SUMPRODUCT(('Urlaubsanträge'!$B$6:$B$155=$B21)*('Urlaubsanträge'!$C$6:$C$155&lt;=IE$5)*('Urlaubsanträge'!$D$6:$D$155&gt;=IE$5)*('Urlaubsanträge'!$E$6:$E$155="Beantragt"))&gt;0,"?",""))))</f>
        <v/>
      </c>
      <c r="IF21" s="32" t="str">
        <f>IF($B21="","",IF(IF$5="","",IF(SUMPRODUCT(('Urlaubsanträge'!$B$6:$B$155=$B21)*('Urlaubsanträge'!$C$6:$C$155&lt;=IF$5)*('Urlaubsanträge'!$D$6:$D$155&gt;=IF$5)*('Urlaubsanträge'!$E$6:$E$155="Genehmigt"))&gt;0,"U",IF(SUMPRODUCT(('Urlaubsanträge'!$B$6:$B$155=$B21)*('Urlaubsanträge'!$C$6:$C$155&lt;=IF$5)*('Urlaubsanträge'!$D$6:$D$155&gt;=IF$5)*('Urlaubsanträge'!$E$6:$E$155="Beantragt"))&gt;0,"?",""))))</f>
        <v/>
      </c>
      <c r="IG21" s="32" t="str">
        <f>IF($B21="","",IF(IG$5="","",IF(SUMPRODUCT(('Urlaubsanträge'!$B$6:$B$155=$B21)*('Urlaubsanträge'!$C$6:$C$155&lt;=IG$5)*('Urlaubsanträge'!$D$6:$D$155&gt;=IG$5)*('Urlaubsanträge'!$E$6:$E$155="Genehmigt"))&gt;0,"U",IF(SUMPRODUCT(('Urlaubsanträge'!$B$6:$B$155=$B21)*('Urlaubsanträge'!$C$6:$C$155&lt;=IG$5)*('Urlaubsanträge'!$D$6:$D$155&gt;=IG$5)*('Urlaubsanträge'!$E$6:$E$155="Beantragt"))&gt;0,"?",""))))</f>
        <v/>
      </c>
      <c r="IH21" s="32" t="str">
        <f>IF($B21="","",IF(IH$5="","",IF(SUMPRODUCT(('Urlaubsanträge'!$B$6:$B$155=$B21)*('Urlaubsanträge'!$C$6:$C$155&lt;=IH$5)*('Urlaubsanträge'!$D$6:$D$155&gt;=IH$5)*('Urlaubsanträge'!$E$6:$E$155="Genehmigt"))&gt;0,"U",IF(SUMPRODUCT(('Urlaubsanträge'!$B$6:$B$155=$B21)*('Urlaubsanträge'!$C$6:$C$155&lt;=IH$5)*('Urlaubsanträge'!$D$6:$D$155&gt;=IH$5)*('Urlaubsanträge'!$E$6:$E$155="Beantragt"))&gt;0,"?",""))))</f>
        <v/>
      </c>
      <c r="II21" s="32" t="str">
        <f>IF($B21="","",IF(II$5="","",IF(SUMPRODUCT(('Urlaubsanträge'!$B$6:$B$155=$B21)*('Urlaubsanträge'!$C$6:$C$155&lt;=II$5)*('Urlaubsanträge'!$D$6:$D$155&gt;=II$5)*('Urlaubsanträge'!$E$6:$E$155="Genehmigt"))&gt;0,"U",IF(SUMPRODUCT(('Urlaubsanträge'!$B$6:$B$155=$B21)*('Urlaubsanträge'!$C$6:$C$155&lt;=II$5)*('Urlaubsanträge'!$D$6:$D$155&gt;=II$5)*('Urlaubsanträge'!$E$6:$E$155="Beantragt"))&gt;0,"?",""))))</f>
        <v/>
      </c>
      <c r="IJ21" s="32" t="str">
        <f>IF($B21="","",IF(IJ$5="","",IF(SUMPRODUCT(('Urlaubsanträge'!$B$6:$B$155=$B21)*('Urlaubsanträge'!$C$6:$C$155&lt;=IJ$5)*('Urlaubsanträge'!$D$6:$D$155&gt;=IJ$5)*('Urlaubsanträge'!$E$6:$E$155="Genehmigt"))&gt;0,"U",IF(SUMPRODUCT(('Urlaubsanträge'!$B$6:$B$155=$B21)*('Urlaubsanträge'!$C$6:$C$155&lt;=IJ$5)*('Urlaubsanträge'!$D$6:$D$155&gt;=IJ$5)*('Urlaubsanträge'!$E$6:$E$155="Beantragt"))&gt;0,"?",""))))</f>
        <v/>
      </c>
      <c r="IK21" s="32" t="str">
        <f>IF($B21="","",IF(IK$5="","",IF(SUMPRODUCT(('Urlaubsanträge'!$B$6:$B$155=$B21)*('Urlaubsanträge'!$C$6:$C$155&lt;=IK$5)*('Urlaubsanträge'!$D$6:$D$155&gt;=IK$5)*('Urlaubsanträge'!$E$6:$E$155="Genehmigt"))&gt;0,"U",IF(SUMPRODUCT(('Urlaubsanträge'!$B$6:$B$155=$B21)*('Urlaubsanträge'!$C$6:$C$155&lt;=IK$5)*('Urlaubsanträge'!$D$6:$D$155&gt;=IK$5)*('Urlaubsanträge'!$E$6:$E$155="Beantragt"))&gt;0,"?",""))))</f>
        <v/>
      </c>
      <c r="IL21" s="32" t="str">
        <f>IF($B21="","",IF(IL$5="","",IF(SUMPRODUCT(('Urlaubsanträge'!$B$6:$B$155=$B21)*('Urlaubsanträge'!$C$6:$C$155&lt;=IL$5)*('Urlaubsanträge'!$D$6:$D$155&gt;=IL$5)*('Urlaubsanträge'!$E$6:$E$155="Genehmigt"))&gt;0,"U",IF(SUMPRODUCT(('Urlaubsanträge'!$B$6:$B$155=$B21)*('Urlaubsanträge'!$C$6:$C$155&lt;=IL$5)*('Urlaubsanträge'!$D$6:$D$155&gt;=IL$5)*('Urlaubsanträge'!$E$6:$E$155="Beantragt"))&gt;0,"?",""))))</f>
        <v/>
      </c>
      <c r="IM21" s="32" t="str">
        <f>IF($B21="","",IF(IM$5="","",IF(SUMPRODUCT(('Urlaubsanträge'!$B$6:$B$155=$B21)*('Urlaubsanträge'!$C$6:$C$155&lt;=IM$5)*('Urlaubsanträge'!$D$6:$D$155&gt;=IM$5)*('Urlaubsanträge'!$E$6:$E$155="Genehmigt"))&gt;0,"U",IF(SUMPRODUCT(('Urlaubsanträge'!$B$6:$B$155=$B21)*('Urlaubsanträge'!$C$6:$C$155&lt;=IM$5)*('Urlaubsanträge'!$D$6:$D$155&gt;=IM$5)*('Urlaubsanträge'!$E$6:$E$155="Beantragt"))&gt;0,"?",""))))</f>
        <v/>
      </c>
      <c r="IN21" s="32" t="str">
        <f>IF($B21="","",IF(IN$5="","",IF(SUMPRODUCT(('Urlaubsanträge'!$B$6:$B$155=$B21)*('Urlaubsanträge'!$C$6:$C$155&lt;=IN$5)*('Urlaubsanträge'!$D$6:$D$155&gt;=IN$5)*('Urlaubsanträge'!$E$6:$E$155="Genehmigt"))&gt;0,"U",IF(SUMPRODUCT(('Urlaubsanträge'!$B$6:$B$155=$B21)*('Urlaubsanträge'!$C$6:$C$155&lt;=IN$5)*('Urlaubsanträge'!$D$6:$D$155&gt;=IN$5)*('Urlaubsanträge'!$E$6:$E$155="Beantragt"))&gt;0,"?",""))))</f>
        <v/>
      </c>
      <c r="IO21" s="32" t="str">
        <f>IF($B21="","",IF(IO$5="","",IF(SUMPRODUCT(('Urlaubsanträge'!$B$6:$B$155=$B21)*('Urlaubsanträge'!$C$6:$C$155&lt;=IO$5)*('Urlaubsanträge'!$D$6:$D$155&gt;=IO$5)*('Urlaubsanträge'!$E$6:$E$155="Genehmigt"))&gt;0,"U",IF(SUMPRODUCT(('Urlaubsanträge'!$B$6:$B$155=$B21)*('Urlaubsanträge'!$C$6:$C$155&lt;=IO$5)*('Urlaubsanträge'!$D$6:$D$155&gt;=IO$5)*('Urlaubsanträge'!$E$6:$E$155="Beantragt"))&gt;0,"?",""))))</f>
        <v/>
      </c>
      <c r="IP21" s="32" t="str">
        <f>IF($B21="","",IF(IP$5="","",IF(SUMPRODUCT(('Urlaubsanträge'!$B$6:$B$155=$B21)*('Urlaubsanträge'!$C$6:$C$155&lt;=IP$5)*('Urlaubsanträge'!$D$6:$D$155&gt;=IP$5)*('Urlaubsanträge'!$E$6:$E$155="Genehmigt"))&gt;0,"U",IF(SUMPRODUCT(('Urlaubsanträge'!$B$6:$B$155=$B21)*('Urlaubsanträge'!$C$6:$C$155&lt;=IP$5)*('Urlaubsanträge'!$D$6:$D$155&gt;=IP$5)*('Urlaubsanträge'!$E$6:$E$155="Beantragt"))&gt;0,"?",""))))</f>
        <v/>
      </c>
      <c r="IQ21" s="32" t="str">
        <f>IF($B21="","",IF(IQ$5="","",IF(SUMPRODUCT(('Urlaubsanträge'!$B$6:$B$155=$B21)*('Urlaubsanträge'!$C$6:$C$155&lt;=IQ$5)*('Urlaubsanträge'!$D$6:$D$155&gt;=IQ$5)*('Urlaubsanträge'!$E$6:$E$155="Genehmigt"))&gt;0,"U",IF(SUMPRODUCT(('Urlaubsanträge'!$B$6:$B$155=$B21)*('Urlaubsanträge'!$C$6:$C$155&lt;=IQ$5)*('Urlaubsanträge'!$D$6:$D$155&gt;=IQ$5)*('Urlaubsanträge'!$E$6:$E$155="Beantragt"))&gt;0,"?",""))))</f>
        <v/>
      </c>
      <c r="IR21" s="32" t="str">
        <f>IF($B21="","",IF(IR$5="","",IF(SUMPRODUCT(('Urlaubsanträge'!$B$6:$B$155=$B21)*('Urlaubsanträge'!$C$6:$C$155&lt;=IR$5)*('Urlaubsanträge'!$D$6:$D$155&gt;=IR$5)*('Urlaubsanträge'!$E$6:$E$155="Genehmigt"))&gt;0,"U",IF(SUMPRODUCT(('Urlaubsanträge'!$B$6:$B$155=$B21)*('Urlaubsanträge'!$C$6:$C$155&lt;=IR$5)*('Urlaubsanträge'!$D$6:$D$155&gt;=IR$5)*('Urlaubsanträge'!$E$6:$E$155="Beantragt"))&gt;0,"?",""))))</f>
        <v/>
      </c>
      <c r="IS21" s="32" t="str">
        <f>IF($B21="","",IF(IS$5="","",IF(SUMPRODUCT(('Urlaubsanträge'!$B$6:$B$155=$B21)*('Urlaubsanträge'!$C$6:$C$155&lt;=IS$5)*('Urlaubsanträge'!$D$6:$D$155&gt;=IS$5)*('Urlaubsanträge'!$E$6:$E$155="Genehmigt"))&gt;0,"U",IF(SUMPRODUCT(('Urlaubsanträge'!$B$6:$B$155=$B21)*('Urlaubsanträge'!$C$6:$C$155&lt;=IS$5)*('Urlaubsanträge'!$D$6:$D$155&gt;=IS$5)*('Urlaubsanträge'!$E$6:$E$155="Beantragt"))&gt;0,"?",""))))</f>
        <v/>
      </c>
      <c r="IT21" s="32" t="str">
        <f>IF($B21="","",IF(IT$5="","",IF(SUMPRODUCT(('Urlaubsanträge'!$B$6:$B$155=$B21)*('Urlaubsanträge'!$C$6:$C$155&lt;=IT$5)*('Urlaubsanträge'!$D$6:$D$155&gt;=IT$5)*('Urlaubsanträge'!$E$6:$E$155="Genehmigt"))&gt;0,"U",IF(SUMPRODUCT(('Urlaubsanträge'!$B$6:$B$155=$B21)*('Urlaubsanträge'!$C$6:$C$155&lt;=IT$5)*('Urlaubsanträge'!$D$6:$D$155&gt;=IT$5)*('Urlaubsanträge'!$E$6:$E$155="Beantragt"))&gt;0,"?",""))))</f>
        <v/>
      </c>
      <c r="IU21" s="32" t="str">
        <f>IF($B21="","",IF(IU$5="","",IF(SUMPRODUCT(('Urlaubsanträge'!$B$6:$B$155=$B21)*('Urlaubsanträge'!$C$6:$C$155&lt;=IU$5)*('Urlaubsanträge'!$D$6:$D$155&gt;=IU$5)*('Urlaubsanträge'!$E$6:$E$155="Genehmigt"))&gt;0,"U",IF(SUMPRODUCT(('Urlaubsanträge'!$B$6:$B$155=$B21)*('Urlaubsanträge'!$C$6:$C$155&lt;=IU$5)*('Urlaubsanträge'!$D$6:$D$155&gt;=IU$5)*('Urlaubsanträge'!$E$6:$E$155="Beantragt"))&gt;0,"?",""))))</f>
        <v/>
      </c>
      <c r="IV21" s="32" t="str">
        <f>IF($B21="","",IF(IV$5="","",IF(SUMPRODUCT(('Urlaubsanträge'!$B$6:$B$155=$B21)*('Urlaubsanträge'!$C$6:$C$155&lt;=IV$5)*('Urlaubsanträge'!$D$6:$D$155&gt;=IV$5)*('Urlaubsanträge'!$E$6:$E$155="Genehmigt"))&gt;0,"U",IF(SUMPRODUCT(('Urlaubsanträge'!$B$6:$B$155=$B21)*('Urlaubsanträge'!$C$6:$C$155&lt;=IV$5)*('Urlaubsanträge'!$D$6:$D$155&gt;=IV$5)*('Urlaubsanträge'!$E$6:$E$155="Beantragt"))&gt;0,"?",""))))</f>
        <v/>
      </c>
      <c r="IW21" s="32" t="str">
        <f>IF($B21="","",IF(IW$5="","",IF(SUMPRODUCT(('Urlaubsanträge'!$B$6:$B$155=$B21)*('Urlaubsanträge'!$C$6:$C$155&lt;=IW$5)*('Urlaubsanträge'!$D$6:$D$155&gt;=IW$5)*('Urlaubsanträge'!$E$6:$E$155="Genehmigt"))&gt;0,"U",IF(SUMPRODUCT(('Urlaubsanträge'!$B$6:$B$155=$B21)*('Urlaubsanträge'!$C$6:$C$155&lt;=IW$5)*('Urlaubsanträge'!$D$6:$D$155&gt;=IW$5)*('Urlaubsanträge'!$E$6:$E$155="Beantragt"))&gt;0,"?",""))))</f>
        <v/>
      </c>
      <c r="IX21" s="32" t="str">
        <f>IF($B21="","",IF(IX$5="","",IF(SUMPRODUCT(('Urlaubsanträge'!$B$6:$B$155=$B21)*('Urlaubsanträge'!$C$6:$C$155&lt;=IX$5)*('Urlaubsanträge'!$D$6:$D$155&gt;=IX$5)*('Urlaubsanträge'!$E$6:$E$155="Genehmigt"))&gt;0,"U",IF(SUMPRODUCT(('Urlaubsanträge'!$B$6:$B$155=$B21)*('Urlaubsanträge'!$C$6:$C$155&lt;=IX$5)*('Urlaubsanträge'!$D$6:$D$155&gt;=IX$5)*('Urlaubsanträge'!$E$6:$E$155="Beantragt"))&gt;0,"?",""))))</f>
        <v/>
      </c>
      <c r="IY21" s="32" t="str">
        <f>IF($B21="","",IF(IY$5="","",IF(SUMPRODUCT(('Urlaubsanträge'!$B$6:$B$155=$B21)*('Urlaubsanträge'!$C$6:$C$155&lt;=IY$5)*('Urlaubsanträge'!$D$6:$D$155&gt;=IY$5)*('Urlaubsanträge'!$E$6:$E$155="Genehmigt"))&gt;0,"U",IF(SUMPRODUCT(('Urlaubsanträge'!$B$6:$B$155=$B21)*('Urlaubsanträge'!$C$6:$C$155&lt;=IY$5)*('Urlaubsanträge'!$D$6:$D$155&gt;=IY$5)*('Urlaubsanträge'!$E$6:$E$155="Beantragt"))&gt;0,"?",""))))</f>
        <v/>
      </c>
      <c r="IZ21" s="32" t="str">
        <f>IF($B21="","",IF(IZ$5="","",IF(SUMPRODUCT(('Urlaubsanträge'!$B$6:$B$155=$B21)*('Urlaubsanträge'!$C$6:$C$155&lt;=IZ$5)*('Urlaubsanträge'!$D$6:$D$155&gt;=IZ$5)*('Urlaubsanträge'!$E$6:$E$155="Genehmigt"))&gt;0,"U",IF(SUMPRODUCT(('Urlaubsanträge'!$B$6:$B$155=$B21)*('Urlaubsanträge'!$C$6:$C$155&lt;=IZ$5)*('Urlaubsanträge'!$D$6:$D$155&gt;=IZ$5)*('Urlaubsanträge'!$E$6:$E$155="Beantragt"))&gt;0,"?",""))))</f>
        <v/>
      </c>
      <c r="JA21" s="32" t="str">
        <f>IF($B21="","",IF(JA$5="","",IF(SUMPRODUCT(('Urlaubsanträge'!$B$6:$B$155=$B21)*('Urlaubsanträge'!$C$6:$C$155&lt;=JA$5)*('Urlaubsanträge'!$D$6:$D$155&gt;=JA$5)*('Urlaubsanträge'!$E$6:$E$155="Genehmigt"))&gt;0,"U",IF(SUMPRODUCT(('Urlaubsanträge'!$B$6:$B$155=$B21)*('Urlaubsanträge'!$C$6:$C$155&lt;=JA$5)*('Urlaubsanträge'!$D$6:$D$155&gt;=JA$5)*('Urlaubsanträge'!$E$6:$E$155="Beantragt"))&gt;0,"?",""))))</f>
        <v/>
      </c>
      <c r="JB21" s="32" t="str">
        <f>IF($B21="","",IF(JB$5="","",IF(SUMPRODUCT(('Urlaubsanträge'!$B$6:$B$155=$B21)*('Urlaubsanträge'!$C$6:$C$155&lt;=JB$5)*('Urlaubsanträge'!$D$6:$D$155&gt;=JB$5)*('Urlaubsanträge'!$E$6:$E$155="Genehmigt"))&gt;0,"U",IF(SUMPRODUCT(('Urlaubsanträge'!$B$6:$B$155=$B21)*('Urlaubsanträge'!$C$6:$C$155&lt;=JB$5)*('Urlaubsanträge'!$D$6:$D$155&gt;=JB$5)*('Urlaubsanträge'!$E$6:$E$155="Beantragt"))&gt;0,"?",""))))</f>
        <v/>
      </c>
      <c r="JC21" s="32" t="str">
        <f>IF($B21="","",IF(JC$5="","",IF(SUMPRODUCT(('Urlaubsanträge'!$B$6:$B$155=$B21)*('Urlaubsanträge'!$C$6:$C$155&lt;=JC$5)*('Urlaubsanträge'!$D$6:$D$155&gt;=JC$5)*('Urlaubsanträge'!$E$6:$E$155="Genehmigt"))&gt;0,"U",IF(SUMPRODUCT(('Urlaubsanträge'!$B$6:$B$155=$B21)*('Urlaubsanträge'!$C$6:$C$155&lt;=JC$5)*('Urlaubsanträge'!$D$6:$D$155&gt;=JC$5)*('Urlaubsanträge'!$E$6:$E$155="Beantragt"))&gt;0,"?",""))))</f>
        <v/>
      </c>
      <c r="JD21" s="32" t="str">
        <f>IF($B21="","",IF(JD$5="","",IF(SUMPRODUCT(('Urlaubsanträge'!$B$6:$B$155=$B21)*('Urlaubsanträge'!$C$6:$C$155&lt;=JD$5)*('Urlaubsanträge'!$D$6:$D$155&gt;=JD$5)*('Urlaubsanträge'!$E$6:$E$155="Genehmigt"))&gt;0,"U",IF(SUMPRODUCT(('Urlaubsanträge'!$B$6:$B$155=$B21)*('Urlaubsanträge'!$C$6:$C$155&lt;=JD$5)*('Urlaubsanträge'!$D$6:$D$155&gt;=JD$5)*('Urlaubsanträge'!$E$6:$E$155="Beantragt"))&gt;0,"?",""))))</f>
        <v/>
      </c>
      <c r="JE21" s="32" t="str">
        <f>IF($B21="","",IF(JE$5="","",IF(SUMPRODUCT(('Urlaubsanträge'!$B$6:$B$155=$B21)*('Urlaubsanträge'!$C$6:$C$155&lt;=JE$5)*('Urlaubsanträge'!$D$6:$D$155&gt;=JE$5)*('Urlaubsanträge'!$E$6:$E$155="Genehmigt"))&gt;0,"U",IF(SUMPRODUCT(('Urlaubsanträge'!$B$6:$B$155=$B21)*('Urlaubsanträge'!$C$6:$C$155&lt;=JE$5)*('Urlaubsanträge'!$D$6:$D$155&gt;=JE$5)*('Urlaubsanträge'!$E$6:$E$155="Beantragt"))&gt;0,"?",""))))</f>
        <v/>
      </c>
      <c r="JF21" s="32" t="str">
        <f>IF($B21="","",IF(JF$5="","",IF(SUMPRODUCT(('Urlaubsanträge'!$B$6:$B$155=$B21)*('Urlaubsanträge'!$C$6:$C$155&lt;=JF$5)*('Urlaubsanträge'!$D$6:$D$155&gt;=JF$5)*('Urlaubsanträge'!$E$6:$E$155="Genehmigt"))&gt;0,"U",IF(SUMPRODUCT(('Urlaubsanträge'!$B$6:$B$155=$B21)*('Urlaubsanträge'!$C$6:$C$155&lt;=JF$5)*('Urlaubsanträge'!$D$6:$D$155&gt;=JF$5)*('Urlaubsanträge'!$E$6:$E$155="Beantragt"))&gt;0,"?",""))))</f>
        <v/>
      </c>
      <c r="JG21" s="32" t="str">
        <f>IF($B21="","",IF(JG$5="","",IF(SUMPRODUCT(('Urlaubsanträge'!$B$6:$B$155=$B21)*('Urlaubsanträge'!$C$6:$C$155&lt;=JG$5)*('Urlaubsanträge'!$D$6:$D$155&gt;=JG$5)*('Urlaubsanträge'!$E$6:$E$155="Genehmigt"))&gt;0,"U",IF(SUMPRODUCT(('Urlaubsanträge'!$B$6:$B$155=$B21)*('Urlaubsanträge'!$C$6:$C$155&lt;=JG$5)*('Urlaubsanträge'!$D$6:$D$155&gt;=JG$5)*('Urlaubsanträge'!$E$6:$E$155="Beantragt"))&gt;0,"?",""))))</f>
        <v/>
      </c>
      <c r="JH21" s="32" t="str">
        <f>IF($B21="","",IF(JH$5="","",IF(SUMPRODUCT(('Urlaubsanträge'!$B$6:$B$155=$B21)*('Urlaubsanträge'!$C$6:$C$155&lt;=JH$5)*('Urlaubsanträge'!$D$6:$D$155&gt;=JH$5)*('Urlaubsanträge'!$E$6:$E$155="Genehmigt"))&gt;0,"U",IF(SUMPRODUCT(('Urlaubsanträge'!$B$6:$B$155=$B21)*('Urlaubsanträge'!$C$6:$C$155&lt;=JH$5)*('Urlaubsanträge'!$D$6:$D$155&gt;=JH$5)*('Urlaubsanträge'!$E$6:$E$155="Beantragt"))&gt;0,"?",""))))</f>
        <v/>
      </c>
      <c r="JI21" s="32" t="str">
        <f>IF($B21="","",IF(JI$5="","",IF(SUMPRODUCT(('Urlaubsanträge'!$B$6:$B$155=$B21)*('Urlaubsanträge'!$C$6:$C$155&lt;=JI$5)*('Urlaubsanträge'!$D$6:$D$155&gt;=JI$5)*('Urlaubsanträge'!$E$6:$E$155="Genehmigt"))&gt;0,"U",IF(SUMPRODUCT(('Urlaubsanträge'!$B$6:$B$155=$B21)*('Urlaubsanträge'!$C$6:$C$155&lt;=JI$5)*('Urlaubsanträge'!$D$6:$D$155&gt;=JI$5)*('Urlaubsanträge'!$E$6:$E$155="Beantragt"))&gt;0,"?",""))))</f>
        <v/>
      </c>
      <c r="JJ21" s="32" t="str">
        <f>IF($B21="","",IF(JJ$5="","",IF(SUMPRODUCT(('Urlaubsanträge'!$B$6:$B$155=$B21)*('Urlaubsanträge'!$C$6:$C$155&lt;=JJ$5)*('Urlaubsanträge'!$D$6:$D$155&gt;=JJ$5)*('Urlaubsanträge'!$E$6:$E$155="Genehmigt"))&gt;0,"U",IF(SUMPRODUCT(('Urlaubsanträge'!$B$6:$B$155=$B21)*('Urlaubsanträge'!$C$6:$C$155&lt;=JJ$5)*('Urlaubsanträge'!$D$6:$D$155&gt;=JJ$5)*('Urlaubsanträge'!$E$6:$E$155="Beantragt"))&gt;0,"?",""))))</f>
        <v/>
      </c>
      <c r="JK21" s="32" t="str">
        <f>IF($B21="","",IF(JK$5="","",IF(SUMPRODUCT(('Urlaubsanträge'!$B$6:$B$155=$B21)*('Urlaubsanträge'!$C$6:$C$155&lt;=JK$5)*('Urlaubsanträge'!$D$6:$D$155&gt;=JK$5)*('Urlaubsanträge'!$E$6:$E$155="Genehmigt"))&gt;0,"U",IF(SUMPRODUCT(('Urlaubsanträge'!$B$6:$B$155=$B21)*('Urlaubsanträge'!$C$6:$C$155&lt;=JK$5)*('Urlaubsanträge'!$D$6:$D$155&gt;=JK$5)*('Urlaubsanträge'!$E$6:$E$155="Beantragt"))&gt;0,"?",""))))</f>
        <v/>
      </c>
      <c r="JL21" s="32" t="str">
        <f>IF($B21="","",IF(JL$5="","",IF(SUMPRODUCT(('Urlaubsanträge'!$B$6:$B$155=$B21)*('Urlaubsanträge'!$C$6:$C$155&lt;=JL$5)*('Urlaubsanträge'!$D$6:$D$155&gt;=JL$5)*('Urlaubsanträge'!$E$6:$E$155="Genehmigt"))&gt;0,"U",IF(SUMPRODUCT(('Urlaubsanträge'!$B$6:$B$155=$B21)*('Urlaubsanträge'!$C$6:$C$155&lt;=JL$5)*('Urlaubsanträge'!$D$6:$D$155&gt;=JL$5)*('Urlaubsanträge'!$E$6:$E$155="Beantragt"))&gt;0,"?",""))))</f>
        <v/>
      </c>
      <c r="JM21" s="32" t="str">
        <f>IF($B21="","",IF(JM$5="","",IF(SUMPRODUCT(('Urlaubsanträge'!$B$6:$B$155=$B21)*('Urlaubsanträge'!$C$6:$C$155&lt;=JM$5)*('Urlaubsanträge'!$D$6:$D$155&gt;=JM$5)*('Urlaubsanträge'!$E$6:$E$155="Genehmigt"))&gt;0,"U",IF(SUMPRODUCT(('Urlaubsanträge'!$B$6:$B$155=$B21)*('Urlaubsanträge'!$C$6:$C$155&lt;=JM$5)*('Urlaubsanträge'!$D$6:$D$155&gt;=JM$5)*('Urlaubsanträge'!$E$6:$E$155="Beantragt"))&gt;0,"?",""))))</f>
        <v/>
      </c>
      <c r="JN21" s="32" t="str">
        <f>IF($B21="","",IF(JN$5="","",IF(SUMPRODUCT(('Urlaubsanträge'!$B$6:$B$155=$B21)*('Urlaubsanträge'!$C$6:$C$155&lt;=JN$5)*('Urlaubsanträge'!$D$6:$D$155&gt;=JN$5)*('Urlaubsanträge'!$E$6:$E$155="Genehmigt"))&gt;0,"U",IF(SUMPRODUCT(('Urlaubsanträge'!$B$6:$B$155=$B21)*('Urlaubsanträge'!$C$6:$C$155&lt;=JN$5)*('Urlaubsanträge'!$D$6:$D$155&gt;=JN$5)*('Urlaubsanträge'!$E$6:$E$155="Beantragt"))&gt;0,"?",""))))</f>
        <v/>
      </c>
      <c r="JO21" s="32" t="str">
        <f>IF($B21="","",IF(JO$5="","",IF(SUMPRODUCT(('Urlaubsanträge'!$B$6:$B$155=$B21)*('Urlaubsanträge'!$C$6:$C$155&lt;=JO$5)*('Urlaubsanträge'!$D$6:$D$155&gt;=JO$5)*('Urlaubsanträge'!$E$6:$E$155="Genehmigt"))&gt;0,"U",IF(SUMPRODUCT(('Urlaubsanträge'!$B$6:$B$155=$B21)*('Urlaubsanträge'!$C$6:$C$155&lt;=JO$5)*('Urlaubsanträge'!$D$6:$D$155&gt;=JO$5)*('Urlaubsanträge'!$E$6:$E$155="Beantragt"))&gt;0,"?",""))))</f>
        <v/>
      </c>
      <c r="JP21" s="32" t="str">
        <f>IF($B21="","",IF(JP$5="","",IF(SUMPRODUCT(('Urlaubsanträge'!$B$6:$B$155=$B21)*('Urlaubsanträge'!$C$6:$C$155&lt;=JP$5)*('Urlaubsanträge'!$D$6:$D$155&gt;=JP$5)*('Urlaubsanträge'!$E$6:$E$155="Genehmigt"))&gt;0,"U",IF(SUMPRODUCT(('Urlaubsanträge'!$B$6:$B$155=$B21)*('Urlaubsanträge'!$C$6:$C$155&lt;=JP$5)*('Urlaubsanträge'!$D$6:$D$155&gt;=JP$5)*('Urlaubsanträge'!$E$6:$E$155="Beantragt"))&gt;0,"?",""))))</f>
        <v/>
      </c>
      <c r="JQ21" s="32" t="str">
        <f>IF($B21="","",IF(JQ$5="","",IF(SUMPRODUCT(('Urlaubsanträge'!$B$6:$B$155=$B21)*('Urlaubsanträge'!$C$6:$C$155&lt;=JQ$5)*('Urlaubsanträge'!$D$6:$D$155&gt;=JQ$5)*('Urlaubsanträge'!$E$6:$E$155="Genehmigt"))&gt;0,"U",IF(SUMPRODUCT(('Urlaubsanträge'!$B$6:$B$155=$B21)*('Urlaubsanträge'!$C$6:$C$155&lt;=JQ$5)*('Urlaubsanträge'!$D$6:$D$155&gt;=JQ$5)*('Urlaubsanträge'!$E$6:$E$155="Beantragt"))&gt;0,"?",""))))</f>
        <v/>
      </c>
      <c r="JR21" s="32" t="str">
        <f>IF($B21="","",IF(JR$5="","",IF(SUMPRODUCT(('Urlaubsanträge'!$B$6:$B$155=$B21)*('Urlaubsanträge'!$C$6:$C$155&lt;=JR$5)*('Urlaubsanträge'!$D$6:$D$155&gt;=JR$5)*('Urlaubsanträge'!$E$6:$E$155="Genehmigt"))&gt;0,"U",IF(SUMPRODUCT(('Urlaubsanträge'!$B$6:$B$155=$B21)*('Urlaubsanträge'!$C$6:$C$155&lt;=JR$5)*('Urlaubsanträge'!$D$6:$D$155&gt;=JR$5)*('Urlaubsanträge'!$E$6:$E$155="Beantragt"))&gt;0,"?",""))))</f>
        <v/>
      </c>
      <c r="JS21" s="32" t="str">
        <f>IF($B21="","",IF(JS$5="","",IF(SUMPRODUCT(('Urlaubsanträge'!$B$6:$B$155=$B21)*('Urlaubsanträge'!$C$6:$C$155&lt;=JS$5)*('Urlaubsanträge'!$D$6:$D$155&gt;=JS$5)*('Urlaubsanträge'!$E$6:$E$155="Genehmigt"))&gt;0,"U",IF(SUMPRODUCT(('Urlaubsanträge'!$B$6:$B$155=$B21)*('Urlaubsanträge'!$C$6:$C$155&lt;=JS$5)*('Urlaubsanträge'!$D$6:$D$155&gt;=JS$5)*('Urlaubsanträge'!$E$6:$E$155="Beantragt"))&gt;0,"?",""))))</f>
        <v/>
      </c>
      <c r="JT21" s="32" t="str">
        <f>IF($B21="","",IF(JT$5="","",IF(SUMPRODUCT(('Urlaubsanträge'!$B$6:$B$155=$B21)*('Urlaubsanträge'!$C$6:$C$155&lt;=JT$5)*('Urlaubsanträge'!$D$6:$D$155&gt;=JT$5)*('Urlaubsanträge'!$E$6:$E$155="Genehmigt"))&gt;0,"U",IF(SUMPRODUCT(('Urlaubsanträge'!$B$6:$B$155=$B21)*('Urlaubsanträge'!$C$6:$C$155&lt;=JT$5)*('Urlaubsanträge'!$D$6:$D$155&gt;=JT$5)*('Urlaubsanträge'!$E$6:$E$155="Beantragt"))&gt;0,"?",""))))</f>
        <v/>
      </c>
      <c r="JU21" s="32" t="str">
        <f>IF($B21="","",IF(JU$5="","",IF(SUMPRODUCT(('Urlaubsanträge'!$B$6:$B$155=$B21)*('Urlaubsanträge'!$C$6:$C$155&lt;=JU$5)*('Urlaubsanträge'!$D$6:$D$155&gt;=JU$5)*('Urlaubsanträge'!$E$6:$E$155="Genehmigt"))&gt;0,"U",IF(SUMPRODUCT(('Urlaubsanträge'!$B$6:$B$155=$B21)*('Urlaubsanträge'!$C$6:$C$155&lt;=JU$5)*('Urlaubsanträge'!$D$6:$D$155&gt;=JU$5)*('Urlaubsanträge'!$E$6:$E$155="Beantragt"))&gt;0,"?",""))))</f>
        <v/>
      </c>
      <c r="JV21" s="32" t="str">
        <f>IF($B21="","",IF(JV$5="","",IF(SUMPRODUCT(('Urlaubsanträge'!$B$6:$B$155=$B21)*('Urlaubsanträge'!$C$6:$C$155&lt;=JV$5)*('Urlaubsanträge'!$D$6:$D$155&gt;=JV$5)*('Urlaubsanträge'!$E$6:$E$155="Genehmigt"))&gt;0,"U",IF(SUMPRODUCT(('Urlaubsanträge'!$B$6:$B$155=$B21)*('Urlaubsanträge'!$C$6:$C$155&lt;=JV$5)*('Urlaubsanträge'!$D$6:$D$155&gt;=JV$5)*('Urlaubsanträge'!$E$6:$E$155="Beantragt"))&gt;0,"?",""))))</f>
        <v/>
      </c>
      <c r="JW21" s="32" t="str">
        <f>IF($B21="","",IF(JW$5="","",IF(SUMPRODUCT(('Urlaubsanträge'!$B$6:$B$155=$B21)*('Urlaubsanträge'!$C$6:$C$155&lt;=JW$5)*('Urlaubsanträge'!$D$6:$D$155&gt;=JW$5)*('Urlaubsanträge'!$E$6:$E$155="Genehmigt"))&gt;0,"U",IF(SUMPRODUCT(('Urlaubsanträge'!$B$6:$B$155=$B21)*('Urlaubsanträge'!$C$6:$C$155&lt;=JW$5)*('Urlaubsanträge'!$D$6:$D$155&gt;=JW$5)*('Urlaubsanträge'!$E$6:$E$155="Beantragt"))&gt;0,"?",""))))</f>
        <v/>
      </c>
      <c r="JX21" s="32" t="str">
        <f>IF($B21="","",IF(JX$5="","",IF(SUMPRODUCT(('Urlaubsanträge'!$B$6:$B$155=$B21)*('Urlaubsanträge'!$C$6:$C$155&lt;=JX$5)*('Urlaubsanträge'!$D$6:$D$155&gt;=JX$5)*('Urlaubsanträge'!$E$6:$E$155="Genehmigt"))&gt;0,"U",IF(SUMPRODUCT(('Urlaubsanträge'!$B$6:$B$155=$B21)*('Urlaubsanträge'!$C$6:$C$155&lt;=JX$5)*('Urlaubsanträge'!$D$6:$D$155&gt;=JX$5)*('Urlaubsanträge'!$E$6:$E$155="Beantragt"))&gt;0,"?",""))))</f>
        <v/>
      </c>
      <c r="JY21" s="32" t="str">
        <f>IF($B21="","",IF(JY$5="","",IF(SUMPRODUCT(('Urlaubsanträge'!$B$6:$B$155=$B21)*('Urlaubsanträge'!$C$6:$C$155&lt;=JY$5)*('Urlaubsanträge'!$D$6:$D$155&gt;=JY$5)*('Urlaubsanträge'!$E$6:$E$155="Genehmigt"))&gt;0,"U",IF(SUMPRODUCT(('Urlaubsanträge'!$B$6:$B$155=$B21)*('Urlaubsanträge'!$C$6:$C$155&lt;=JY$5)*('Urlaubsanträge'!$D$6:$D$155&gt;=JY$5)*('Urlaubsanträge'!$E$6:$E$155="Beantragt"))&gt;0,"?",""))))</f>
        <v/>
      </c>
      <c r="JZ21" s="32" t="str">
        <f>IF($B21="","",IF(JZ$5="","",IF(SUMPRODUCT(('Urlaubsanträge'!$B$6:$B$155=$B21)*('Urlaubsanträge'!$C$6:$C$155&lt;=JZ$5)*('Urlaubsanträge'!$D$6:$D$155&gt;=JZ$5)*('Urlaubsanträge'!$E$6:$E$155="Genehmigt"))&gt;0,"U",IF(SUMPRODUCT(('Urlaubsanträge'!$B$6:$B$155=$B21)*('Urlaubsanträge'!$C$6:$C$155&lt;=JZ$5)*('Urlaubsanträge'!$D$6:$D$155&gt;=JZ$5)*('Urlaubsanträge'!$E$6:$E$155="Beantragt"))&gt;0,"?",""))))</f>
        <v/>
      </c>
      <c r="KA21" s="32" t="str">
        <f>IF($B21="","",IF(KA$5="","",IF(SUMPRODUCT(('Urlaubsanträge'!$B$6:$B$155=$B21)*('Urlaubsanträge'!$C$6:$C$155&lt;=KA$5)*('Urlaubsanträge'!$D$6:$D$155&gt;=KA$5)*('Urlaubsanträge'!$E$6:$E$155="Genehmigt"))&gt;0,"U",IF(SUMPRODUCT(('Urlaubsanträge'!$B$6:$B$155=$B21)*('Urlaubsanträge'!$C$6:$C$155&lt;=KA$5)*('Urlaubsanträge'!$D$6:$D$155&gt;=KA$5)*('Urlaubsanträge'!$E$6:$E$155="Beantragt"))&gt;0,"?",""))))</f>
        <v/>
      </c>
      <c r="KB21" s="32" t="str">
        <f>IF($B21="","",IF(KB$5="","",IF(SUMPRODUCT(('Urlaubsanträge'!$B$6:$B$155=$B21)*('Urlaubsanträge'!$C$6:$C$155&lt;=KB$5)*('Urlaubsanträge'!$D$6:$D$155&gt;=KB$5)*('Urlaubsanträge'!$E$6:$E$155="Genehmigt"))&gt;0,"U",IF(SUMPRODUCT(('Urlaubsanträge'!$B$6:$B$155=$B21)*('Urlaubsanträge'!$C$6:$C$155&lt;=KB$5)*('Urlaubsanträge'!$D$6:$D$155&gt;=KB$5)*('Urlaubsanträge'!$E$6:$E$155="Beantragt"))&gt;0,"?",""))))</f>
        <v/>
      </c>
      <c r="KC21" s="32" t="str">
        <f>IF($B21="","",IF(KC$5="","",IF(SUMPRODUCT(('Urlaubsanträge'!$B$6:$B$155=$B21)*('Urlaubsanträge'!$C$6:$C$155&lt;=KC$5)*('Urlaubsanträge'!$D$6:$D$155&gt;=KC$5)*('Urlaubsanträge'!$E$6:$E$155="Genehmigt"))&gt;0,"U",IF(SUMPRODUCT(('Urlaubsanträge'!$B$6:$B$155=$B21)*('Urlaubsanträge'!$C$6:$C$155&lt;=KC$5)*('Urlaubsanträge'!$D$6:$D$155&gt;=KC$5)*('Urlaubsanträge'!$E$6:$E$155="Beantragt"))&gt;0,"?",""))))</f>
        <v/>
      </c>
      <c r="KD21" s="32" t="str">
        <f>IF($B21="","",IF(KD$5="","",IF(SUMPRODUCT(('Urlaubsanträge'!$B$6:$B$155=$B21)*('Urlaubsanträge'!$C$6:$C$155&lt;=KD$5)*('Urlaubsanträge'!$D$6:$D$155&gt;=KD$5)*('Urlaubsanträge'!$E$6:$E$155="Genehmigt"))&gt;0,"U",IF(SUMPRODUCT(('Urlaubsanträge'!$B$6:$B$155=$B21)*('Urlaubsanträge'!$C$6:$C$155&lt;=KD$5)*('Urlaubsanträge'!$D$6:$D$155&gt;=KD$5)*('Urlaubsanträge'!$E$6:$E$155="Beantragt"))&gt;0,"?",""))))</f>
        <v/>
      </c>
      <c r="KE21" s="32" t="str">
        <f>IF($B21="","",IF(KE$5="","",IF(SUMPRODUCT(('Urlaubsanträge'!$B$6:$B$155=$B21)*('Urlaubsanträge'!$C$6:$C$155&lt;=KE$5)*('Urlaubsanträge'!$D$6:$D$155&gt;=KE$5)*('Urlaubsanträge'!$E$6:$E$155="Genehmigt"))&gt;0,"U",IF(SUMPRODUCT(('Urlaubsanträge'!$B$6:$B$155=$B21)*('Urlaubsanträge'!$C$6:$C$155&lt;=KE$5)*('Urlaubsanträge'!$D$6:$D$155&gt;=KE$5)*('Urlaubsanträge'!$E$6:$E$155="Beantragt"))&gt;0,"?",""))))</f>
        <v/>
      </c>
      <c r="KF21" s="32" t="str">
        <f>IF($B21="","",IF(KF$5="","",IF(SUMPRODUCT(('Urlaubsanträge'!$B$6:$B$155=$B21)*('Urlaubsanträge'!$C$6:$C$155&lt;=KF$5)*('Urlaubsanträge'!$D$6:$D$155&gt;=KF$5)*('Urlaubsanträge'!$E$6:$E$155="Genehmigt"))&gt;0,"U",IF(SUMPRODUCT(('Urlaubsanträge'!$B$6:$B$155=$B21)*('Urlaubsanträge'!$C$6:$C$155&lt;=KF$5)*('Urlaubsanträge'!$D$6:$D$155&gt;=KF$5)*('Urlaubsanträge'!$E$6:$E$155="Beantragt"))&gt;0,"?",""))))</f>
        <v/>
      </c>
      <c r="KG21" s="32" t="str">
        <f>IF($B21="","",IF(KG$5="","",IF(SUMPRODUCT(('Urlaubsanträge'!$B$6:$B$155=$B21)*('Urlaubsanträge'!$C$6:$C$155&lt;=KG$5)*('Urlaubsanträge'!$D$6:$D$155&gt;=KG$5)*('Urlaubsanträge'!$E$6:$E$155="Genehmigt"))&gt;0,"U",IF(SUMPRODUCT(('Urlaubsanträge'!$B$6:$B$155=$B21)*('Urlaubsanträge'!$C$6:$C$155&lt;=KG$5)*('Urlaubsanträge'!$D$6:$D$155&gt;=KG$5)*('Urlaubsanträge'!$E$6:$E$155="Beantragt"))&gt;0,"?",""))))</f>
        <v/>
      </c>
      <c r="KH21" s="32" t="str">
        <f>IF($B21="","",IF(KH$5="","",IF(SUMPRODUCT(('Urlaubsanträge'!$B$6:$B$155=$B21)*('Urlaubsanträge'!$C$6:$C$155&lt;=KH$5)*('Urlaubsanträge'!$D$6:$D$155&gt;=KH$5)*('Urlaubsanträge'!$E$6:$E$155="Genehmigt"))&gt;0,"U",IF(SUMPRODUCT(('Urlaubsanträge'!$B$6:$B$155=$B21)*('Urlaubsanträge'!$C$6:$C$155&lt;=KH$5)*('Urlaubsanträge'!$D$6:$D$155&gt;=KH$5)*('Urlaubsanträge'!$E$6:$E$155="Beantragt"))&gt;0,"?",""))))</f>
        <v/>
      </c>
      <c r="KI21" s="32" t="str">
        <f>IF($B21="","",IF(KI$5="","",IF(SUMPRODUCT(('Urlaubsanträge'!$B$6:$B$155=$B21)*('Urlaubsanträge'!$C$6:$C$155&lt;=KI$5)*('Urlaubsanträge'!$D$6:$D$155&gt;=KI$5)*('Urlaubsanträge'!$E$6:$E$155="Genehmigt"))&gt;0,"U",IF(SUMPRODUCT(('Urlaubsanträge'!$B$6:$B$155=$B21)*('Urlaubsanträge'!$C$6:$C$155&lt;=KI$5)*('Urlaubsanträge'!$D$6:$D$155&gt;=KI$5)*('Urlaubsanträge'!$E$6:$E$155="Beantragt"))&gt;0,"?",""))))</f>
        <v/>
      </c>
      <c r="KJ21" s="32" t="str">
        <f>IF($B21="","",IF(KJ$5="","",IF(SUMPRODUCT(('Urlaubsanträge'!$B$6:$B$155=$B21)*('Urlaubsanträge'!$C$6:$C$155&lt;=KJ$5)*('Urlaubsanträge'!$D$6:$D$155&gt;=KJ$5)*('Urlaubsanträge'!$E$6:$E$155="Genehmigt"))&gt;0,"U",IF(SUMPRODUCT(('Urlaubsanträge'!$B$6:$B$155=$B21)*('Urlaubsanträge'!$C$6:$C$155&lt;=KJ$5)*('Urlaubsanträge'!$D$6:$D$155&gt;=KJ$5)*('Urlaubsanträge'!$E$6:$E$155="Beantragt"))&gt;0,"?",""))))</f>
        <v/>
      </c>
      <c r="KK21" s="32" t="str">
        <f>IF($B21="","",IF(KK$5="","",IF(SUMPRODUCT(('Urlaubsanträge'!$B$6:$B$155=$B21)*('Urlaubsanträge'!$C$6:$C$155&lt;=KK$5)*('Urlaubsanträge'!$D$6:$D$155&gt;=KK$5)*('Urlaubsanträge'!$E$6:$E$155="Genehmigt"))&gt;0,"U",IF(SUMPRODUCT(('Urlaubsanträge'!$B$6:$B$155=$B21)*('Urlaubsanträge'!$C$6:$C$155&lt;=KK$5)*('Urlaubsanträge'!$D$6:$D$155&gt;=KK$5)*('Urlaubsanträge'!$E$6:$E$155="Beantragt"))&gt;0,"?",""))))</f>
        <v/>
      </c>
      <c r="KL21" s="32" t="str">
        <f>IF($B21="","",IF(KL$5="","",IF(SUMPRODUCT(('Urlaubsanträge'!$B$6:$B$155=$B21)*('Urlaubsanträge'!$C$6:$C$155&lt;=KL$5)*('Urlaubsanträge'!$D$6:$D$155&gt;=KL$5)*('Urlaubsanträge'!$E$6:$E$155="Genehmigt"))&gt;0,"U",IF(SUMPRODUCT(('Urlaubsanträge'!$B$6:$B$155=$B21)*('Urlaubsanträge'!$C$6:$C$155&lt;=KL$5)*('Urlaubsanträge'!$D$6:$D$155&gt;=KL$5)*('Urlaubsanträge'!$E$6:$E$155="Beantragt"))&gt;0,"?",""))))</f>
        <v/>
      </c>
      <c r="KM21" s="32" t="str">
        <f>IF($B21="","",IF(KM$5="","",IF(SUMPRODUCT(('Urlaubsanträge'!$B$6:$B$155=$B21)*('Urlaubsanträge'!$C$6:$C$155&lt;=KM$5)*('Urlaubsanträge'!$D$6:$D$155&gt;=KM$5)*('Urlaubsanträge'!$E$6:$E$155="Genehmigt"))&gt;0,"U",IF(SUMPRODUCT(('Urlaubsanträge'!$B$6:$B$155=$B21)*('Urlaubsanträge'!$C$6:$C$155&lt;=KM$5)*('Urlaubsanträge'!$D$6:$D$155&gt;=KM$5)*('Urlaubsanträge'!$E$6:$E$155="Beantragt"))&gt;0,"?",""))))</f>
        <v/>
      </c>
      <c r="KN21" s="32" t="str">
        <f>IF($B21="","",IF(KN$5="","",IF(SUMPRODUCT(('Urlaubsanträge'!$B$6:$B$155=$B21)*('Urlaubsanträge'!$C$6:$C$155&lt;=KN$5)*('Urlaubsanträge'!$D$6:$D$155&gt;=KN$5)*('Urlaubsanträge'!$E$6:$E$155="Genehmigt"))&gt;0,"U",IF(SUMPRODUCT(('Urlaubsanträge'!$B$6:$B$155=$B21)*('Urlaubsanträge'!$C$6:$C$155&lt;=KN$5)*('Urlaubsanträge'!$D$6:$D$155&gt;=KN$5)*('Urlaubsanträge'!$E$6:$E$155="Beantragt"))&gt;0,"?",""))))</f>
        <v/>
      </c>
      <c r="KO21" s="32" t="str">
        <f>IF($B21="","",IF(KO$5="","",IF(SUMPRODUCT(('Urlaubsanträge'!$B$6:$B$155=$B21)*('Urlaubsanträge'!$C$6:$C$155&lt;=KO$5)*('Urlaubsanträge'!$D$6:$D$155&gt;=KO$5)*('Urlaubsanträge'!$E$6:$E$155="Genehmigt"))&gt;0,"U",IF(SUMPRODUCT(('Urlaubsanträge'!$B$6:$B$155=$B21)*('Urlaubsanträge'!$C$6:$C$155&lt;=KO$5)*('Urlaubsanträge'!$D$6:$D$155&gt;=KO$5)*('Urlaubsanträge'!$E$6:$E$155="Beantragt"))&gt;0,"?",""))))</f>
        <v/>
      </c>
      <c r="KP21" s="32" t="str">
        <f>IF($B21="","",IF(KP$5="","",IF(SUMPRODUCT(('Urlaubsanträge'!$B$6:$B$155=$B21)*('Urlaubsanträge'!$C$6:$C$155&lt;=KP$5)*('Urlaubsanträge'!$D$6:$D$155&gt;=KP$5)*('Urlaubsanträge'!$E$6:$E$155="Genehmigt"))&gt;0,"U",IF(SUMPRODUCT(('Urlaubsanträge'!$B$6:$B$155=$B21)*('Urlaubsanträge'!$C$6:$C$155&lt;=KP$5)*('Urlaubsanträge'!$D$6:$D$155&gt;=KP$5)*('Urlaubsanträge'!$E$6:$E$155="Beantragt"))&gt;0,"?",""))))</f>
        <v/>
      </c>
      <c r="KQ21" s="32" t="str">
        <f>IF($B21="","",IF(KQ$5="","",IF(SUMPRODUCT(('Urlaubsanträge'!$B$6:$B$155=$B21)*('Urlaubsanträge'!$C$6:$C$155&lt;=KQ$5)*('Urlaubsanträge'!$D$6:$D$155&gt;=KQ$5)*('Urlaubsanträge'!$E$6:$E$155="Genehmigt"))&gt;0,"U",IF(SUMPRODUCT(('Urlaubsanträge'!$B$6:$B$155=$B21)*('Urlaubsanträge'!$C$6:$C$155&lt;=KQ$5)*('Urlaubsanträge'!$D$6:$D$155&gt;=KQ$5)*('Urlaubsanträge'!$E$6:$E$155="Beantragt"))&gt;0,"?",""))))</f>
        <v/>
      </c>
      <c r="KR21" s="32" t="str">
        <f>IF($B21="","",IF(KR$5="","",IF(SUMPRODUCT(('Urlaubsanträge'!$B$6:$B$155=$B21)*('Urlaubsanträge'!$C$6:$C$155&lt;=KR$5)*('Urlaubsanträge'!$D$6:$D$155&gt;=KR$5)*('Urlaubsanträge'!$E$6:$E$155="Genehmigt"))&gt;0,"U",IF(SUMPRODUCT(('Urlaubsanträge'!$B$6:$B$155=$B21)*('Urlaubsanträge'!$C$6:$C$155&lt;=KR$5)*('Urlaubsanträge'!$D$6:$D$155&gt;=KR$5)*('Urlaubsanträge'!$E$6:$E$155="Beantragt"))&gt;0,"?",""))))</f>
        <v/>
      </c>
      <c r="KS21" s="32" t="str">
        <f>IF($B21="","",IF(KS$5="","",IF(SUMPRODUCT(('Urlaubsanträge'!$B$6:$B$155=$B21)*('Urlaubsanträge'!$C$6:$C$155&lt;=KS$5)*('Urlaubsanträge'!$D$6:$D$155&gt;=KS$5)*('Urlaubsanträge'!$E$6:$E$155="Genehmigt"))&gt;0,"U",IF(SUMPRODUCT(('Urlaubsanträge'!$B$6:$B$155=$B21)*('Urlaubsanträge'!$C$6:$C$155&lt;=KS$5)*('Urlaubsanträge'!$D$6:$D$155&gt;=KS$5)*('Urlaubsanträge'!$E$6:$E$155="Beantragt"))&gt;0,"?",""))))</f>
        <v/>
      </c>
      <c r="KT21" s="32" t="str">
        <f>IF($B21="","",IF(KT$5="","",IF(SUMPRODUCT(('Urlaubsanträge'!$B$6:$B$155=$B21)*('Urlaubsanträge'!$C$6:$C$155&lt;=KT$5)*('Urlaubsanträge'!$D$6:$D$155&gt;=KT$5)*('Urlaubsanträge'!$E$6:$E$155="Genehmigt"))&gt;0,"U",IF(SUMPRODUCT(('Urlaubsanträge'!$B$6:$B$155=$B21)*('Urlaubsanträge'!$C$6:$C$155&lt;=KT$5)*('Urlaubsanträge'!$D$6:$D$155&gt;=KT$5)*('Urlaubsanträge'!$E$6:$E$155="Beantragt"))&gt;0,"?",""))))</f>
        <v/>
      </c>
      <c r="KU21" s="32" t="str">
        <f>IF($B21="","",IF(KU$5="","",IF(SUMPRODUCT(('Urlaubsanträge'!$B$6:$B$155=$B21)*('Urlaubsanträge'!$C$6:$C$155&lt;=KU$5)*('Urlaubsanträge'!$D$6:$D$155&gt;=KU$5)*('Urlaubsanträge'!$E$6:$E$155="Genehmigt"))&gt;0,"U",IF(SUMPRODUCT(('Urlaubsanträge'!$B$6:$B$155=$B21)*('Urlaubsanträge'!$C$6:$C$155&lt;=KU$5)*('Urlaubsanträge'!$D$6:$D$155&gt;=KU$5)*('Urlaubsanträge'!$E$6:$E$155="Beantragt"))&gt;0,"?",""))))</f>
        <v/>
      </c>
      <c r="KV21" s="32" t="str">
        <f>IF($B21="","",IF(KV$5="","",IF(SUMPRODUCT(('Urlaubsanträge'!$B$6:$B$155=$B21)*('Urlaubsanträge'!$C$6:$C$155&lt;=KV$5)*('Urlaubsanträge'!$D$6:$D$155&gt;=KV$5)*('Urlaubsanträge'!$E$6:$E$155="Genehmigt"))&gt;0,"U",IF(SUMPRODUCT(('Urlaubsanträge'!$B$6:$B$155=$B21)*('Urlaubsanträge'!$C$6:$C$155&lt;=KV$5)*('Urlaubsanträge'!$D$6:$D$155&gt;=KV$5)*('Urlaubsanträge'!$E$6:$E$155="Beantragt"))&gt;0,"?",""))))</f>
        <v/>
      </c>
      <c r="KW21" s="32" t="str">
        <f>IF($B21="","",IF(KW$5="","",IF(SUMPRODUCT(('Urlaubsanträge'!$B$6:$B$155=$B21)*('Urlaubsanträge'!$C$6:$C$155&lt;=KW$5)*('Urlaubsanträge'!$D$6:$D$155&gt;=KW$5)*('Urlaubsanträge'!$E$6:$E$155="Genehmigt"))&gt;0,"U",IF(SUMPRODUCT(('Urlaubsanträge'!$B$6:$B$155=$B21)*('Urlaubsanträge'!$C$6:$C$155&lt;=KW$5)*('Urlaubsanträge'!$D$6:$D$155&gt;=KW$5)*('Urlaubsanträge'!$E$6:$E$155="Beantragt"))&gt;0,"?",""))))</f>
        <v/>
      </c>
      <c r="KX21" s="32" t="str">
        <f>IF($B21="","",IF(KX$5="","",IF(SUMPRODUCT(('Urlaubsanträge'!$B$6:$B$155=$B21)*('Urlaubsanträge'!$C$6:$C$155&lt;=KX$5)*('Urlaubsanträge'!$D$6:$D$155&gt;=KX$5)*('Urlaubsanträge'!$E$6:$E$155="Genehmigt"))&gt;0,"U",IF(SUMPRODUCT(('Urlaubsanträge'!$B$6:$B$155=$B21)*('Urlaubsanträge'!$C$6:$C$155&lt;=KX$5)*('Urlaubsanträge'!$D$6:$D$155&gt;=KX$5)*('Urlaubsanträge'!$E$6:$E$155="Beantragt"))&gt;0,"?",""))))</f>
        <v/>
      </c>
      <c r="KY21" s="32" t="str">
        <f>IF($B21="","",IF(KY$5="","",IF(SUMPRODUCT(('Urlaubsanträge'!$B$6:$B$155=$B21)*('Urlaubsanträge'!$C$6:$C$155&lt;=KY$5)*('Urlaubsanträge'!$D$6:$D$155&gt;=KY$5)*('Urlaubsanträge'!$E$6:$E$155="Genehmigt"))&gt;0,"U",IF(SUMPRODUCT(('Urlaubsanträge'!$B$6:$B$155=$B21)*('Urlaubsanträge'!$C$6:$C$155&lt;=KY$5)*('Urlaubsanträge'!$D$6:$D$155&gt;=KY$5)*('Urlaubsanträge'!$E$6:$E$155="Beantragt"))&gt;0,"?",""))))</f>
        <v/>
      </c>
      <c r="KZ21" s="32" t="str">
        <f>IF($B21="","",IF(KZ$5="","",IF(SUMPRODUCT(('Urlaubsanträge'!$B$6:$B$155=$B21)*('Urlaubsanträge'!$C$6:$C$155&lt;=KZ$5)*('Urlaubsanträge'!$D$6:$D$155&gt;=KZ$5)*('Urlaubsanträge'!$E$6:$E$155="Genehmigt"))&gt;0,"U",IF(SUMPRODUCT(('Urlaubsanträge'!$B$6:$B$155=$B21)*('Urlaubsanträge'!$C$6:$C$155&lt;=KZ$5)*('Urlaubsanträge'!$D$6:$D$155&gt;=KZ$5)*('Urlaubsanträge'!$E$6:$E$155="Beantragt"))&gt;0,"?",""))))</f>
        <v/>
      </c>
      <c r="LA21" s="32" t="str">
        <f>IF($B21="","",IF(LA$5="","",IF(SUMPRODUCT(('Urlaubsanträge'!$B$6:$B$155=$B21)*('Urlaubsanträge'!$C$6:$C$155&lt;=LA$5)*('Urlaubsanträge'!$D$6:$D$155&gt;=LA$5)*('Urlaubsanträge'!$E$6:$E$155="Genehmigt"))&gt;0,"U",IF(SUMPRODUCT(('Urlaubsanträge'!$B$6:$B$155=$B21)*('Urlaubsanträge'!$C$6:$C$155&lt;=LA$5)*('Urlaubsanträge'!$D$6:$D$155&gt;=LA$5)*('Urlaubsanträge'!$E$6:$E$155="Beantragt"))&gt;0,"?",""))))</f>
        <v/>
      </c>
      <c r="LB21" s="32" t="str">
        <f>IF($B21="","",IF(LB$5="","",IF(SUMPRODUCT(('Urlaubsanträge'!$B$6:$B$155=$B21)*('Urlaubsanträge'!$C$6:$C$155&lt;=LB$5)*('Urlaubsanträge'!$D$6:$D$155&gt;=LB$5)*('Urlaubsanträge'!$E$6:$E$155="Genehmigt"))&gt;0,"U",IF(SUMPRODUCT(('Urlaubsanträge'!$B$6:$B$155=$B21)*('Urlaubsanträge'!$C$6:$C$155&lt;=LB$5)*('Urlaubsanträge'!$D$6:$D$155&gt;=LB$5)*('Urlaubsanträge'!$E$6:$E$155="Beantragt"))&gt;0,"?",""))))</f>
        <v/>
      </c>
      <c r="LC21" s="32" t="str">
        <f>IF($B21="","",IF(LC$5="","",IF(SUMPRODUCT(('Urlaubsanträge'!$B$6:$B$155=$B21)*('Urlaubsanträge'!$C$6:$C$155&lt;=LC$5)*('Urlaubsanträge'!$D$6:$D$155&gt;=LC$5)*('Urlaubsanträge'!$E$6:$E$155="Genehmigt"))&gt;0,"U",IF(SUMPRODUCT(('Urlaubsanträge'!$B$6:$B$155=$B21)*('Urlaubsanträge'!$C$6:$C$155&lt;=LC$5)*('Urlaubsanträge'!$D$6:$D$155&gt;=LC$5)*('Urlaubsanträge'!$E$6:$E$155="Beantragt"))&gt;0,"?",""))))</f>
        <v/>
      </c>
      <c r="LD21" s="32" t="str">
        <f>IF($B21="","",IF(LD$5="","",IF(SUMPRODUCT(('Urlaubsanträge'!$B$6:$B$155=$B21)*('Urlaubsanträge'!$C$6:$C$155&lt;=LD$5)*('Urlaubsanträge'!$D$6:$D$155&gt;=LD$5)*('Urlaubsanträge'!$E$6:$E$155="Genehmigt"))&gt;0,"U",IF(SUMPRODUCT(('Urlaubsanträge'!$B$6:$B$155=$B21)*('Urlaubsanträge'!$C$6:$C$155&lt;=LD$5)*('Urlaubsanträge'!$D$6:$D$155&gt;=LD$5)*('Urlaubsanträge'!$E$6:$E$155="Beantragt"))&gt;0,"?",""))))</f>
        <v/>
      </c>
      <c r="LE21" s="32" t="str">
        <f>IF($B21="","",IF(LE$5="","",IF(SUMPRODUCT(('Urlaubsanträge'!$B$6:$B$155=$B21)*('Urlaubsanträge'!$C$6:$C$155&lt;=LE$5)*('Urlaubsanträge'!$D$6:$D$155&gt;=LE$5)*('Urlaubsanträge'!$E$6:$E$155="Genehmigt"))&gt;0,"U",IF(SUMPRODUCT(('Urlaubsanträge'!$B$6:$B$155=$B21)*('Urlaubsanträge'!$C$6:$C$155&lt;=LE$5)*('Urlaubsanträge'!$D$6:$D$155&gt;=LE$5)*('Urlaubsanträge'!$E$6:$E$155="Beantragt"))&gt;0,"?",""))))</f>
        <v/>
      </c>
      <c r="LF21" s="32" t="str">
        <f>IF($B21="","",IF(LF$5="","",IF(SUMPRODUCT(('Urlaubsanträge'!$B$6:$B$155=$B21)*('Urlaubsanträge'!$C$6:$C$155&lt;=LF$5)*('Urlaubsanträge'!$D$6:$D$155&gt;=LF$5)*('Urlaubsanträge'!$E$6:$E$155="Genehmigt"))&gt;0,"U",IF(SUMPRODUCT(('Urlaubsanträge'!$B$6:$B$155=$B21)*('Urlaubsanträge'!$C$6:$C$155&lt;=LF$5)*('Urlaubsanträge'!$D$6:$D$155&gt;=LF$5)*('Urlaubsanträge'!$E$6:$E$155="Beantragt"))&gt;0,"?",""))))</f>
        <v/>
      </c>
      <c r="LG21" s="32" t="str">
        <f>IF($B21="","",IF(LG$5="","",IF(SUMPRODUCT(('Urlaubsanträge'!$B$6:$B$155=$B21)*('Urlaubsanträge'!$C$6:$C$155&lt;=LG$5)*('Urlaubsanträge'!$D$6:$D$155&gt;=LG$5)*('Urlaubsanträge'!$E$6:$E$155="Genehmigt"))&gt;0,"U",IF(SUMPRODUCT(('Urlaubsanträge'!$B$6:$B$155=$B21)*('Urlaubsanträge'!$C$6:$C$155&lt;=LG$5)*('Urlaubsanträge'!$D$6:$D$155&gt;=LG$5)*('Urlaubsanträge'!$E$6:$E$155="Beantragt"))&gt;0,"?",""))))</f>
        <v/>
      </c>
      <c r="LH21" s="32" t="str">
        <f>IF($B21="","",IF(LH$5="","",IF(SUMPRODUCT(('Urlaubsanträge'!$B$6:$B$155=$B21)*('Urlaubsanträge'!$C$6:$C$155&lt;=LH$5)*('Urlaubsanträge'!$D$6:$D$155&gt;=LH$5)*('Urlaubsanträge'!$E$6:$E$155="Genehmigt"))&gt;0,"U",IF(SUMPRODUCT(('Urlaubsanträge'!$B$6:$B$155=$B21)*('Urlaubsanträge'!$C$6:$C$155&lt;=LH$5)*('Urlaubsanträge'!$D$6:$D$155&gt;=LH$5)*('Urlaubsanträge'!$E$6:$E$155="Beantragt"))&gt;0,"?",""))))</f>
        <v/>
      </c>
      <c r="LI21" s="32" t="str">
        <f>IF($B21="","",IF(LI$5="","",IF(SUMPRODUCT(('Urlaubsanträge'!$B$6:$B$155=$B21)*('Urlaubsanträge'!$C$6:$C$155&lt;=LI$5)*('Urlaubsanträge'!$D$6:$D$155&gt;=LI$5)*('Urlaubsanträge'!$E$6:$E$155="Genehmigt"))&gt;0,"U",IF(SUMPRODUCT(('Urlaubsanträge'!$B$6:$B$155=$B21)*('Urlaubsanträge'!$C$6:$C$155&lt;=LI$5)*('Urlaubsanträge'!$D$6:$D$155&gt;=LI$5)*('Urlaubsanträge'!$E$6:$E$155="Beantragt"))&gt;0,"?",""))))</f>
        <v/>
      </c>
      <c r="LJ21" s="32" t="str">
        <f>IF($B21="","",IF(LJ$5="","",IF(SUMPRODUCT(('Urlaubsanträge'!$B$6:$B$155=$B21)*('Urlaubsanträge'!$C$6:$C$155&lt;=LJ$5)*('Urlaubsanträge'!$D$6:$D$155&gt;=LJ$5)*('Urlaubsanträge'!$E$6:$E$155="Genehmigt"))&gt;0,"U",IF(SUMPRODUCT(('Urlaubsanträge'!$B$6:$B$155=$B21)*('Urlaubsanträge'!$C$6:$C$155&lt;=LJ$5)*('Urlaubsanträge'!$D$6:$D$155&gt;=LJ$5)*('Urlaubsanträge'!$E$6:$E$155="Beantragt"))&gt;0,"?",""))))</f>
        <v/>
      </c>
      <c r="LK21" s="32" t="str">
        <f>IF($B21="","",IF(LK$5="","",IF(SUMPRODUCT(('Urlaubsanträge'!$B$6:$B$155=$B21)*('Urlaubsanträge'!$C$6:$C$155&lt;=LK$5)*('Urlaubsanträge'!$D$6:$D$155&gt;=LK$5)*('Urlaubsanträge'!$E$6:$E$155="Genehmigt"))&gt;0,"U",IF(SUMPRODUCT(('Urlaubsanträge'!$B$6:$B$155=$B21)*('Urlaubsanträge'!$C$6:$C$155&lt;=LK$5)*('Urlaubsanträge'!$D$6:$D$155&gt;=LK$5)*('Urlaubsanträge'!$E$6:$E$155="Beantragt"))&gt;0,"?",""))))</f>
        <v/>
      </c>
      <c r="LL21" s="32" t="str">
        <f>IF($B21="","",IF(LL$5="","",IF(SUMPRODUCT(('Urlaubsanträge'!$B$6:$B$155=$B21)*('Urlaubsanträge'!$C$6:$C$155&lt;=LL$5)*('Urlaubsanträge'!$D$6:$D$155&gt;=LL$5)*('Urlaubsanträge'!$E$6:$E$155="Genehmigt"))&gt;0,"U",IF(SUMPRODUCT(('Urlaubsanträge'!$B$6:$B$155=$B21)*('Urlaubsanträge'!$C$6:$C$155&lt;=LL$5)*('Urlaubsanträge'!$D$6:$D$155&gt;=LL$5)*('Urlaubsanträge'!$E$6:$E$155="Beantragt"))&gt;0,"?",""))))</f>
        <v/>
      </c>
      <c r="LM21" s="32" t="str">
        <f>IF($B21="","",IF(LM$5="","",IF(SUMPRODUCT(('Urlaubsanträge'!$B$6:$B$155=$B21)*('Urlaubsanträge'!$C$6:$C$155&lt;=LM$5)*('Urlaubsanträge'!$D$6:$D$155&gt;=LM$5)*('Urlaubsanträge'!$E$6:$E$155="Genehmigt"))&gt;0,"U",IF(SUMPRODUCT(('Urlaubsanträge'!$B$6:$B$155=$B21)*('Urlaubsanträge'!$C$6:$C$155&lt;=LM$5)*('Urlaubsanträge'!$D$6:$D$155&gt;=LM$5)*('Urlaubsanträge'!$E$6:$E$155="Beantragt"))&gt;0,"?",""))))</f>
        <v/>
      </c>
      <c r="LN21" s="32" t="str">
        <f>IF($B21="","",IF(LN$5="","",IF(SUMPRODUCT(('Urlaubsanträge'!$B$6:$B$155=$B21)*('Urlaubsanträge'!$C$6:$C$155&lt;=LN$5)*('Urlaubsanträge'!$D$6:$D$155&gt;=LN$5)*('Urlaubsanträge'!$E$6:$E$155="Genehmigt"))&gt;0,"U",IF(SUMPRODUCT(('Urlaubsanträge'!$B$6:$B$155=$B21)*('Urlaubsanträge'!$C$6:$C$155&lt;=LN$5)*('Urlaubsanträge'!$D$6:$D$155&gt;=LN$5)*('Urlaubsanträge'!$E$6:$E$155="Beantragt"))&gt;0,"?",""))))</f>
        <v/>
      </c>
      <c r="LO21" s="32" t="str">
        <f>IF($B21="","",IF(LO$5="","",IF(SUMPRODUCT(('Urlaubsanträge'!$B$6:$B$155=$B21)*('Urlaubsanträge'!$C$6:$C$155&lt;=LO$5)*('Urlaubsanträge'!$D$6:$D$155&gt;=LO$5)*('Urlaubsanträge'!$E$6:$E$155="Genehmigt"))&gt;0,"U",IF(SUMPRODUCT(('Urlaubsanträge'!$B$6:$B$155=$B21)*('Urlaubsanträge'!$C$6:$C$155&lt;=LO$5)*('Urlaubsanträge'!$D$6:$D$155&gt;=LO$5)*('Urlaubsanträge'!$E$6:$E$155="Beantragt"))&gt;0,"?",""))))</f>
        <v/>
      </c>
      <c r="LP21" s="32" t="str">
        <f>IF($B21="","",IF(LP$5="","",IF(SUMPRODUCT(('Urlaubsanträge'!$B$6:$B$155=$B21)*('Urlaubsanträge'!$C$6:$C$155&lt;=LP$5)*('Urlaubsanträge'!$D$6:$D$155&gt;=LP$5)*('Urlaubsanträge'!$E$6:$E$155="Genehmigt"))&gt;0,"U",IF(SUMPRODUCT(('Urlaubsanträge'!$B$6:$B$155=$B21)*('Urlaubsanträge'!$C$6:$C$155&lt;=LP$5)*('Urlaubsanträge'!$D$6:$D$155&gt;=LP$5)*('Urlaubsanträge'!$E$6:$E$155="Beantragt"))&gt;0,"?",""))))</f>
        <v/>
      </c>
      <c r="LQ21" s="32" t="str">
        <f>IF($B21="","",IF(LQ$5="","",IF(SUMPRODUCT(('Urlaubsanträge'!$B$6:$B$155=$B21)*('Urlaubsanträge'!$C$6:$C$155&lt;=LQ$5)*('Urlaubsanträge'!$D$6:$D$155&gt;=LQ$5)*('Urlaubsanträge'!$E$6:$E$155="Genehmigt"))&gt;0,"U",IF(SUMPRODUCT(('Urlaubsanträge'!$B$6:$B$155=$B21)*('Urlaubsanträge'!$C$6:$C$155&lt;=LQ$5)*('Urlaubsanträge'!$D$6:$D$155&gt;=LQ$5)*('Urlaubsanträge'!$E$6:$E$155="Beantragt"))&gt;0,"?",""))))</f>
        <v/>
      </c>
      <c r="LR21" s="32" t="str">
        <f>IF($B21="","",IF(LR$5="","",IF(SUMPRODUCT(('Urlaubsanträge'!$B$6:$B$155=$B21)*('Urlaubsanträge'!$C$6:$C$155&lt;=LR$5)*('Urlaubsanträge'!$D$6:$D$155&gt;=LR$5)*('Urlaubsanträge'!$E$6:$E$155="Genehmigt"))&gt;0,"U",IF(SUMPRODUCT(('Urlaubsanträge'!$B$6:$B$155=$B21)*('Urlaubsanträge'!$C$6:$C$155&lt;=LR$5)*('Urlaubsanträge'!$D$6:$D$155&gt;=LR$5)*('Urlaubsanträge'!$E$6:$E$155="Beantragt"))&gt;0,"?",""))))</f>
        <v/>
      </c>
      <c r="LS21" s="32" t="str">
        <f>IF($B21="","",IF(LS$5="","",IF(SUMPRODUCT(('Urlaubsanträge'!$B$6:$B$155=$B21)*('Urlaubsanträge'!$C$6:$C$155&lt;=LS$5)*('Urlaubsanträge'!$D$6:$D$155&gt;=LS$5)*('Urlaubsanträge'!$E$6:$E$155="Genehmigt"))&gt;0,"U",IF(SUMPRODUCT(('Urlaubsanträge'!$B$6:$B$155=$B21)*('Urlaubsanträge'!$C$6:$C$155&lt;=LS$5)*('Urlaubsanträge'!$D$6:$D$155&gt;=LS$5)*('Urlaubsanträge'!$E$6:$E$155="Beantragt"))&gt;0,"?",""))))</f>
        <v/>
      </c>
      <c r="LT21" s="32" t="str">
        <f>IF($B21="","",IF(LT$5="","",IF(SUMPRODUCT(('Urlaubsanträge'!$B$6:$B$155=$B21)*('Urlaubsanträge'!$C$6:$C$155&lt;=LT$5)*('Urlaubsanträge'!$D$6:$D$155&gt;=LT$5)*('Urlaubsanträge'!$E$6:$E$155="Genehmigt"))&gt;0,"U",IF(SUMPRODUCT(('Urlaubsanträge'!$B$6:$B$155=$B21)*('Urlaubsanträge'!$C$6:$C$155&lt;=LT$5)*('Urlaubsanträge'!$D$6:$D$155&gt;=LT$5)*('Urlaubsanträge'!$E$6:$E$155="Beantragt"))&gt;0,"?",""))))</f>
        <v/>
      </c>
      <c r="LU21" s="32" t="str">
        <f>IF($B21="","",IF(LU$5="","",IF(SUMPRODUCT(('Urlaubsanträge'!$B$6:$B$155=$B21)*('Urlaubsanträge'!$C$6:$C$155&lt;=LU$5)*('Urlaubsanträge'!$D$6:$D$155&gt;=LU$5)*('Urlaubsanträge'!$E$6:$E$155="Genehmigt"))&gt;0,"U",IF(SUMPRODUCT(('Urlaubsanträge'!$B$6:$B$155=$B21)*('Urlaubsanträge'!$C$6:$C$155&lt;=LU$5)*('Urlaubsanträge'!$D$6:$D$155&gt;=LU$5)*('Urlaubsanträge'!$E$6:$E$155="Beantragt"))&gt;0,"?",""))))</f>
        <v/>
      </c>
      <c r="LV21" s="32" t="str">
        <f>IF($B21="","",IF(LV$5="","",IF(SUMPRODUCT(('Urlaubsanträge'!$B$6:$B$155=$B21)*('Urlaubsanträge'!$C$6:$C$155&lt;=LV$5)*('Urlaubsanträge'!$D$6:$D$155&gt;=LV$5)*('Urlaubsanträge'!$E$6:$E$155="Genehmigt"))&gt;0,"U",IF(SUMPRODUCT(('Urlaubsanträge'!$B$6:$B$155=$B21)*('Urlaubsanträge'!$C$6:$C$155&lt;=LV$5)*('Urlaubsanträge'!$D$6:$D$155&gt;=LV$5)*('Urlaubsanträge'!$E$6:$E$155="Beantragt"))&gt;0,"?",""))))</f>
        <v/>
      </c>
      <c r="LW21" s="32" t="str">
        <f>IF($B21="","",IF(LW$5="","",IF(SUMPRODUCT(('Urlaubsanträge'!$B$6:$B$155=$B21)*('Urlaubsanträge'!$C$6:$C$155&lt;=LW$5)*('Urlaubsanträge'!$D$6:$D$155&gt;=LW$5)*('Urlaubsanträge'!$E$6:$E$155="Genehmigt"))&gt;0,"U",IF(SUMPRODUCT(('Urlaubsanträge'!$B$6:$B$155=$B21)*('Urlaubsanträge'!$C$6:$C$155&lt;=LW$5)*('Urlaubsanträge'!$D$6:$D$155&gt;=LW$5)*('Urlaubsanträge'!$E$6:$E$155="Beantragt"))&gt;0,"?",""))))</f>
        <v/>
      </c>
      <c r="LX21" s="32" t="str">
        <f>IF($B21="","",IF(LX$5="","",IF(SUMPRODUCT(('Urlaubsanträge'!$B$6:$B$155=$B21)*('Urlaubsanträge'!$C$6:$C$155&lt;=LX$5)*('Urlaubsanträge'!$D$6:$D$155&gt;=LX$5)*('Urlaubsanträge'!$E$6:$E$155="Genehmigt"))&gt;0,"U",IF(SUMPRODUCT(('Urlaubsanträge'!$B$6:$B$155=$B21)*('Urlaubsanträge'!$C$6:$C$155&lt;=LX$5)*('Urlaubsanträge'!$D$6:$D$155&gt;=LX$5)*('Urlaubsanträge'!$E$6:$E$155="Beantragt"))&gt;0,"?",""))))</f>
        <v/>
      </c>
      <c r="LY21" s="32" t="str">
        <f>IF($B21="","",IF(LY$5="","",IF(SUMPRODUCT(('Urlaubsanträge'!$B$6:$B$155=$B21)*('Urlaubsanträge'!$C$6:$C$155&lt;=LY$5)*('Urlaubsanträge'!$D$6:$D$155&gt;=LY$5)*('Urlaubsanträge'!$E$6:$E$155="Genehmigt"))&gt;0,"U",IF(SUMPRODUCT(('Urlaubsanträge'!$B$6:$B$155=$B21)*('Urlaubsanträge'!$C$6:$C$155&lt;=LY$5)*('Urlaubsanträge'!$D$6:$D$155&gt;=LY$5)*('Urlaubsanträge'!$E$6:$E$155="Beantragt"))&gt;0,"?",""))))</f>
        <v/>
      </c>
      <c r="LZ21" s="32" t="str">
        <f>IF($B21="","",IF(LZ$5="","",IF(SUMPRODUCT(('Urlaubsanträge'!$B$6:$B$155=$B21)*('Urlaubsanträge'!$C$6:$C$155&lt;=LZ$5)*('Urlaubsanträge'!$D$6:$D$155&gt;=LZ$5)*('Urlaubsanträge'!$E$6:$E$155="Genehmigt"))&gt;0,"U",IF(SUMPRODUCT(('Urlaubsanträge'!$B$6:$B$155=$B21)*('Urlaubsanträge'!$C$6:$C$155&lt;=LZ$5)*('Urlaubsanträge'!$D$6:$D$155&gt;=LZ$5)*('Urlaubsanträge'!$E$6:$E$155="Beantragt"))&gt;0,"?",""))))</f>
        <v/>
      </c>
      <c r="MA21" s="32" t="str">
        <f>IF($B21="","",IF(MA$5="","",IF(SUMPRODUCT(('Urlaubsanträge'!$B$6:$B$155=$B21)*('Urlaubsanträge'!$C$6:$C$155&lt;=MA$5)*('Urlaubsanträge'!$D$6:$D$155&gt;=MA$5)*('Urlaubsanträge'!$E$6:$E$155="Genehmigt"))&gt;0,"U",IF(SUMPRODUCT(('Urlaubsanträge'!$B$6:$B$155=$B21)*('Urlaubsanträge'!$C$6:$C$155&lt;=MA$5)*('Urlaubsanträge'!$D$6:$D$155&gt;=MA$5)*('Urlaubsanträge'!$E$6:$E$155="Beantragt"))&gt;0,"?",""))))</f>
        <v/>
      </c>
      <c r="MB21" s="32" t="str">
        <f>IF($B21="","",IF(MB$5="","",IF(SUMPRODUCT(('Urlaubsanträge'!$B$6:$B$155=$B21)*('Urlaubsanträge'!$C$6:$C$155&lt;=MB$5)*('Urlaubsanträge'!$D$6:$D$155&gt;=MB$5)*('Urlaubsanträge'!$E$6:$E$155="Genehmigt"))&gt;0,"U",IF(SUMPRODUCT(('Urlaubsanträge'!$B$6:$B$155=$B21)*('Urlaubsanträge'!$C$6:$C$155&lt;=MB$5)*('Urlaubsanträge'!$D$6:$D$155&gt;=MB$5)*('Urlaubsanträge'!$E$6:$E$155="Beantragt"))&gt;0,"?",""))))</f>
        <v/>
      </c>
      <c r="MC21" s="32" t="str">
        <f>IF($B21="","",IF(MC$5="","",IF(SUMPRODUCT(('Urlaubsanträge'!$B$6:$B$155=$B21)*('Urlaubsanträge'!$C$6:$C$155&lt;=MC$5)*('Urlaubsanträge'!$D$6:$D$155&gt;=MC$5)*('Urlaubsanträge'!$E$6:$E$155="Genehmigt"))&gt;0,"U",IF(SUMPRODUCT(('Urlaubsanträge'!$B$6:$B$155=$B21)*('Urlaubsanträge'!$C$6:$C$155&lt;=MC$5)*('Urlaubsanträge'!$D$6:$D$155&gt;=MC$5)*('Urlaubsanträge'!$E$6:$E$155="Beantragt"))&gt;0,"?",""))))</f>
        <v/>
      </c>
      <c r="MD21" s="32" t="str">
        <f>IF($B21="","",IF(MD$5="","",IF(SUMPRODUCT(('Urlaubsanträge'!$B$6:$B$155=$B21)*('Urlaubsanträge'!$C$6:$C$155&lt;=MD$5)*('Urlaubsanträge'!$D$6:$D$155&gt;=MD$5)*('Urlaubsanträge'!$E$6:$E$155="Genehmigt"))&gt;0,"U",IF(SUMPRODUCT(('Urlaubsanträge'!$B$6:$B$155=$B21)*('Urlaubsanträge'!$C$6:$C$155&lt;=MD$5)*('Urlaubsanträge'!$D$6:$D$155&gt;=MD$5)*('Urlaubsanträge'!$E$6:$E$155="Beantragt"))&gt;0,"?",""))))</f>
        <v/>
      </c>
      <c r="ME21" s="32" t="str">
        <f>IF($B21="","",IF(ME$5="","",IF(SUMPRODUCT(('Urlaubsanträge'!$B$6:$B$155=$B21)*('Urlaubsanträge'!$C$6:$C$155&lt;=ME$5)*('Urlaubsanträge'!$D$6:$D$155&gt;=ME$5)*('Urlaubsanträge'!$E$6:$E$155="Genehmigt"))&gt;0,"U",IF(SUMPRODUCT(('Urlaubsanträge'!$B$6:$B$155=$B21)*('Urlaubsanträge'!$C$6:$C$155&lt;=ME$5)*('Urlaubsanträge'!$D$6:$D$155&gt;=ME$5)*('Urlaubsanträge'!$E$6:$E$155="Beantragt"))&gt;0,"?",""))))</f>
        <v/>
      </c>
      <c r="MF21" s="32" t="str">
        <f>IF($B21="","",IF(MF$5="","",IF(SUMPRODUCT(('Urlaubsanträge'!$B$6:$B$155=$B21)*('Urlaubsanträge'!$C$6:$C$155&lt;=MF$5)*('Urlaubsanträge'!$D$6:$D$155&gt;=MF$5)*('Urlaubsanträge'!$E$6:$E$155="Genehmigt"))&gt;0,"U",IF(SUMPRODUCT(('Urlaubsanträge'!$B$6:$B$155=$B21)*('Urlaubsanträge'!$C$6:$C$155&lt;=MF$5)*('Urlaubsanträge'!$D$6:$D$155&gt;=MF$5)*('Urlaubsanträge'!$E$6:$E$155="Beantragt"))&gt;0,"?",""))))</f>
        <v/>
      </c>
      <c r="MG21" s="32" t="str">
        <f>IF($B21="","",IF(MG$5="","",IF(SUMPRODUCT(('Urlaubsanträge'!$B$6:$B$155=$B21)*('Urlaubsanträge'!$C$6:$C$155&lt;=MG$5)*('Urlaubsanträge'!$D$6:$D$155&gt;=MG$5)*('Urlaubsanträge'!$E$6:$E$155="Genehmigt"))&gt;0,"U",IF(SUMPRODUCT(('Urlaubsanträge'!$B$6:$B$155=$B21)*('Urlaubsanträge'!$C$6:$C$155&lt;=MG$5)*('Urlaubsanträge'!$D$6:$D$155&gt;=MG$5)*('Urlaubsanträge'!$E$6:$E$155="Beantragt"))&gt;0,"?",""))))</f>
        <v/>
      </c>
      <c r="MH21" s="32" t="str">
        <f>IF($B21="","",IF(MH$5="","",IF(SUMPRODUCT(('Urlaubsanträge'!$B$6:$B$155=$B21)*('Urlaubsanträge'!$C$6:$C$155&lt;=MH$5)*('Urlaubsanträge'!$D$6:$D$155&gt;=MH$5)*('Urlaubsanträge'!$E$6:$E$155="Genehmigt"))&gt;0,"U",IF(SUMPRODUCT(('Urlaubsanträge'!$B$6:$B$155=$B21)*('Urlaubsanträge'!$C$6:$C$155&lt;=MH$5)*('Urlaubsanträge'!$D$6:$D$155&gt;=MH$5)*('Urlaubsanträge'!$E$6:$E$155="Beantragt"))&gt;0,"?",""))))</f>
        <v/>
      </c>
      <c r="MI21" s="32" t="str">
        <f>IF($B21="","",IF(MI$5="","",IF(SUMPRODUCT(('Urlaubsanträge'!$B$6:$B$155=$B21)*('Urlaubsanträge'!$C$6:$C$155&lt;=MI$5)*('Urlaubsanträge'!$D$6:$D$155&gt;=MI$5)*('Urlaubsanträge'!$E$6:$E$155="Genehmigt"))&gt;0,"U",IF(SUMPRODUCT(('Urlaubsanträge'!$B$6:$B$155=$B21)*('Urlaubsanträge'!$C$6:$C$155&lt;=MI$5)*('Urlaubsanträge'!$D$6:$D$155&gt;=MI$5)*('Urlaubsanträge'!$E$6:$E$155="Beantragt"))&gt;0,"?",""))))</f>
        <v/>
      </c>
      <c r="MJ21" s="32" t="str">
        <f>IF($B21="","",IF(MJ$5="","",IF(SUMPRODUCT(('Urlaubsanträge'!$B$6:$B$155=$B21)*('Urlaubsanträge'!$C$6:$C$155&lt;=MJ$5)*('Urlaubsanträge'!$D$6:$D$155&gt;=MJ$5)*('Urlaubsanträge'!$E$6:$E$155="Genehmigt"))&gt;0,"U",IF(SUMPRODUCT(('Urlaubsanträge'!$B$6:$B$155=$B21)*('Urlaubsanträge'!$C$6:$C$155&lt;=MJ$5)*('Urlaubsanträge'!$D$6:$D$155&gt;=MJ$5)*('Urlaubsanträge'!$E$6:$E$155="Beantragt"))&gt;0,"?",""))))</f>
        <v/>
      </c>
      <c r="MK21" s="32" t="str">
        <f>IF($B21="","",IF(MK$5="","",IF(SUMPRODUCT(('Urlaubsanträge'!$B$6:$B$155=$B21)*('Urlaubsanträge'!$C$6:$C$155&lt;=MK$5)*('Urlaubsanträge'!$D$6:$D$155&gt;=MK$5)*('Urlaubsanträge'!$E$6:$E$155="Genehmigt"))&gt;0,"U",IF(SUMPRODUCT(('Urlaubsanträge'!$B$6:$B$155=$B21)*('Urlaubsanträge'!$C$6:$C$155&lt;=MK$5)*('Urlaubsanträge'!$D$6:$D$155&gt;=MK$5)*('Urlaubsanträge'!$E$6:$E$155="Beantragt"))&gt;0,"?",""))))</f>
        <v/>
      </c>
      <c r="ML21" s="32" t="str">
        <f>IF($B21="","",IF(ML$5="","",IF(SUMPRODUCT(('Urlaubsanträge'!$B$6:$B$155=$B21)*('Urlaubsanträge'!$C$6:$C$155&lt;=ML$5)*('Urlaubsanträge'!$D$6:$D$155&gt;=ML$5)*('Urlaubsanträge'!$E$6:$E$155="Genehmigt"))&gt;0,"U",IF(SUMPRODUCT(('Urlaubsanträge'!$B$6:$B$155=$B21)*('Urlaubsanträge'!$C$6:$C$155&lt;=ML$5)*('Urlaubsanträge'!$D$6:$D$155&gt;=ML$5)*('Urlaubsanträge'!$E$6:$E$155="Beantragt"))&gt;0,"?",""))))</f>
        <v/>
      </c>
      <c r="MM21" s="32" t="str">
        <f>IF($B21="","",IF(MM$5="","",IF(SUMPRODUCT(('Urlaubsanträge'!$B$6:$B$155=$B21)*('Urlaubsanträge'!$C$6:$C$155&lt;=MM$5)*('Urlaubsanträge'!$D$6:$D$155&gt;=MM$5)*('Urlaubsanträge'!$E$6:$E$155="Genehmigt"))&gt;0,"U",IF(SUMPRODUCT(('Urlaubsanträge'!$B$6:$B$155=$B21)*('Urlaubsanträge'!$C$6:$C$155&lt;=MM$5)*('Urlaubsanträge'!$D$6:$D$155&gt;=MM$5)*('Urlaubsanträge'!$E$6:$E$155="Beantragt"))&gt;0,"?",""))))</f>
        <v/>
      </c>
      <c r="MN21" s="32" t="str">
        <f>IF($B21="","",IF(MN$5="","",IF(SUMPRODUCT(('Urlaubsanträge'!$B$6:$B$155=$B21)*('Urlaubsanträge'!$C$6:$C$155&lt;=MN$5)*('Urlaubsanträge'!$D$6:$D$155&gt;=MN$5)*('Urlaubsanträge'!$E$6:$E$155="Genehmigt"))&gt;0,"U",IF(SUMPRODUCT(('Urlaubsanträge'!$B$6:$B$155=$B21)*('Urlaubsanträge'!$C$6:$C$155&lt;=MN$5)*('Urlaubsanträge'!$D$6:$D$155&gt;=MN$5)*('Urlaubsanträge'!$E$6:$E$155="Beantragt"))&gt;0,"?",""))))</f>
        <v/>
      </c>
      <c r="MO21" s="32" t="str">
        <f>IF($B21="","",IF(MO$5="","",IF(SUMPRODUCT(('Urlaubsanträge'!$B$6:$B$155=$B21)*('Urlaubsanträge'!$C$6:$C$155&lt;=MO$5)*('Urlaubsanträge'!$D$6:$D$155&gt;=MO$5)*('Urlaubsanträge'!$E$6:$E$155="Genehmigt"))&gt;0,"U",IF(SUMPRODUCT(('Urlaubsanträge'!$B$6:$B$155=$B21)*('Urlaubsanträge'!$C$6:$C$155&lt;=MO$5)*('Urlaubsanträge'!$D$6:$D$155&gt;=MO$5)*('Urlaubsanträge'!$E$6:$E$155="Beantragt"))&gt;0,"?",""))))</f>
        <v/>
      </c>
      <c r="MP21" s="32" t="str">
        <f>IF($B21="","",IF(MP$5="","",IF(SUMPRODUCT(('Urlaubsanträge'!$B$6:$B$155=$B21)*('Urlaubsanträge'!$C$6:$C$155&lt;=MP$5)*('Urlaubsanträge'!$D$6:$D$155&gt;=MP$5)*('Urlaubsanträge'!$E$6:$E$155="Genehmigt"))&gt;0,"U",IF(SUMPRODUCT(('Urlaubsanträge'!$B$6:$B$155=$B21)*('Urlaubsanträge'!$C$6:$C$155&lt;=MP$5)*('Urlaubsanträge'!$D$6:$D$155&gt;=MP$5)*('Urlaubsanträge'!$E$6:$E$155="Beantragt"))&gt;0,"?",""))))</f>
        <v/>
      </c>
      <c r="MQ21" s="32" t="str">
        <f>IF($B21="","",IF(MQ$5="","",IF(SUMPRODUCT(('Urlaubsanträge'!$B$6:$B$155=$B21)*('Urlaubsanträge'!$C$6:$C$155&lt;=MQ$5)*('Urlaubsanträge'!$D$6:$D$155&gt;=MQ$5)*('Urlaubsanträge'!$E$6:$E$155="Genehmigt"))&gt;0,"U",IF(SUMPRODUCT(('Urlaubsanträge'!$B$6:$B$155=$B21)*('Urlaubsanträge'!$C$6:$C$155&lt;=MQ$5)*('Urlaubsanträge'!$D$6:$D$155&gt;=MQ$5)*('Urlaubsanträge'!$E$6:$E$155="Beantragt"))&gt;0,"?",""))))</f>
        <v/>
      </c>
      <c r="MR21" s="32" t="str">
        <f>IF($B21="","",IF(MR$5="","",IF(SUMPRODUCT(('Urlaubsanträge'!$B$6:$B$155=$B21)*('Urlaubsanträge'!$C$6:$C$155&lt;=MR$5)*('Urlaubsanträge'!$D$6:$D$155&gt;=MR$5)*('Urlaubsanträge'!$E$6:$E$155="Genehmigt"))&gt;0,"U",IF(SUMPRODUCT(('Urlaubsanträge'!$B$6:$B$155=$B21)*('Urlaubsanträge'!$C$6:$C$155&lt;=MR$5)*('Urlaubsanträge'!$D$6:$D$155&gt;=MR$5)*('Urlaubsanträge'!$E$6:$E$155="Beantragt"))&gt;0,"?",""))))</f>
        <v/>
      </c>
      <c r="MS21" s="32" t="str">
        <f>IF($B21="","",IF(MS$5="","",IF(SUMPRODUCT(('Urlaubsanträge'!$B$6:$B$155=$B21)*('Urlaubsanträge'!$C$6:$C$155&lt;=MS$5)*('Urlaubsanträge'!$D$6:$D$155&gt;=MS$5)*('Urlaubsanträge'!$E$6:$E$155="Genehmigt"))&gt;0,"U",IF(SUMPRODUCT(('Urlaubsanträge'!$B$6:$B$155=$B21)*('Urlaubsanträge'!$C$6:$C$155&lt;=MS$5)*('Urlaubsanträge'!$D$6:$D$155&gt;=MS$5)*('Urlaubsanträge'!$E$6:$E$155="Beantragt"))&gt;0,"?",""))))</f>
        <v/>
      </c>
      <c r="MT21" s="32" t="str">
        <f>IF($B21="","",IF(MT$5="","",IF(SUMPRODUCT(('Urlaubsanträge'!$B$6:$B$155=$B21)*('Urlaubsanträge'!$C$6:$C$155&lt;=MT$5)*('Urlaubsanträge'!$D$6:$D$155&gt;=MT$5)*('Urlaubsanträge'!$E$6:$E$155="Genehmigt"))&gt;0,"U",IF(SUMPRODUCT(('Urlaubsanträge'!$B$6:$B$155=$B21)*('Urlaubsanträge'!$C$6:$C$155&lt;=MT$5)*('Urlaubsanträge'!$D$6:$D$155&gt;=MT$5)*('Urlaubsanträge'!$E$6:$E$155="Beantragt"))&gt;0,"?",""))))</f>
        <v/>
      </c>
      <c r="MU21" s="32" t="str">
        <f>IF($B21="","",IF(MU$5="","",IF(SUMPRODUCT(('Urlaubsanträge'!$B$6:$B$155=$B21)*('Urlaubsanträge'!$C$6:$C$155&lt;=MU$5)*('Urlaubsanträge'!$D$6:$D$155&gt;=MU$5)*('Urlaubsanträge'!$E$6:$E$155="Genehmigt"))&gt;0,"U",IF(SUMPRODUCT(('Urlaubsanträge'!$B$6:$B$155=$B21)*('Urlaubsanträge'!$C$6:$C$155&lt;=MU$5)*('Urlaubsanträge'!$D$6:$D$155&gt;=MU$5)*('Urlaubsanträge'!$E$6:$E$155="Beantragt"))&gt;0,"?",""))))</f>
        <v/>
      </c>
      <c r="MV21" s="32" t="str">
        <f>IF($B21="","",IF(MV$5="","",IF(SUMPRODUCT(('Urlaubsanträge'!$B$6:$B$155=$B21)*('Urlaubsanträge'!$C$6:$C$155&lt;=MV$5)*('Urlaubsanträge'!$D$6:$D$155&gt;=MV$5)*('Urlaubsanträge'!$E$6:$E$155="Genehmigt"))&gt;0,"U",IF(SUMPRODUCT(('Urlaubsanträge'!$B$6:$B$155=$B21)*('Urlaubsanträge'!$C$6:$C$155&lt;=MV$5)*('Urlaubsanträge'!$D$6:$D$155&gt;=MV$5)*('Urlaubsanträge'!$E$6:$E$155="Beantragt"))&gt;0,"?",""))))</f>
        <v/>
      </c>
      <c r="MW21" s="32" t="str">
        <f>IF($B21="","",IF(MW$5="","",IF(SUMPRODUCT(('Urlaubsanträge'!$B$6:$B$155=$B21)*('Urlaubsanträge'!$C$6:$C$155&lt;=MW$5)*('Urlaubsanträge'!$D$6:$D$155&gt;=MW$5)*('Urlaubsanträge'!$E$6:$E$155="Genehmigt"))&gt;0,"U",IF(SUMPRODUCT(('Urlaubsanträge'!$B$6:$B$155=$B21)*('Urlaubsanträge'!$C$6:$C$155&lt;=MW$5)*('Urlaubsanträge'!$D$6:$D$155&gt;=MW$5)*('Urlaubsanträge'!$E$6:$E$155="Beantragt"))&gt;0,"?",""))))</f>
        <v/>
      </c>
      <c r="MX21" s="32" t="str">
        <f>IF($B21="","",IF(MX$5="","",IF(SUMPRODUCT(('Urlaubsanträge'!$B$6:$B$155=$B21)*('Urlaubsanträge'!$C$6:$C$155&lt;=MX$5)*('Urlaubsanträge'!$D$6:$D$155&gt;=MX$5)*('Urlaubsanträge'!$E$6:$E$155="Genehmigt"))&gt;0,"U",IF(SUMPRODUCT(('Urlaubsanträge'!$B$6:$B$155=$B21)*('Urlaubsanträge'!$C$6:$C$155&lt;=MX$5)*('Urlaubsanträge'!$D$6:$D$155&gt;=MX$5)*('Urlaubsanträge'!$E$6:$E$155="Beantragt"))&gt;0,"?",""))))</f>
        <v/>
      </c>
      <c r="MY21" s="32" t="str">
        <f>IF($B21="","",IF(MY$5="","",IF(SUMPRODUCT(('Urlaubsanträge'!$B$6:$B$155=$B21)*('Urlaubsanträge'!$C$6:$C$155&lt;=MY$5)*('Urlaubsanträge'!$D$6:$D$155&gt;=MY$5)*('Urlaubsanträge'!$E$6:$E$155="Genehmigt"))&gt;0,"U",IF(SUMPRODUCT(('Urlaubsanträge'!$B$6:$B$155=$B21)*('Urlaubsanträge'!$C$6:$C$155&lt;=MY$5)*('Urlaubsanträge'!$D$6:$D$155&gt;=MY$5)*('Urlaubsanträge'!$E$6:$E$155="Beantragt"))&gt;0,"?",""))))</f>
        <v/>
      </c>
      <c r="MZ21" s="32" t="str">
        <f>IF($B21="","",IF(MZ$5="","",IF(SUMPRODUCT(('Urlaubsanträge'!$B$6:$B$155=$B21)*('Urlaubsanträge'!$C$6:$C$155&lt;=MZ$5)*('Urlaubsanträge'!$D$6:$D$155&gt;=MZ$5)*('Urlaubsanträge'!$E$6:$E$155="Genehmigt"))&gt;0,"U",IF(SUMPRODUCT(('Urlaubsanträge'!$B$6:$B$155=$B21)*('Urlaubsanträge'!$C$6:$C$155&lt;=MZ$5)*('Urlaubsanträge'!$D$6:$D$155&gt;=MZ$5)*('Urlaubsanträge'!$E$6:$E$155="Beantragt"))&gt;0,"?",""))))</f>
        <v/>
      </c>
      <c r="NA21" s="32" t="str">
        <f>IF($B21="","",IF(NA$5="","",IF(SUMPRODUCT(('Urlaubsanträge'!$B$6:$B$155=$B21)*('Urlaubsanträge'!$C$6:$C$155&lt;=NA$5)*('Urlaubsanträge'!$D$6:$D$155&gt;=NA$5)*('Urlaubsanträge'!$E$6:$E$155="Genehmigt"))&gt;0,"U",IF(SUMPRODUCT(('Urlaubsanträge'!$B$6:$B$155=$B21)*('Urlaubsanträge'!$C$6:$C$155&lt;=NA$5)*('Urlaubsanträge'!$D$6:$D$155&gt;=NA$5)*('Urlaubsanträge'!$E$6:$E$155="Beantragt"))&gt;0,"?",""))))</f>
        <v/>
      </c>
      <c r="NB21" s="32" t="str">
        <f>IF($B21="","",IF(NB$5="","",IF(SUMPRODUCT(('Urlaubsanträge'!$B$6:$B$155=$B21)*('Urlaubsanträge'!$C$6:$C$155&lt;=NB$5)*('Urlaubsanträge'!$D$6:$D$155&gt;=NB$5)*('Urlaubsanträge'!$E$6:$E$155="Genehmigt"))&gt;0,"U",IF(SUMPRODUCT(('Urlaubsanträge'!$B$6:$B$155=$B21)*('Urlaubsanträge'!$C$6:$C$155&lt;=NB$5)*('Urlaubsanträge'!$D$6:$D$155&gt;=NB$5)*('Urlaubsanträge'!$E$6:$E$155="Beantragt"))&gt;0,"?",""))))</f>
        <v/>
      </c>
      <c r="NC21" s="32" t="str">
        <f>IF($B21="","",IF(NC$5="","",IF(SUMPRODUCT(('Urlaubsanträge'!$B$6:$B$155=$B21)*('Urlaubsanträge'!$C$6:$C$155&lt;=NC$5)*('Urlaubsanträge'!$D$6:$D$155&gt;=NC$5)*('Urlaubsanträge'!$E$6:$E$155="Genehmigt"))&gt;0,"U",IF(SUMPRODUCT(('Urlaubsanträge'!$B$6:$B$155=$B21)*('Urlaubsanträge'!$C$6:$C$155&lt;=NC$5)*('Urlaubsanträge'!$D$6:$D$155&gt;=NC$5)*('Urlaubsanträge'!$E$6:$E$155="Beantragt"))&gt;0,"?",""))))</f>
        <v/>
      </c>
      <c r="ND21" s="32" t="str">
        <f>IF($B21="","",IF(ND$5="","",IF(SUMPRODUCT(('Urlaubsanträge'!$B$6:$B$155=$B21)*('Urlaubsanträge'!$C$6:$C$155&lt;=ND$5)*('Urlaubsanträge'!$D$6:$D$155&gt;=ND$5)*('Urlaubsanträge'!$E$6:$E$155="Genehmigt"))&gt;0,"U",IF(SUMPRODUCT(('Urlaubsanträge'!$B$6:$B$155=$B21)*('Urlaubsanträge'!$C$6:$C$155&lt;=ND$5)*('Urlaubsanträge'!$D$6:$D$155&gt;=ND$5)*('Urlaubsanträge'!$E$6:$E$155="Beantragt"))&gt;0,"?",""))))</f>
        <v/>
      </c>
      <c r="NE21" s="32" t="str">
        <f>IF($B21="","",IF(NE$5="","",IF(SUMPRODUCT(('Urlaubsanträge'!$B$6:$B$155=$B21)*('Urlaubsanträge'!$C$6:$C$155&lt;=NE$5)*('Urlaubsanträge'!$D$6:$D$155&gt;=NE$5)*('Urlaubsanträge'!$E$6:$E$155="Genehmigt"))&gt;0,"U",IF(SUMPRODUCT(('Urlaubsanträge'!$B$6:$B$155=$B21)*('Urlaubsanträge'!$C$6:$C$155&lt;=NE$5)*('Urlaubsanträge'!$D$6:$D$155&gt;=NE$5)*('Urlaubsanträge'!$E$6:$E$155="Beantragt"))&gt;0,"?",""))))</f>
        <v/>
      </c>
    </row>
    <row r="22" ht="15.75" customHeight="1">
      <c r="B22" s="30" t="str">
        <f>IF(Mitarbeiter!$B20="","",Mitarbeiter!$B20)</f>
        <v/>
      </c>
      <c r="C22" s="31" t="str">
        <f>IF(Mitarbeiter!$C20="","",Mitarbeiter!$C20)</f>
        <v/>
      </c>
      <c r="D22" s="32" t="str">
        <f>IF($B22="","",IF(D$5="","",IF(SUMPRODUCT(('Urlaubsanträge'!$B$6:$B$155=$B22)*('Urlaubsanträge'!$C$6:$C$155&lt;=D$5)*('Urlaubsanträge'!$D$6:$D$155&gt;=D$5)*('Urlaubsanträge'!$E$6:$E$155="Genehmigt"))&gt;0,"U",IF(SUMPRODUCT(('Urlaubsanträge'!$B$6:$B$155=$B22)*('Urlaubsanträge'!$C$6:$C$155&lt;=D$5)*('Urlaubsanträge'!$D$6:$D$155&gt;=D$5)*('Urlaubsanträge'!$E$6:$E$155="Beantragt"))&gt;0,"?",""))))</f>
        <v/>
      </c>
      <c r="E22" s="32" t="str">
        <f>IF($B22="","",IF(E$5="","",IF(SUMPRODUCT(('Urlaubsanträge'!$B$6:$B$155=$B22)*('Urlaubsanträge'!$C$6:$C$155&lt;=E$5)*('Urlaubsanträge'!$D$6:$D$155&gt;=E$5)*('Urlaubsanträge'!$E$6:$E$155="Genehmigt"))&gt;0,"U",IF(SUMPRODUCT(('Urlaubsanträge'!$B$6:$B$155=$B22)*('Urlaubsanträge'!$C$6:$C$155&lt;=E$5)*('Urlaubsanträge'!$D$6:$D$155&gt;=E$5)*('Urlaubsanträge'!$E$6:$E$155="Beantragt"))&gt;0,"?",""))))</f>
        <v/>
      </c>
      <c r="F22" s="32" t="str">
        <f>IF($B22="","",IF(F$5="","",IF(SUMPRODUCT(('Urlaubsanträge'!$B$6:$B$155=$B22)*('Urlaubsanträge'!$C$6:$C$155&lt;=F$5)*('Urlaubsanträge'!$D$6:$D$155&gt;=F$5)*('Urlaubsanträge'!$E$6:$E$155="Genehmigt"))&gt;0,"U",IF(SUMPRODUCT(('Urlaubsanträge'!$B$6:$B$155=$B22)*('Urlaubsanträge'!$C$6:$C$155&lt;=F$5)*('Urlaubsanträge'!$D$6:$D$155&gt;=F$5)*('Urlaubsanträge'!$E$6:$E$155="Beantragt"))&gt;0,"?",""))))</f>
        <v/>
      </c>
      <c r="G22" s="32" t="str">
        <f>IF($B22="","",IF(G$5="","",IF(SUMPRODUCT(('Urlaubsanträge'!$B$6:$B$155=$B22)*('Urlaubsanträge'!$C$6:$C$155&lt;=G$5)*('Urlaubsanträge'!$D$6:$D$155&gt;=G$5)*('Urlaubsanträge'!$E$6:$E$155="Genehmigt"))&gt;0,"U",IF(SUMPRODUCT(('Urlaubsanträge'!$B$6:$B$155=$B22)*('Urlaubsanträge'!$C$6:$C$155&lt;=G$5)*('Urlaubsanträge'!$D$6:$D$155&gt;=G$5)*('Urlaubsanträge'!$E$6:$E$155="Beantragt"))&gt;0,"?",""))))</f>
        <v/>
      </c>
      <c r="H22" s="32" t="str">
        <f>IF($B22="","",IF(H$5="","",IF(SUMPRODUCT(('Urlaubsanträge'!$B$6:$B$155=$B22)*('Urlaubsanträge'!$C$6:$C$155&lt;=H$5)*('Urlaubsanträge'!$D$6:$D$155&gt;=H$5)*('Urlaubsanträge'!$E$6:$E$155="Genehmigt"))&gt;0,"U",IF(SUMPRODUCT(('Urlaubsanträge'!$B$6:$B$155=$B22)*('Urlaubsanträge'!$C$6:$C$155&lt;=H$5)*('Urlaubsanträge'!$D$6:$D$155&gt;=H$5)*('Urlaubsanträge'!$E$6:$E$155="Beantragt"))&gt;0,"?",""))))</f>
        <v/>
      </c>
      <c r="I22" s="32" t="str">
        <f>IF($B22="","",IF(I$5="","",IF(SUMPRODUCT(('Urlaubsanträge'!$B$6:$B$155=$B22)*('Urlaubsanträge'!$C$6:$C$155&lt;=I$5)*('Urlaubsanträge'!$D$6:$D$155&gt;=I$5)*('Urlaubsanträge'!$E$6:$E$155="Genehmigt"))&gt;0,"U",IF(SUMPRODUCT(('Urlaubsanträge'!$B$6:$B$155=$B22)*('Urlaubsanträge'!$C$6:$C$155&lt;=I$5)*('Urlaubsanträge'!$D$6:$D$155&gt;=I$5)*('Urlaubsanträge'!$E$6:$E$155="Beantragt"))&gt;0,"?",""))))</f>
        <v/>
      </c>
      <c r="J22" s="32" t="str">
        <f>IF($B22="","",IF(J$5="","",IF(SUMPRODUCT(('Urlaubsanträge'!$B$6:$B$155=$B22)*('Urlaubsanträge'!$C$6:$C$155&lt;=J$5)*('Urlaubsanträge'!$D$6:$D$155&gt;=J$5)*('Urlaubsanträge'!$E$6:$E$155="Genehmigt"))&gt;0,"U",IF(SUMPRODUCT(('Urlaubsanträge'!$B$6:$B$155=$B22)*('Urlaubsanträge'!$C$6:$C$155&lt;=J$5)*('Urlaubsanträge'!$D$6:$D$155&gt;=J$5)*('Urlaubsanträge'!$E$6:$E$155="Beantragt"))&gt;0,"?",""))))</f>
        <v/>
      </c>
      <c r="K22" s="32" t="str">
        <f>IF($B22="","",IF(K$5="","",IF(SUMPRODUCT(('Urlaubsanträge'!$B$6:$B$155=$B22)*('Urlaubsanträge'!$C$6:$C$155&lt;=K$5)*('Urlaubsanträge'!$D$6:$D$155&gt;=K$5)*('Urlaubsanträge'!$E$6:$E$155="Genehmigt"))&gt;0,"U",IF(SUMPRODUCT(('Urlaubsanträge'!$B$6:$B$155=$B22)*('Urlaubsanträge'!$C$6:$C$155&lt;=K$5)*('Urlaubsanträge'!$D$6:$D$155&gt;=K$5)*('Urlaubsanträge'!$E$6:$E$155="Beantragt"))&gt;0,"?",""))))</f>
        <v/>
      </c>
      <c r="L22" s="32" t="str">
        <f>IF($B22="","",IF(L$5="","",IF(SUMPRODUCT(('Urlaubsanträge'!$B$6:$B$155=$B22)*('Urlaubsanträge'!$C$6:$C$155&lt;=L$5)*('Urlaubsanträge'!$D$6:$D$155&gt;=L$5)*('Urlaubsanträge'!$E$6:$E$155="Genehmigt"))&gt;0,"U",IF(SUMPRODUCT(('Urlaubsanträge'!$B$6:$B$155=$B22)*('Urlaubsanträge'!$C$6:$C$155&lt;=L$5)*('Urlaubsanträge'!$D$6:$D$155&gt;=L$5)*('Urlaubsanträge'!$E$6:$E$155="Beantragt"))&gt;0,"?",""))))</f>
        <v/>
      </c>
      <c r="M22" s="32" t="str">
        <f>IF($B22="","",IF(M$5="","",IF(SUMPRODUCT(('Urlaubsanträge'!$B$6:$B$155=$B22)*('Urlaubsanträge'!$C$6:$C$155&lt;=M$5)*('Urlaubsanträge'!$D$6:$D$155&gt;=M$5)*('Urlaubsanträge'!$E$6:$E$155="Genehmigt"))&gt;0,"U",IF(SUMPRODUCT(('Urlaubsanträge'!$B$6:$B$155=$B22)*('Urlaubsanträge'!$C$6:$C$155&lt;=M$5)*('Urlaubsanträge'!$D$6:$D$155&gt;=M$5)*('Urlaubsanträge'!$E$6:$E$155="Beantragt"))&gt;0,"?",""))))</f>
        <v/>
      </c>
      <c r="N22" s="32" t="str">
        <f>IF($B22="","",IF(N$5="","",IF(SUMPRODUCT(('Urlaubsanträge'!$B$6:$B$155=$B22)*('Urlaubsanträge'!$C$6:$C$155&lt;=N$5)*('Urlaubsanträge'!$D$6:$D$155&gt;=N$5)*('Urlaubsanträge'!$E$6:$E$155="Genehmigt"))&gt;0,"U",IF(SUMPRODUCT(('Urlaubsanträge'!$B$6:$B$155=$B22)*('Urlaubsanträge'!$C$6:$C$155&lt;=N$5)*('Urlaubsanträge'!$D$6:$D$155&gt;=N$5)*('Urlaubsanträge'!$E$6:$E$155="Beantragt"))&gt;0,"?",""))))</f>
        <v/>
      </c>
      <c r="O22" s="32" t="str">
        <f>IF($B22="","",IF(O$5="","",IF(SUMPRODUCT(('Urlaubsanträge'!$B$6:$B$155=$B22)*('Urlaubsanträge'!$C$6:$C$155&lt;=O$5)*('Urlaubsanträge'!$D$6:$D$155&gt;=O$5)*('Urlaubsanträge'!$E$6:$E$155="Genehmigt"))&gt;0,"U",IF(SUMPRODUCT(('Urlaubsanträge'!$B$6:$B$155=$B22)*('Urlaubsanträge'!$C$6:$C$155&lt;=O$5)*('Urlaubsanträge'!$D$6:$D$155&gt;=O$5)*('Urlaubsanträge'!$E$6:$E$155="Beantragt"))&gt;0,"?",""))))</f>
        <v/>
      </c>
      <c r="P22" s="32" t="str">
        <f>IF($B22="","",IF(P$5="","",IF(SUMPRODUCT(('Urlaubsanträge'!$B$6:$B$155=$B22)*('Urlaubsanträge'!$C$6:$C$155&lt;=P$5)*('Urlaubsanträge'!$D$6:$D$155&gt;=P$5)*('Urlaubsanträge'!$E$6:$E$155="Genehmigt"))&gt;0,"U",IF(SUMPRODUCT(('Urlaubsanträge'!$B$6:$B$155=$B22)*('Urlaubsanträge'!$C$6:$C$155&lt;=P$5)*('Urlaubsanträge'!$D$6:$D$155&gt;=P$5)*('Urlaubsanträge'!$E$6:$E$155="Beantragt"))&gt;0,"?",""))))</f>
        <v/>
      </c>
      <c r="Q22" s="32" t="str">
        <f>IF($B22="","",IF(Q$5="","",IF(SUMPRODUCT(('Urlaubsanträge'!$B$6:$B$155=$B22)*('Urlaubsanträge'!$C$6:$C$155&lt;=Q$5)*('Urlaubsanträge'!$D$6:$D$155&gt;=Q$5)*('Urlaubsanträge'!$E$6:$E$155="Genehmigt"))&gt;0,"U",IF(SUMPRODUCT(('Urlaubsanträge'!$B$6:$B$155=$B22)*('Urlaubsanträge'!$C$6:$C$155&lt;=Q$5)*('Urlaubsanträge'!$D$6:$D$155&gt;=Q$5)*('Urlaubsanträge'!$E$6:$E$155="Beantragt"))&gt;0,"?",""))))</f>
        <v/>
      </c>
      <c r="R22" s="32" t="str">
        <f>IF($B22="","",IF(R$5="","",IF(SUMPRODUCT(('Urlaubsanträge'!$B$6:$B$155=$B22)*('Urlaubsanträge'!$C$6:$C$155&lt;=R$5)*('Urlaubsanträge'!$D$6:$D$155&gt;=R$5)*('Urlaubsanträge'!$E$6:$E$155="Genehmigt"))&gt;0,"U",IF(SUMPRODUCT(('Urlaubsanträge'!$B$6:$B$155=$B22)*('Urlaubsanträge'!$C$6:$C$155&lt;=R$5)*('Urlaubsanträge'!$D$6:$D$155&gt;=R$5)*('Urlaubsanträge'!$E$6:$E$155="Beantragt"))&gt;0,"?",""))))</f>
        <v/>
      </c>
      <c r="S22" s="32" t="str">
        <f>IF($B22="","",IF(S$5="","",IF(SUMPRODUCT(('Urlaubsanträge'!$B$6:$B$155=$B22)*('Urlaubsanträge'!$C$6:$C$155&lt;=S$5)*('Urlaubsanträge'!$D$6:$D$155&gt;=S$5)*('Urlaubsanträge'!$E$6:$E$155="Genehmigt"))&gt;0,"U",IF(SUMPRODUCT(('Urlaubsanträge'!$B$6:$B$155=$B22)*('Urlaubsanträge'!$C$6:$C$155&lt;=S$5)*('Urlaubsanträge'!$D$6:$D$155&gt;=S$5)*('Urlaubsanträge'!$E$6:$E$155="Beantragt"))&gt;0,"?",""))))</f>
        <v/>
      </c>
      <c r="T22" s="32" t="str">
        <f>IF($B22="","",IF(T$5="","",IF(SUMPRODUCT(('Urlaubsanträge'!$B$6:$B$155=$B22)*('Urlaubsanträge'!$C$6:$C$155&lt;=T$5)*('Urlaubsanträge'!$D$6:$D$155&gt;=T$5)*('Urlaubsanträge'!$E$6:$E$155="Genehmigt"))&gt;0,"U",IF(SUMPRODUCT(('Urlaubsanträge'!$B$6:$B$155=$B22)*('Urlaubsanträge'!$C$6:$C$155&lt;=T$5)*('Urlaubsanträge'!$D$6:$D$155&gt;=T$5)*('Urlaubsanträge'!$E$6:$E$155="Beantragt"))&gt;0,"?",""))))</f>
        <v/>
      </c>
      <c r="U22" s="32" t="str">
        <f>IF($B22="","",IF(U$5="","",IF(SUMPRODUCT(('Urlaubsanträge'!$B$6:$B$155=$B22)*('Urlaubsanträge'!$C$6:$C$155&lt;=U$5)*('Urlaubsanträge'!$D$6:$D$155&gt;=U$5)*('Urlaubsanträge'!$E$6:$E$155="Genehmigt"))&gt;0,"U",IF(SUMPRODUCT(('Urlaubsanträge'!$B$6:$B$155=$B22)*('Urlaubsanträge'!$C$6:$C$155&lt;=U$5)*('Urlaubsanträge'!$D$6:$D$155&gt;=U$5)*('Urlaubsanträge'!$E$6:$E$155="Beantragt"))&gt;0,"?",""))))</f>
        <v/>
      </c>
      <c r="V22" s="32" t="str">
        <f>IF($B22="","",IF(V$5="","",IF(SUMPRODUCT(('Urlaubsanträge'!$B$6:$B$155=$B22)*('Urlaubsanträge'!$C$6:$C$155&lt;=V$5)*('Urlaubsanträge'!$D$6:$D$155&gt;=V$5)*('Urlaubsanträge'!$E$6:$E$155="Genehmigt"))&gt;0,"U",IF(SUMPRODUCT(('Urlaubsanträge'!$B$6:$B$155=$B22)*('Urlaubsanträge'!$C$6:$C$155&lt;=V$5)*('Urlaubsanträge'!$D$6:$D$155&gt;=V$5)*('Urlaubsanträge'!$E$6:$E$155="Beantragt"))&gt;0,"?",""))))</f>
        <v/>
      </c>
      <c r="W22" s="32" t="str">
        <f>IF($B22="","",IF(W$5="","",IF(SUMPRODUCT(('Urlaubsanträge'!$B$6:$B$155=$B22)*('Urlaubsanträge'!$C$6:$C$155&lt;=W$5)*('Urlaubsanträge'!$D$6:$D$155&gt;=W$5)*('Urlaubsanträge'!$E$6:$E$155="Genehmigt"))&gt;0,"U",IF(SUMPRODUCT(('Urlaubsanträge'!$B$6:$B$155=$B22)*('Urlaubsanträge'!$C$6:$C$155&lt;=W$5)*('Urlaubsanträge'!$D$6:$D$155&gt;=W$5)*('Urlaubsanträge'!$E$6:$E$155="Beantragt"))&gt;0,"?",""))))</f>
        <v/>
      </c>
      <c r="X22" s="32" t="str">
        <f>IF($B22="","",IF(X$5="","",IF(SUMPRODUCT(('Urlaubsanträge'!$B$6:$B$155=$B22)*('Urlaubsanträge'!$C$6:$C$155&lt;=X$5)*('Urlaubsanträge'!$D$6:$D$155&gt;=X$5)*('Urlaubsanträge'!$E$6:$E$155="Genehmigt"))&gt;0,"U",IF(SUMPRODUCT(('Urlaubsanträge'!$B$6:$B$155=$B22)*('Urlaubsanträge'!$C$6:$C$155&lt;=X$5)*('Urlaubsanträge'!$D$6:$D$155&gt;=X$5)*('Urlaubsanträge'!$E$6:$E$155="Beantragt"))&gt;0,"?",""))))</f>
        <v/>
      </c>
      <c r="Y22" s="32" t="str">
        <f>IF($B22="","",IF(Y$5="","",IF(SUMPRODUCT(('Urlaubsanträge'!$B$6:$B$155=$B22)*('Urlaubsanträge'!$C$6:$C$155&lt;=Y$5)*('Urlaubsanträge'!$D$6:$D$155&gt;=Y$5)*('Urlaubsanträge'!$E$6:$E$155="Genehmigt"))&gt;0,"U",IF(SUMPRODUCT(('Urlaubsanträge'!$B$6:$B$155=$B22)*('Urlaubsanträge'!$C$6:$C$155&lt;=Y$5)*('Urlaubsanträge'!$D$6:$D$155&gt;=Y$5)*('Urlaubsanträge'!$E$6:$E$155="Beantragt"))&gt;0,"?",""))))</f>
        <v/>
      </c>
      <c r="Z22" s="32" t="str">
        <f>IF($B22="","",IF(Z$5="","",IF(SUMPRODUCT(('Urlaubsanträge'!$B$6:$B$155=$B22)*('Urlaubsanträge'!$C$6:$C$155&lt;=Z$5)*('Urlaubsanträge'!$D$6:$D$155&gt;=Z$5)*('Urlaubsanträge'!$E$6:$E$155="Genehmigt"))&gt;0,"U",IF(SUMPRODUCT(('Urlaubsanträge'!$B$6:$B$155=$B22)*('Urlaubsanträge'!$C$6:$C$155&lt;=Z$5)*('Urlaubsanträge'!$D$6:$D$155&gt;=Z$5)*('Urlaubsanträge'!$E$6:$E$155="Beantragt"))&gt;0,"?",""))))</f>
        <v/>
      </c>
      <c r="AA22" s="32" t="str">
        <f>IF($B22="","",IF(AA$5="","",IF(SUMPRODUCT(('Urlaubsanträge'!$B$6:$B$155=$B22)*('Urlaubsanträge'!$C$6:$C$155&lt;=AA$5)*('Urlaubsanträge'!$D$6:$D$155&gt;=AA$5)*('Urlaubsanträge'!$E$6:$E$155="Genehmigt"))&gt;0,"U",IF(SUMPRODUCT(('Urlaubsanträge'!$B$6:$B$155=$B22)*('Urlaubsanträge'!$C$6:$C$155&lt;=AA$5)*('Urlaubsanträge'!$D$6:$D$155&gt;=AA$5)*('Urlaubsanträge'!$E$6:$E$155="Beantragt"))&gt;0,"?",""))))</f>
        <v/>
      </c>
      <c r="AB22" s="32" t="str">
        <f>IF($B22="","",IF(AB$5="","",IF(SUMPRODUCT(('Urlaubsanträge'!$B$6:$B$155=$B22)*('Urlaubsanträge'!$C$6:$C$155&lt;=AB$5)*('Urlaubsanträge'!$D$6:$D$155&gt;=AB$5)*('Urlaubsanträge'!$E$6:$E$155="Genehmigt"))&gt;0,"U",IF(SUMPRODUCT(('Urlaubsanträge'!$B$6:$B$155=$B22)*('Urlaubsanträge'!$C$6:$C$155&lt;=AB$5)*('Urlaubsanträge'!$D$6:$D$155&gt;=AB$5)*('Urlaubsanträge'!$E$6:$E$155="Beantragt"))&gt;0,"?",""))))</f>
        <v/>
      </c>
      <c r="AC22" s="32" t="str">
        <f>IF($B22="","",IF(AC$5="","",IF(SUMPRODUCT(('Urlaubsanträge'!$B$6:$B$155=$B22)*('Urlaubsanträge'!$C$6:$C$155&lt;=AC$5)*('Urlaubsanträge'!$D$6:$D$155&gt;=AC$5)*('Urlaubsanträge'!$E$6:$E$155="Genehmigt"))&gt;0,"U",IF(SUMPRODUCT(('Urlaubsanträge'!$B$6:$B$155=$B22)*('Urlaubsanträge'!$C$6:$C$155&lt;=AC$5)*('Urlaubsanträge'!$D$6:$D$155&gt;=AC$5)*('Urlaubsanträge'!$E$6:$E$155="Beantragt"))&gt;0,"?",""))))</f>
        <v/>
      </c>
      <c r="AD22" s="32" t="str">
        <f>IF($B22="","",IF(AD$5="","",IF(SUMPRODUCT(('Urlaubsanträge'!$B$6:$B$155=$B22)*('Urlaubsanträge'!$C$6:$C$155&lt;=AD$5)*('Urlaubsanträge'!$D$6:$D$155&gt;=AD$5)*('Urlaubsanträge'!$E$6:$E$155="Genehmigt"))&gt;0,"U",IF(SUMPRODUCT(('Urlaubsanträge'!$B$6:$B$155=$B22)*('Urlaubsanträge'!$C$6:$C$155&lt;=AD$5)*('Urlaubsanträge'!$D$6:$D$155&gt;=AD$5)*('Urlaubsanträge'!$E$6:$E$155="Beantragt"))&gt;0,"?",""))))</f>
        <v/>
      </c>
      <c r="AE22" s="32" t="str">
        <f>IF($B22="","",IF(AE$5="","",IF(SUMPRODUCT(('Urlaubsanträge'!$B$6:$B$155=$B22)*('Urlaubsanträge'!$C$6:$C$155&lt;=AE$5)*('Urlaubsanträge'!$D$6:$D$155&gt;=AE$5)*('Urlaubsanträge'!$E$6:$E$155="Genehmigt"))&gt;0,"U",IF(SUMPRODUCT(('Urlaubsanträge'!$B$6:$B$155=$B22)*('Urlaubsanträge'!$C$6:$C$155&lt;=AE$5)*('Urlaubsanträge'!$D$6:$D$155&gt;=AE$5)*('Urlaubsanträge'!$E$6:$E$155="Beantragt"))&gt;0,"?",""))))</f>
        <v/>
      </c>
      <c r="AF22" s="32" t="str">
        <f>IF($B22="","",IF(AF$5="","",IF(SUMPRODUCT(('Urlaubsanträge'!$B$6:$B$155=$B22)*('Urlaubsanträge'!$C$6:$C$155&lt;=AF$5)*('Urlaubsanträge'!$D$6:$D$155&gt;=AF$5)*('Urlaubsanträge'!$E$6:$E$155="Genehmigt"))&gt;0,"U",IF(SUMPRODUCT(('Urlaubsanträge'!$B$6:$B$155=$B22)*('Urlaubsanträge'!$C$6:$C$155&lt;=AF$5)*('Urlaubsanträge'!$D$6:$D$155&gt;=AF$5)*('Urlaubsanträge'!$E$6:$E$155="Beantragt"))&gt;0,"?",""))))</f>
        <v/>
      </c>
      <c r="AG22" s="32" t="str">
        <f>IF($B22="","",IF(AG$5="","",IF(SUMPRODUCT(('Urlaubsanträge'!$B$6:$B$155=$B22)*('Urlaubsanträge'!$C$6:$C$155&lt;=AG$5)*('Urlaubsanträge'!$D$6:$D$155&gt;=AG$5)*('Urlaubsanträge'!$E$6:$E$155="Genehmigt"))&gt;0,"U",IF(SUMPRODUCT(('Urlaubsanträge'!$B$6:$B$155=$B22)*('Urlaubsanträge'!$C$6:$C$155&lt;=AG$5)*('Urlaubsanträge'!$D$6:$D$155&gt;=AG$5)*('Urlaubsanträge'!$E$6:$E$155="Beantragt"))&gt;0,"?",""))))</f>
        <v/>
      </c>
      <c r="AH22" s="32" t="str">
        <f>IF($B22="","",IF(AH$5="","",IF(SUMPRODUCT(('Urlaubsanträge'!$B$6:$B$155=$B22)*('Urlaubsanträge'!$C$6:$C$155&lt;=AH$5)*('Urlaubsanträge'!$D$6:$D$155&gt;=AH$5)*('Urlaubsanträge'!$E$6:$E$155="Genehmigt"))&gt;0,"U",IF(SUMPRODUCT(('Urlaubsanträge'!$B$6:$B$155=$B22)*('Urlaubsanträge'!$C$6:$C$155&lt;=AH$5)*('Urlaubsanträge'!$D$6:$D$155&gt;=AH$5)*('Urlaubsanträge'!$E$6:$E$155="Beantragt"))&gt;0,"?",""))))</f>
        <v/>
      </c>
      <c r="AI22" s="32" t="str">
        <f>IF($B22="","",IF(AI$5="","",IF(SUMPRODUCT(('Urlaubsanträge'!$B$6:$B$155=$B22)*('Urlaubsanträge'!$C$6:$C$155&lt;=AI$5)*('Urlaubsanträge'!$D$6:$D$155&gt;=AI$5)*('Urlaubsanträge'!$E$6:$E$155="Genehmigt"))&gt;0,"U",IF(SUMPRODUCT(('Urlaubsanträge'!$B$6:$B$155=$B22)*('Urlaubsanträge'!$C$6:$C$155&lt;=AI$5)*('Urlaubsanträge'!$D$6:$D$155&gt;=AI$5)*('Urlaubsanträge'!$E$6:$E$155="Beantragt"))&gt;0,"?",""))))</f>
        <v/>
      </c>
      <c r="AJ22" s="32" t="str">
        <f>IF($B22="","",IF(AJ$5="","",IF(SUMPRODUCT(('Urlaubsanträge'!$B$6:$B$155=$B22)*('Urlaubsanträge'!$C$6:$C$155&lt;=AJ$5)*('Urlaubsanträge'!$D$6:$D$155&gt;=AJ$5)*('Urlaubsanträge'!$E$6:$E$155="Genehmigt"))&gt;0,"U",IF(SUMPRODUCT(('Urlaubsanträge'!$B$6:$B$155=$B22)*('Urlaubsanträge'!$C$6:$C$155&lt;=AJ$5)*('Urlaubsanträge'!$D$6:$D$155&gt;=AJ$5)*('Urlaubsanträge'!$E$6:$E$155="Beantragt"))&gt;0,"?",""))))</f>
        <v/>
      </c>
      <c r="AK22" s="32" t="str">
        <f>IF($B22="","",IF(AK$5="","",IF(SUMPRODUCT(('Urlaubsanträge'!$B$6:$B$155=$B22)*('Urlaubsanträge'!$C$6:$C$155&lt;=AK$5)*('Urlaubsanträge'!$D$6:$D$155&gt;=AK$5)*('Urlaubsanträge'!$E$6:$E$155="Genehmigt"))&gt;0,"U",IF(SUMPRODUCT(('Urlaubsanträge'!$B$6:$B$155=$B22)*('Urlaubsanträge'!$C$6:$C$155&lt;=AK$5)*('Urlaubsanträge'!$D$6:$D$155&gt;=AK$5)*('Urlaubsanträge'!$E$6:$E$155="Beantragt"))&gt;0,"?",""))))</f>
        <v/>
      </c>
      <c r="AL22" s="32" t="str">
        <f>IF($B22="","",IF(AL$5="","",IF(SUMPRODUCT(('Urlaubsanträge'!$B$6:$B$155=$B22)*('Urlaubsanträge'!$C$6:$C$155&lt;=AL$5)*('Urlaubsanträge'!$D$6:$D$155&gt;=AL$5)*('Urlaubsanträge'!$E$6:$E$155="Genehmigt"))&gt;0,"U",IF(SUMPRODUCT(('Urlaubsanträge'!$B$6:$B$155=$B22)*('Urlaubsanträge'!$C$6:$C$155&lt;=AL$5)*('Urlaubsanträge'!$D$6:$D$155&gt;=AL$5)*('Urlaubsanträge'!$E$6:$E$155="Beantragt"))&gt;0,"?",""))))</f>
        <v/>
      </c>
      <c r="AM22" s="32" t="str">
        <f>IF($B22="","",IF(AM$5="","",IF(SUMPRODUCT(('Urlaubsanträge'!$B$6:$B$155=$B22)*('Urlaubsanträge'!$C$6:$C$155&lt;=AM$5)*('Urlaubsanträge'!$D$6:$D$155&gt;=AM$5)*('Urlaubsanträge'!$E$6:$E$155="Genehmigt"))&gt;0,"U",IF(SUMPRODUCT(('Urlaubsanträge'!$B$6:$B$155=$B22)*('Urlaubsanträge'!$C$6:$C$155&lt;=AM$5)*('Urlaubsanträge'!$D$6:$D$155&gt;=AM$5)*('Urlaubsanträge'!$E$6:$E$155="Beantragt"))&gt;0,"?",""))))</f>
        <v/>
      </c>
      <c r="AN22" s="32" t="str">
        <f>IF($B22="","",IF(AN$5="","",IF(SUMPRODUCT(('Urlaubsanträge'!$B$6:$B$155=$B22)*('Urlaubsanträge'!$C$6:$C$155&lt;=AN$5)*('Urlaubsanträge'!$D$6:$D$155&gt;=AN$5)*('Urlaubsanträge'!$E$6:$E$155="Genehmigt"))&gt;0,"U",IF(SUMPRODUCT(('Urlaubsanträge'!$B$6:$B$155=$B22)*('Urlaubsanträge'!$C$6:$C$155&lt;=AN$5)*('Urlaubsanträge'!$D$6:$D$155&gt;=AN$5)*('Urlaubsanträge'!$E$6:$E$155="Beantragt"))&gt;0,"?",""))))</f>
        <v/>
      </c>
      <c r="AO22" s="32" t="str">
        <f>IF($B22="","",IF(AO$5="","",IF(SUMPRODUCT(('Urlaubsanträge'!$B$6:$B$155=$B22)*('Urlaubsanträge'!$C$6:$C$155&lt;=AO$5)*('Urlaubsanträge'!$D$6:$D$155&gt;=AO$5)*('Urlaubsanträge'!$E$6:$E$155="Genehmigt"))&gt;0,"U",IF(SUMPRODUCT(('Urlaubsanträge'!$B$6:$B$155=$B22)*('Urlaubsanträge'!$C$6:$C$155&lt;=AO$5)*('Urlaubsanträge'!$D$6:$D$155&gt;=AO$5)*('Urlaubsanträge'!$E$6:$E$155="Beantragt"))&gt;0,"?",""))))</f>
        <v/>
      </c>
      <c r="AP22" s="32" t="str">
        <f>IF($B22="","",IF(AP$5="","",IF(SUMPRODUCT(('Urlaubsanträge'!$B$6:$B$155=$B22)*('Urlaubsanträge'!$C$6:$C$155&lt;=AP$5)*('Urlaubsanträge'!$D$6:$D$155&gt;=AP$5)*('Urlaubsanträge'!$E$6:$E$155="Genehmigt"))&gt;0,"U",IF(SUMPRODUCT(('Urlaubsanträge'!$B$6:$B$155=$B22)*('Urlaubsanträge'!$C$6:$C$155&lt;=AP$5)*('Urlaubsanträge'!$D$6:$D$155&gt;=AP$5)*('Urlaubsanträge'!$E$6:$E$155="Beantragt"))&gt;0,"?",""))))</f>
        <v/>
      </c>
      <c r="AQ22" s="32" t="str">
        <f>IF($B22="","",IF(AQ$5="","",IF(SUMPRODUCT(('Urlaubsanträge'!$B$6:$B$155=$B22)*('Urlaubsanträge'!$C$6:$C$155&lt;=AQ$5)*('Urlaubsanträge'!$D$6:$D$155&gt;=AQ$5)*('Urlaubsanträge'!$E$6:$E$155="Genehmigt"))&gt;0,"U",IF(SUMPRODUCT(('Urlaubsanträge'!$B$6:$B$155=$B22)*('Urlaubsanträge'!$C$6:$C$155&lt;=AQ$5)*('Urlaubsanträge'!$D$6:$D$155&gt;=AQ$5)*('Urlaubsanträge'!$E$6:$E$155="Beantragt"))&gt;0,"?",""))))</f>
        <v/>
      </c>
      <c r="AR22" s="32" t="str">
        <f>IF($B22="","",IF(AR$5="","",IF(SUMPRODUCT(('Urlaubsanträge'!$B$6:$B$155=$B22)*('Urlaubsanträge'!$C$6:$C$155&lt;=AR$5)*('Urlaubsanträge'!$D$6:$D$155&gt;=AR$5)*('Urlaubsanträge'!$E$6:$E$155="Genehmigt"))&gt;0,"U",IF(SUMPRODUCT(('Urlaubsanträge'!$B$6:$B$155=$B22)*('Urlaubsanträge'!$C$6:$C$155&lt;=AR$5)*('Urlaubsanträge'!$D$6:$D$155&gt;=AR$5)*('Urlaubsanträge'!$E$6:$E$155="Beantragt"))&gt;0,"?",""))))</f>
        <v/>
      </c>
      <c r="AS22" s="32" t="str">
        <f>IF($B22="","",IF(AS$5="","",IF(SUMPRODUCT(('Urlaubsanträge'!$B$6:$B$155=$B22)*('Urlaubsanträge'!$C$6:$C$155&lt;=AS$5)*('Urlaubsanträge'!$D$6:$D$155&gt;=AS$5)*('Urlaubsanträge'!$E$6:$E$155="Genehmigt"))&gt;0,"U",IF(SUMPRODUCT(('Urlaubsanträge'!$B$6:$B$155=$B22)*('Urlaubsanträge'!$C$6:$C$155&lt;=AS$5)*('Urlaubsanträge'!$D$6:$D$155&gt;=AS$5)*('Urlaubsanträge'!$E$6:$E$155="Beantragt"))&gt;0,"?",""))))</f>
        <v/>
      </c>
      <c r="AT22" s="32" t="str">
        <f>IF($B22="","",IF(AT$5="","",IF(SUMPRODUCT(('Urlaubsanträge'!$B$6:$B$155=$B22)*('Urlaubsanträge'!$C$6:$C$155&lt;=AT$5)*('Urlaubsanträge'!$D$6:$D$155&gt;=AT$5)*('Urlaubsanträge'!$E$6:$E$155="Genehmigt"))&gt;0,"U",IF(SUMPRODUCT(('Urlaubsanträge'!$B$6:$B$155=$B22)*('Urlaubsanträge'!$C$6:$C$155&lt;=AT$5)*('Urlaubsanträge'!$D$6:$D$155&gt;=AT$5)*('Urlaubsanträge'!$E$6:$E$155="Beantragt"))&gt;0,"?",""))))</f>
        <v/>
      </c>
      <c r="AU22" s="32" t="str">
        <f>IF($B22="","",IF(AU$5="","",IF(SUMPRODUCT(('Urlaubsanträge'!$B$6:$B$155=$B22)*('Urlaubsanträge'!$C$6:$C$155&lt;=AU$5)*('Urlaubsanträge'!$D$6:$D$155&gt;=AU$5)*('Urlaubsanträge'!$E$6:$E$155="Genehmigt"))&gt;0,"U",IF(SUMPRODUCT(('Urlaubsanträge'!$B$6:$B$155=$B22)*('Urlaubsanträge'!$C$6:$C$155&lt;=AU$5)*('Urlaubsanträge'!$D$6:$D$155&gt;=AU$5)*('Urlaubsanträge'!$E$6:$E$155="Beantragt"))&gt;0,"?",""))))</f>
        <v/>
      </c>
      <c r="AV22" s="32" t="str">
        <f>IF($B22="","",IF(AV$5="","",IF(SUMPRODUCT(('Urlaubsanträge'!$B$6:$B$155=$B22)*('Urlaubsanträge'!$C$6:$C$155&lt;=AV$5)*('Urlaubsanträge'!$D$6:$D$155&gt;=AV$5)*('Urlaubsanträge'!$E$6:$E$155="Genehmigt"))&gt;0,"U",IF(SUMPRODUCT(('Urlaubsanträge'!$B$6:$B$155=$B22)*('Urlaubsanträge'!$C$6:$C$155&lt;=AV$5)*('Urlaubsanträge'!$D$6:$D$155&gt;=AV$5)*('Urlaubsanträge'!$E$6:$E$155="Beantragt"))&gt;0,"?",""))))</f>
        <v/>
      </c>
      <c r="AW22" s="32" t="str">
        <f>IF($B22="","",IF(AW$5="","",IF(SUMPRODUCT(('Urlaubsanträge'!$B$6:$B$155=$B22)*('Urlaubsanträge'!$C$6:$C$155&lt;=AW$5)*('Urlaubsanträge'!$D$6:$D$155&gt;=AW$5)*('Urlaubsanträge'!$E$6:$E$155="Genehmigt"))&gt;0,"U",IF(SUMPRODUCT(('Urlaubsanträge'!$B$6:$B$155=$B22)*('Urlaubsanträge'!$C$6:$C$155&lt;=AW$5)*('Urlaubsanträge'!$D$6:$D$155&gt;=AW$5)*('Urlaubsanträge'!$E$6:$E$155="Beantragt"))&gt;0,"?",""))))</f>
        <v/>
      </c>
      <c r="AX22" s="32" t="str">
        <f>IF($B22="","",IF(AX$5="","",IF(SUMPRODUCT(('Urlaubsanträge'!$B$6:$B$155=$B22)*('Urlaubsanträge'!$C$6:$C$155&lt;=AX$5)*('Urlaubsanträge'!$D$6:$D$155&gt;=AX$5)*('Urlaubsanträge'!$E$6:$E$155="Genehmigt"))&gt;0,"U",IF(SUMPRODUCT(('Urlaubsanträge'!$B$6:$B$155=$B22)*('Urlaubsanträge'!$C$6:$C$155&lt;=AX$5)*('Urlaubsanträge'!$D$6:$D$155&gt;=AX$5)*('Urlaubsanträge'!$E$6:$E$155="Beantragt"))&gt;0,"?",""))))</f>
        <v/>
      </c>
      <c r="AY22" s="32" t="str">
        <f>IF($B22="","",IF(AY$5="","",IF(SUMPRODUCT(('Urlaubsanträge'!$B$6:$B$155=$B22)*('Urlaubsanträge'!$C$6:$C$155&lt;=AY$5)*('Urlaubsanträge'!$D$6:$D$155&gt;=AY$5)*('Urlaubsanträge'!$E$6:$E$155="Genehmigt"))&gt;0,"U",IF(SUMPRODUCT(('Urlaubsanträge'!$B$6:$B$155=$B22)*('Urlaubsanträge'!$C$6:$C$155&lt;=AY$5)*('Urlaubsanträge'!$D$6:$D$155&gt;=AY$5)*('Urlaubsanträge'!$E$6:$E$155="Beantragt"))&gt;0,"?",""))))</f>
        <v/>
      </c>
      <c r="AZ22" s="32" t="str">
        <f>IF($B22="","",IF(AZ$5="","",IF(SUMPRODUCT(('Urlaubsanträge'!$B$6:$B$155=$B22)*('Urlaubsanträge'!$C$6:$C$155&lt;=AZ$5)*('Urlaubsanträge'!$D$6:$D$155&gt;=AZ$5)*('Urlaubsanträge'!$E$6:$E$155="Genehmigt"))&gt;0,"U",IF(SUMPRODUCT(('Urlaubsanträge'!$B$6:$B$155=$B22)*('Urlaubsanträge'!$C$6:$C$155&lt;=AZ$5)*('Urlaubsanträge'!$D$6:$D$155&gt;=AZ$5)*('Urlaubsanträge'!$E$6:$E$155="Beantragt"))&gt;0,"?",""))))</f>
        <v/>
      </c>
      <c r="BA22" s="32" t="str">
        <f>IF($B22="","",IF(BA$5="","",IF(SUMPRODUCT(('Urlaubsanträge'!$B$6:$B$155=$B22)*('Urlaubsanträge'!$C$6:$C$155&lt;=BA$5)*('Urlaubsanträge'!$D$6:$D$155&gt;=BA$5)*('Urlaubsanträge'!$E$6:$E$155="Genehmigt"))&gt;0,"U",IF(SUMPRODUCT(('Urlaubsanträge'!$B$6:$B$155=$B22)*('Urlaubsanträge'!$C$6:$C$155&lt;=BA$5)*('Urlaubsanträge'!$D$6:$D$155&gt;=BA$5)*('Urlaubsanträge'!$E$6:$E$155="Beantragt"))&gt;0,"?",""))))</f>
        <v/>
      </c>
      <c r="BB22" s="32" t="str">
        <f>IF($B22="","",IF(BB$5="","",IF(SUMPRODUCT(('Urlaubsanträge'!$B$6:$B$155=$B22)*('Urlaubsanträge'!$C$6:$C$155&lt;=BB$5)*('Urlaubsanträge'!$D$6:$D$155&gt;=BB$5)*('Urlaubsanträge'!$E$6:$E$155="Genehmigt"))&gt;0,"U",IF(SUMPRODUCT(('Urlaubsanträge'!$B$6:$B$155=$B22)*('Urlaubsanträge'!$C$6:$C$155&lt;=BB$5)*('Urlaubsanträge'!$D$6:$D$155&gt;=BB$5)*('Urlaubsanträge'!$E$6:$E$155="Beantragt"))&gt;0,"?",""))))</f>
        <v/>
      </c>
      <c r="BC22" s="32" t="str">
        <f>IF($B22="","",IF(BC$5="","",IF(SUMPRODUCT(('Urlaubsanträge'!$B$6:$B$155=$B22)*('Urlaubsanträge'!$C$6:$C$155&lt;=BC$5)*('Urlaubsanträge'!$D$6:$D$155&gt;=BC$5)*('Urlaubsanträge'!$E$6:$E$155="Genehmigt"))&gt;0,"U",IF(SUMPRODUCT(('Urlaubsanträge'!$B$6:$B$155=$B22)*('Urlaubsanträge'!$C$6:$C$155&lt;=BC$5)*('Urlaubsanträge'!$D$6:$D$155&gt;=BC$5)*('Urlaubsanträge'!$E$6:$E$155="Beantragt"))&gt;0,"?",""))))</f>
        <v/>
      </c>
      <c r="BD22" s="32" t="str">
        <f>IF($B22="","",IF(BD$5="","",IF(SUMPRODUCT(('Urlaubsanträge'!$B$6:$B$155=$B22)*('Urlaubsanträge'!$C$6:$C$155&lt;=BD$5)*('Urlaubsanträge'!$D$6:$D$155&gt;=BD$5)*('Urlaubsanträge'!$E$6:$E$155="Genehmigt"))&gt;0,"U",IF(SUMPRODUCT(('Urlaubsanträge'!$B$6:$B$155=$B22)*('Urlaubsanträge'!$C$6:$C$155&lt;=BD$5)*('Urlaubsanträge'!$D$6:$D$155&gt;=BD$5)*('Urlaubsanträge'!$E$6:$E$155="Beantragt"))&gt;0,"?",""))))</f>
        <v/>
      </c>
      <c r="BE22" s="32" t="str">
        <f>IF($B22="","",IF(BE$5="","",IF(SUMPRODUCT(('Urlaubsanträge'!$B$6:$B$155=$B22)*('Urlaubsanträge'!$C$6:$C$155&lt;=BE$5)*('Urlaubsanträge'!$D$6:$D$155&gt;=BE$5)*('Urlaubsanträge'!$E$6:$E$155="Genehmigt"))&gt;0,"U",IF(SUMPRODUCT(('Urlaubsanträge'!$B$6:$B$155=$B22)*('Urlaubsanträge'!$C$6:$C$155&lt;=BE$5)*('Urlaubsanträge'!$D$6:$D$155&gt;=BE$5)*('Urlaubsanträge'!$E$6:$E$155="Beantragt"))&gt;0,"?",""))))</f>
        <v/>
      </c>
      <c r="BF22" s="32" t="str">
        <f>IF($B22="","",IF(BF$5="","",IF(SUMPRODUCT(('Urlaubsanträge'!$B$6:$B$155=$B22)*('Urlaubsanträge'!$C$6:$C$155&lt;=BF$5)*('Urlaubsanträge'!$D$6:$D$155&gt;=BF$5)*('Urlaubsanträge'!$E$6:$E$155="Genehmigt"))&gt;0,"U",IF(SUMPRODUCT(('Urlaubsanträge'!$B$6:$B$155=$B22)*('Urlaubsanträge'!$C$6:$C$155&lt;=BF$5)*('Urlaubsanträge'!$D$6:$D$155&gt;=BF$5)*('Urlaubsanträge'!$E$6:$E$155="Beantragt"))&gt;0,"?",""))))</f>
        <v/>
      </c>
      <c r="BG22" s="32" t="str">
        <f>IF($B22="","",IF(BG$5="","",IF(SUMPRODUCT(('Urlaubsanträge'!$B$6:$B$155=$B22)*('Urlaubsanträge'!$C$6:$C$155&lt;=BG$5)*('Urlaubsanträge'!$D$6:$D$155&gt;=BG$5)*('Urlaubsanträge'!$E$6:$E$155="Genehmigt"))&gt;0,"U",IF(SUMPRODUCT(('Urlaubsanträge'!$B$6:$B$155=$B22)*('Urlaubsanträge'!$C$6:$C$155&lt;=BG$5)*('Urlaubsanträge'!$D$6:$D$155&gt;=BG$5)*('Urlaubsanträge'!$E$6:$E$155="Beantragt"))&gt;0,"?",""))))</f>
        <v/>
      </c>
      <c r="BH22" s="32" t="str">
        <f>IF($B22="","",IF(BH$5="","",IF(SUMPRODUCT(('Urlaubsanträge'!$B$6:$B$155=$B22)*('Urlaubsanträge'!$C$6:$C$155&lt;=BH$5)*('Urlaubsanträge'!$D$6:$D$155&gt;=BH$5)*('Urlaubsanträge'!$E$6:$E$155="Genehmigt"))&gt;0,"U",IF(SUMPRODUCT(('Urlaubsanträge'!$B$6:$B$155=$B22)*('Urlaubsanträge'!$C$6:$C$155&lt;=BH$5)*('Urlaubsanträge'!$D$6:$D$155&gt;=BH$5)*('Urlaubsanträge'!$E$6:$E$155="Beantragt"))&gt;0,"?",""))))</f>
        <v/>
      </c>
      <c r="BI22" s="32" t="str">
        <f>IF($B22="","",IF(BI$5="","",IF(SUMPRODUCT(('Urlaubsanträge'!$B$6:$B$155=$B22)*('Urlaubsanträge'!$C$6:$C$155&lt;=BI$5)*('Urlaubsanträge'!$D$6:$D$155&gt;=BI$5)*('Urlaubsanträge'!$E$6:$E$155="Genehmigt"))&gt;0,"U",IF(SUMPRODUCT(('Urlaubsanträge'!$B$6:$B$155=$B22)*('Urlaubsanträge'!$C$6:$C$155&lt;=BI$5)*('Urlaubsanträge'!$D$6:$D$155&gt;=BI$5)*('Urlaubsanträge'!$E$6:$E$155="Beantragt"))&gt;0,"?",""))))</f>
        <v/>
      </c>
      <c r="BJ22" s="32" t="str">
        <f>IF($B22="","",IF(BJ$5="","",IF(SUMPRODUCT(('Urlaubsanträge'!$B$6:$B$155=$B22)*('Urlaubsanträge'!$C$6:$C$155&lt;=BJ$5)*('Urlaubsanträge'!$D$6:$D$155&gt;=BJ$5)*('Urlaubsanträge'!$E$6:$E$155="Genehmigt"))&gt;0,"U",IF(SUMPRODUCT(('Urlaubsanträge'!$B$6:$B$155=$B22)*('Urlaubsanträge'!$C$6:$C$155&lt;=BJ$5)*('Urlaubsanträge'!$D$6:$D$155&gt;=BJ$5)*('Urlaubsanträge'!$E$6:$E$155="Beantragt"))&gt;0,"?",""))))</f>
        <v/>
      </c>
      <c r="BK22" s="32" t="str">
        <f>IF($B22="","",IF(BK$5="","",IF(SUMPRODUCT(('Urlaubsanträge'!$B$6:$B$155=$B22)*('Urlaubsanträge'!$C$6:$C$155&lt;=BK$5)*('Urlaubsanträge'!$D$6:$D$155&gt;=BK$5)*('Urlaubsanträge'!$E$6:$E$155="Genehmigt"))&gt;0,"U",IF(SUMPRODUCT(('Urlaubsanträge'!$B$6:$B$155=$B22)*('Urlaubsanträge'!$C$6:$C$155&lt;=BK$5)*('Urlaubsanträge'!$D$6:$D$155&gt;=BK$5)*('Urlaubsanträge'!$E$6:$E$155="Beantragt"))&gt;0,"?",""))))</f>
        <v/>
      </c>
      <c r="BL22" s="32" t="str">
        <f>IF($B22="","",IF(BL$5="","",IF(SUMPRODUCT(('Urlaubsanträge'!$B$6:$B$155=$B22)*('Urlaubsanträge'!$C$6:$C$155&lt;=BL$5)*('Urlaubsanträge'!$D$6:$D$155&gt;=BL$5)*('Urlaubsanträge'!$E$6:$E$155="Genehmigt"))&gt;0,"U",IF(SUMPRODUCT(('Urlaubsanträge'!$B$6:$B$155=$B22)*('Urlaubsanträge'!$C$6:$C$155&lt;=BL$5)*('Urlaubsanträge'!$D$6:$D$155&gt;=BL$5)*('Urlaubsanträge'!$E$6:$E$155="Beantragt"))&gt;0,"?",""))))</f>
        <v/>
      </c>
      <c r="BM22" s="32" t="str">
        <f>IF($B22="","",IF(BM$5="","",IF(SUMPRODUCT(('Urlaubsanträge'!$B$6:$B$155=$B22)*('Urlaubsanträge'!$C$6:$C$155&lt;=BM$5)*('Urlaubsanträge'!$D$6:$D$155&gt;=BM$5)*('Urlaubsanträge'!$E$6:$E$155="Genehmigt"))&gt;0,"U",IF(SUMPRODUCT(('Urlaubsanträge'!$B$6:$B$155=$B22)*('Urlaubsanträge'!$C$6:$C$155&lt;=BM$5)*('Urlaubsanträge'!$D$6:$D$155&gt;=BM$5)*('Urlaubsanträge'!$E$6:$E$155="Beantragt"))&gt;0,"?",""))))</f>
        <v/>
      </c>
      <c r="BN22" s="32" t="str">
        <f>IF($B22="","",IF(BN$5="","",IF(SUMPRODUCT(('Urlaubsanträge'!$B$6:$B$155=$B22)*('Urlaubsanträge'!$C$6:$C$155&lt;=BN$5)*('Urlaubsanträge'!$D$6:$D$155&gt;=BN$5)*('Urlaubsanträge'!$E$6:$E$155="Genehmigt"))&gt;0,"U",IF(SUMPRODUCT(('Urlaubsanträge'!$B$6:$B$155=$B22)*('Urlaubsanträge'!$C$6:$C$155&lt;=BN$5)*('Urlaubsanträge'!$D$6:$D$155&gt;=BN$5)*('Urlaubsanträge'!$E$6:$E$155="Beantragt"))&gt;0,"?",""))))</f>
        <v/>
      </c>
      <c r="BO22" s="32" t="str">
        <f>IF($B22="","",IF(BO$5="","",IF(SUMPRODUCT(('Urlaubsanträge'!$B$6:$B$155=$B22)*('Urlaubsanträge'!$C$6:$C$155&lt;=BO$5)*('Urlaubsanträge'!$D$6:$D$155&gt;=BO$5)*('Urlaubsanträge'!$E$6:$E$155="Genehmigt"))&gt;0,"U",IF(SUMPRODUCT(('Urlaubsanträge'!$B$6:$B$155=$B22)*('Urlaubsanträge'!$C$6:$C$155&lt;=BO$5)*('Urlaubsanträge'!$D$6:$D$155&gt;=BO$5)*('Urlaubsanträge'!$E$6:$E$155="Beantragt"))&gt;0,"?",""))))</f>
        <v/>
      </c>
      <c r="BP22" s="32" t="str">
        <f>IF($B22="","",IF(BP$5="","",IF(SUMPRODUCT(('Urlaubsanträge'!$B$6:$B$155=$B22)*('Urlaubsanträge'!$C$6:$C$155&lt;=BP$5)*('Urlaubsanträge'!$D$6:$D$155&gt;=BP$5)*('Urlaubsanträge'!$E$6:$E$155="Genehmigt"))&gt;0,"U",IF(SUMPRODUCT(('Urlaubsanträge'!$B$6:$B$155=$B22)*('Urlaubsanträge'!$C$6:$C$155&lt;=BP$5)*('Urlaubsanträge'!$D$6:$D$155&gt;=BP$5)*('Urlaubsanträge'!$E$6:$E$155="Beantragt"))&gt;0,"?",""))))</f>
        <v/>
      </c>
      <c r="BQ22" s="32" t="str">
        <f>IF($B22="","",IF(BQ$5="","",IF(SUMPRODUCT(('Urlaubsanträge'!$B$6:$B$155=$B22)*('Urlaubsanträge'!$C$6:$C$155&lt;=BQ$5)*('Urlaubsanträge'!$D$6:$D$155&gt;=BQ$5)*('Urlaubsanträge'!$E$6:$E$155="Genehmigt"))&gt;0,"U",IF(SUMPRODUCT(('Urlaubsanträge'!$B$6:$B$155=$B22)*('Urlaubsanträge'!$C$6:$C$155&lt;=BQ$5)*('Urlaubsanträge'!$D$6:$D$155&gt;=BQ$5)*('Urlaubsanträge'!$E$6:$E$155="Beantragt"))&gt;0,"?",""))))</f>
        <v/>
      </c>
      <c r="BR22" s="32" t="str">
        <f>IF($B22="","",IF(BR$5="","",IF(SUMPRODUCT(('Urlaubsanträge'!$B$6:$B$155=$B22)*('Urlaubsanträge'!$C$6:$C$155&lt;=BR$5)*('Urlaubsanträge'!$D$6:$D$155&gt;=BR$5)*('Urlaubsanträge'!$E$6:$E$155="Genehmigt"))&gt;0,"U",IF(SUMPRODUCT(('Urlaubsanträge'!$B$6:$B$155=$B22)*('Urlaubsanträge'!$C$6:$C$155&lt;=BR$5)*('Urlaubsanträge'!$D$6:$D$155&gt;=BR$5)*('Urlaubsanträge'!$E$6:$E$155="Beantragt"))&gt;0,"?",""))))</f>
        <v/>
      </c>
      <c r="BS22" s="32" t="str">
        <f>IF($B22="","",IF(BS$5="","",IF(SUMPRODUCT(('Urlaubsanträge'!$B$6:$B$155=$B22)*('Urlaubsanträge'!$C$6:$C$155&lt;=BS$5)*('Urlaubsanträge'!$D$6:$D$155&gt;=BS$5)*('Urlaubsanträge'!$E$6:$E$155="Genehmigt"))&gt;0,"U",IF(SUMPRODUCT(('Urlaubsanträge'!$B$6:$B$155=$B22)*('Urlaubsanträge'!$C$6:$C$155&lt;=BS$5)*('Urlaubsanträge'!$D$6:$D$155&gt;=BS$5)*('Urlaubsanträge'!$E$6:$E$155="Beantragt"))&gt;0,"?",""))))</f>
        <v/>
      </c>
      <c r="BT22" s="32" t="str">
        <f>IF($B22="","",IF(BT$5="","",IF(SUMPRODUCT(('Urlaubsanträge'!$B$6:$B$155=$B22)*('Urlaubsanträge'!$C$6:$C$155&lt;=BT$5)*('Urlaubsanträge'!$D$6:$D$155&gt;=BT$5)*('Urlaubsanträge'!$E$6:$E$155="Genehmigt"))&gt;0,"U",IF(SUMPRODUCT(('Urlaubsanträge'!$B$6:$B$155=$B22)*('Urlaubsanträge'!$C$6:$C$155&lt;=BT$5)*('Urlaubsanträge'!$D$6:$D$155&gt;=BT$5)*('Urlaubsanträge'!$E$6:$E$155="Beantragt"))&gt;0,"?",""))))</f>
        <v/>
      </c>
      <c r="BU22" s="32" t="str">
        <f>IF($B22="","",IF(BU$5="","",IF(SUMPRODUCT(('Urlaubsanträge'!$B$6:$B$155=$B22)*('Urlaubsanträge'!$C$6:$C$155&lt;=BU$5)*('Urlaubsanträge'!$D$6:$D$155&gt;=BU$5)*('Urlaubsanträge'!$E$6:$E$155="Genehmigt"))&gt;0,"U",IF(SUMPRODUCT(('Urlaubsanträge'!$B$6:$B$155=$B22)*('Urlaubsanträge'!$C$6:$C$155&lt;=BU$5)*('Urlaubsanträge'!$D$6:$D$155&gt;=BU$5)*('Urlaubsanträge'!$E$6:$E$155="Beantragt"))&gt;0,"?",""))))</f>
        <v/>
      </c>
      <c r="BV22" s="32" t="str">
        <f>IF($B22="","",IF(BV$5="","",IF(SUMPRODUCT(('Urlaubsanträge'!$B$6:$B$155=$B22)*('Urlaubsanträge'!$C$6:$C$155&lt;=BV$5)*('Urlaubsanträge'!$D$6:$D$155&gt;=BV$5)*('Urlaubsanträge'!$E$6:$E$155="Genehmigt"))&gt;0,"U",IF(SUMPRODUCT(('Urlaubsanträge'!$B$6:$B$155=$B22)*('Urlaubsanträge'!$C$6:$C$155&lt;=BV$5)*('Urlaubsanträge'!$D$6:$D$155&gt;=BV$5)*('Urlaubsanträge'!$E$6:$E$155="Beantragt"))&gt;0,"?",""))))</f>
        <v/>
      </c>
      <c r="BW22" s="32" t="str">
        <f>IF($B22="","",IF(BW$5="","",IF(SUMPRODUCT(('Urlaubsanträge'!$B$6:$B$155=$B22)*('Urlaubsanträge'!$C$6:$C$155&lt;=BW$5)*('Urlaubsanträge'!$D$6:$D$155&gt;=BW$5)*('Urlaubsanträge'!$E$6:$E$155="Genehmigt"))&gt;0,"U",IF(SUMPRODUCT(('Urlaubsanträge'!$B$6:$B$155=$B22)*('Urlaubsanträge'!$C$6:$C$155&lt;=BW$5)*('Urlaubsanträge'!$D$6:$D$155&gt;=BW$5)*('Urlaubsanträge'!$E$6:$E$155="Beantragt"))&gt;0,"?",""))))</f>
        <v/>
      </c>
      <c r="BX22" s="32" t="str">
        <f>IF($B22="","",IF(BX$5="","",IF(SUMPRODUCT(('Urlaubsanträge'!$B$6:$B$155=$B22)*('Urlaubsanträge'!$C$6:$C$155&lt;=BX$5)*('Urlaubsanträge'!$D$6:$D$155&gt;=BX$5)*('Urlaubsanträge'!$E$6:$E$155="Genehmigt"))&gt;0,"U",IF(SUMPRODUCT(('Urlaubsanträge'!$B$6:$B$155=$B22)*('Urlaubsanträge'!$C$6:$C$155&lt;=BX$5)*('Urlaubsanträge'!$D$6:$D$155&gt;=BX$5)*('Urlaubsanträge'!$E$6:$E$155="Beantragt"))&gt;0,"?",""))))</f>
        <v/>
      </c>
      <c r="BY22" s="32" t="str">
        <f>IF($B22="","",IF(BY$5="","",IF(SUMPRODUCT(('Urlaubsanträge'!$B$6:$B$155=$B22)*('Urlaubsanträge'!$C$6:$C$155&lt;=BY$5)*('Urlaubsanträge'!$D$6:$D$155&gt;=BY$5)*('Urlaubsanträge'!$E$6:$E$155="Genehmigt"))&gt;0,"U",IF(SUMPRODUCT(('Urlaubsanträge'!$B$6:$B$155=$B22)*('Urlaubsanträge'!$C$6:$C$155&lt;=BY$5)*('Urlaubsanträge'!$D$6:$D$155&gt;=BY$5)*('Urlaubsanträge'!$E$6:$E$155="Beantragt"))&gt;0,"?",""))))</f>
        <v/>
      </c>
      <c r="BZ22" s="32" t="str">
        <f>IF($B22="","",IF(BZ$5="","",IF(SUMPRODUCT(('Urlaubsanträge'!$B$6:$B$155=$B22)*('Urlaubsanträge'!$C$6:$C$155&lt;=BZ$5)*('Urlaubsanträge'!$D$6:$D$155&gt;=BZ$5)*('Urlaubsanträge'!$E$6:$E$155="Genehmigt"))&gt;0,"U",IF(SUMPRODUCT(('Urlaubsanträge'!$B$6:$B$155=$B22)*('Urlaubsanträge'!$C$6:$C$155&lt;=BZ$5)*('Urlaubsanträge'!$D$6:$D$155&gt;=BZ$5)*('Urlaubsanträge'!$E$6:$E$155="Beantragt"))&gt;0,"?",""))))</f>
        <v/>
      </c>
      <c r="CA22" s="32" t="str">
        <f>IF($B22="","",IF(CA$5="","",IF(SUMPRODUCT(('Urlaubsanträge'!$B$6:$B$155=$B22)*('Urlaubsanträge'!$C$6:$C$155&lt;=CA$5)*('Urlaubsanträge'!$D$6:$D$155&gt;=CA$5)*('Urlaubsanträge'!$E$6:$E$155="Genehmigt"))&gt;0,"U",IF(SUMPRODUCT(('Urlaubsanträge'!$B$6:$B$155=$B22)*('Urlaubsanträge'!$C$6:$C$155&lt;=CA$5)*('Urlaubsanträge'!$D$6:$D$155&gt;=CA$5)*('Urlaubsanträge'!$E$6:$E$155="Beantragt"))&gt;0,"?",""))))</f>
        <v/>
      </c>
      <c r="CB22" s="32" t="str">
        <f>IF($B22="","",IF(CB$5="","",IF(SUMPRODUCT(('Urlaubsanträge'!$B$6:$B$155=$B22)*('Urlaubsanträge'!$C$6:$C$155&lt;=CB$5)*('Urlaubsanträge'!$D$6:$D$155&gt;=CB$5)*('Urlaubsanträge'!$E$6:$E$155="Genehmigt"))&gt;0,"U",IF(SUMPRODUCT(('Urlaubsanträge'!$B$6:$B$155=$B22)*('Urlaubsanträge'!$C$6:$C$155&lt;=CB$5)*('Urlaubsanträge'!$D$6:$D$155&gt;=CB$5)*('Urlaubsanträge'!$E$6:$E$155="Beantragt"))&gt;0,"?",""))))</f>
        <v/>
      </c>
      <c r="CC22" s="32" t="str">
        <f>IF($B22="","",IF(CC$5="","",IF(SUMPRODUCT(('Urlaubsanträge'!$B$6:$B$155=$B22)*('Urlaubsanträge'!$C$6:$C$155&lt;=CC$5)*('Urlaubsanträge'!$D$6:$D$155&gt;=CC$5)*('Urlaubsanträge'!$E$6:$E$155="Genehmigt"))&gt;0,"U",IF(SUMPRODUCT(('Urlaubsanträge'!$B$6:$B$155=$B22)*('Urlaubsanträge'!$C$6:$C$155&lt;=CC$5)*('Urlaubsanträge'!$D$6:$D$155&gt;=CC$5)*('Urlaubsanträge'!$E$6:$E$155="Beantragt"))&gt;0,"?",""))))</f>
        <v/>
      </c>
      <c r="CD22" s="32" t="str">
        <f>IF($B22="","",IF(CD$5="","",IF(SUMPRODUCT(('Urlaubsanträge'!$B$6:$B$155=$B22)*('Urlaubsanträge'!$C$6:$C$155&lt;=CD$5)*('Urlaubsanträge'!$D$6:$D$155&gt;=CD$5)*('Urlaubsanträge'!$E$6:$E$155="Genehmigt"))&gt;0,"U",IF(SUMPRODUCT(('Urlaubsanträge'!$B$6:$B$155=$B22)*('Urlaubsanträge'!$C$6:$C$155&lt;=CD$5)*('Urlaubsanträge'!$D$6:$D$155&gt;=CD$5)*('Urlaubsanträge'!$E$6:$E$155="Beantragt"))&gt;0,"?",""))))</f>
        <v/>
      </c>
      <c r="CE22" s="32" t="str">
        <f>IF($B22="","",IF(CE$5="","",IF(SUMPRODUCT(('Urlaubsanträge'!$B$6:$B$155=$B22)*('Urlaubsanträge'!$C$6:$C$155&lt;=CE$5)*('Urlaubsanträge'!$D$6:$D$155&gt;=CE$5)*('Urlaubsanträge'!$E$6:$E$155="Genehmigt"))&gt;0,"U",IF(SUMPRODUCT(('Urlaubsanträge'!$B$6:$B$155=$B22)*('Urlaubsanträge'!$C$6:$C$155&lt;=CE$5)*('Urlaubsanträge'!$D$6:$D$155&gt;=CE$5)*('Urlaubsanträge'!$E$6:$E$155="Beantragt"))&gt;0,"?",""))))</f>
        <v/>
      </c>
      <c r="CF22" s="32" t="str">
        <f>IF($B22="","",IF(CF$5="","",IF(SUMPRODUCT(('Urlaubsanträge'!$B$6:$B$155=$B22)*('Urlaubsanträge'!$C$6:$C$155&lt;=CF$5)*('Urlaubsanträge'!$D$6:$D$155&gt;=CF$5)*('Urlaubsanträge'!$E$6:$E$155="Genehmigt"))&gt;0,"U",IF(SUMPRODUCT(('Urlaubsanträge'!$B$6:$B$155=$B22)*('Urlaubsanträge'!$C$6:$C$155&lt;=CF$5)*('Urlaubsanträge'!$D$6:$D$155&gt;=CF$5)*('Urlaubsanträge'!$E$6:$E$155="Beantragt"))&gt;0,"?",""))))</f>
        <v/>
      </c>
      <c r="CG22" s="32" t="str">
        <f>IF($B22="","",IF(CG$5="","",IF(SUMPRODUCT(('Urlaubsanträge'!$B$6:$B$155=$B22)*('Urlaubsanträge'!$C$6:$C$155&lt;=CG$5)*('Urlaubsanträge'!$D$6:$D$155&gt;=CG$5)*('Urlaubsanträge'!$E$6:$E$155="Genehmigt"))&gt;0,"U",IF(SUMPRODUCT(('Urlaubsanträge'!$B$6:$B$155=$B22)*('Urlaubsanträge'!$C$6:$C$155&lt;=CG$5)*('Urlaubsanträge'!$D$6:$D$155&gt;=CG$5)*('Urlaubsanträge'!$E$6:$E$155="Beantragt"))&gt;0,"?",""))))</f>
        <v/>
      </c>
      <c r="CH22" s="32" t="str">
        <f>IF($B22="","",IF(CH$5="","",IF(SUMPRODUCT(('Urlaubsanträge'!$B$6:$B$155=$B22)*('Urlaubsanträge'!$C$6:$C$155&lt;=CH$5)*('Urlaubsanträge'!$D$6:$D$155&gt;=CH$5)*('Urlaubsanträge'!$E$6:$E$155="Genehmigt"))&gt;0,"U",IF(SUMPRODUCT(('Urlaubsanträge'!$B$6:$B$155=$B22)*('Urlaubsanträge'!$C$6:$C$155&lt;=CH$5)*('Urlaubsanträge'!$D$6:$D$155&gt;=CH$5)*('Urlaubsanträge'!$E$6:$E$155="Beantragt"))&gt;0,"?",""))))</f>
        <v/>
      </c>
      <c r="CI22" s="32" t="str">
        <f>IF($B22="","",IF(CI$5="","",IF(SUMPRODUCT(('Urlaubsanträge'!$B$6:$B$155=$B22)*('Urlaubsanträge'!$C$6:$C$155&lt;=CI$5)*('Urlaubsanträge'!$D$6:$D$155&gt;=CI$5)*('Urlaubsanträge'!$E$6:$E$155="Genehmigt"))&gt;0,"U",IF(SUMPRODUCT(('Urlaubsanträge'!$B$6:$B$155=$B22)*('Urlaubsanträge'!$C$6:$C$155&lt;=CI$5)*('Urlaubsanträge'!$D$6:$D$155&gt;=CI$5)*('Urlaubsanträge'!$E$6:$E$155="Beantragt"))&gt;0,"?",""))))</f>
        <v/>
      </c>
      <c r="CJ22" s="32" t="str">
        <f>IF($B22="","",IF(CJ$5="","",IF(SUMPRODUCT(('Urlaubsanträge'!$B$6:$B$155=$B22)*('Urlaubsanträge'!$C$6:$C$155&lt;=CJ$5)*('Urlaubsanträge'!$D$6:$D$155&gt;=CJ$5)*('Urlaubsanträge'!$E$6:$E$155="Genehmigt"))&gt;0,"U",IF(SUMPRODUCT(('Urlaubsanträge'!$B$6:$B$155=$B22)*('Urlaubsanträge'!$C$6:$C$155&lt;=CJ$5)*('Urlaubsanträge'!$D$6:$D$155&gt;=CJ$5)*('Urlaubsanträge'!$E$6:$E$155="Beantragt"))&gt;0,"?",""))))</f>
        <v/>
      </c>
      <c r="CK22" s="32" t="str">
        <f>IF($B22="","",IF(CK$5="","",IF(SUMPRODUCT(('Urlaubsanträge'!$B$6:$B$155=$B22)*('Urlaubsanträge'!$C$6:$C$155&lt;=CK$5)*('Urlaubsanträge'!$D$6:$D$155&gt;=CK$5)*('Urlaubsanträge'!$E$6:$E$155="Genehmigt"))&gt;0,"U",IF(SUMPRODUCT(('Urlaubsanträge'!$B$6:$B$155=$B22)*('Urlaubsanträge'!$C$6:$C$155&lt;=CK$5)*('Urlaubsanträge'!$D$6:$D$155&gt;=CK$5)*('Urlaubsanträge'!$E$6:$E$155="Beantragt"))&gt;0,"?",""))))</f>
        <v/>
      </c>
      <c r="CL22" s="32" t="str">
        <f>IF($B22="","",IF(CL$5="","",IF(SUMPRODUCT(('Urlaubsanträge'!$B$6:$B$155=$B22)*('Urlaubsanträge'!$C$6:$C$155&lt;=CL$5)*('Urlaubsanträge'!$D$6:$D$155&gt;=CL$5)*('Urlaubsanträge'!$E$6:$E$155="Genehmigt"))&gt;0,"U",IF(SUMPRODUCT(('Urlaubsanträge'!$B$6:$B$155=$B22)*('Urlaubsanträge'!$C$6:$C$155&lt;=CL$5)*('Urlaubsanträge'!$D$6:$D$155&gt;=CL$5)*('Urlaubsanträge'!$E$6:$E$155="Beantragt"))&gt;0,"?",""))))</f>
        <v/>
      </c>
      <c r="CM22" s="32" t="str">
        <f>IF($B22="","",IF(CM$5="","",IF(SUMPRODUCT(('Urlaubsanträge'!$B$6:$B$155=$B22)*('Urlaubsanträge'!$C$6:$C$155&lt;=CM$5)*('Urlaubsanträge'!$D$6:$D$155&gt;=CM$5)*('Urlaubsanträge'!$E$6:$E$155="Genehmigt"))&gt;0,"U",IF(SUMPRODUCT(('Urlaubsanträge'!$B$6:$B$155=$B22)*('Urlaubsanträge'!$C$6:$C$155&lt;=CM$5)*('Urlaubsanträge'!$D$6:$D$155&gt;=CM$5)*('Urlaubsanträge'!$E$6:$E$155="Beantragt"))&gt;0,"?",""))))</f>
        <v/>
      </c>
      <c r="CN22" s="32" t="str">
        <f>IF($B22="","",IF(CN$5="","",IF(SUMPRODUCT(('Urlaubsanträge'!$B$6:$B$155=$B22)*('Urlaubsanträge'!$C$6:$C$155&lt;=CN$5)*('Urlaubsanträge'!$D$6:$D$155&gt;=CN$5)*('Urlaubsanträge'!$E$6:$E$155="Genehmigt"))&gt;0,"U",IF(SUMPRODUCT(('Urlaubsanträge'!$B$6:$B$155=$B22)*('Urlaubsanträge'!$C$6:$C$155&lt;=CN$5)*('Urlaubsanträge'!$D$6:$D$155&gt;=CN$5)*('Urlaubsanträge'!$E$6:$E$155="Beantragt"))&gt;0,"?",""))))</f>
        <v/>
      </c>
      <c r="CO22" s="32" t="str">
        <f>IF($B22="","",IF(CO$5="","",IF(SUMPRODUCT(('Urlaubsanträge'!$B$6:$B$155=$B22)*('Urlaubsanträge'!$C$6:$C$155&lt;=CO$5)*('Urlaubsanträge'!$D$6:$D$155&gt;=CO$5)*('Urlaubsanträge'!$E$6:$E$155="Genehmigt"))&gt;0,"U",IF(SUMPRODUCT(('Urlaubsanträge'!$B$6:$B$155=$B22)*('Urlaubsanträge'!$C$6:$C$155&lt;=CO$5)*('Urlaubsanträge'!$D$6:$D$155&gt;=CO$5)*('Urlaubsanträge'!$E$6:$E$155="Beantragt"))&gt;0,"?",""))))</f>
        <v/>
      </c>
      <c r="CP22" s="32" t="str">
        <f>IF($B22="","",IF(CP$5="","",IF(SUMPRODUCT(('Urlaubsanträge'!$B$6:$B$155=$B22)*('Urlaubsanträge'!$C$6:$C$155&lt;=CP$5)*('Urlaubsanträge'!$D$6:$D$155&gt;=CP$5)*('Urlaubsanträge'!$E$6:$E$155="Genehmigt"))&gt;0,"U",IF(SUMPRODUCT(('Urlaubsanträge'!$B$6:$B$155=$B22)*('Urlaubsanträge'!$C$6:$C$155&lt;=CP$5)*('Urlaubsanträge'!$D$6:$D$155&gt;=CP$5)*('Urlaubsanträge'!$E$6:$E$155="Beantragt"))&gt;0,"?",""))))</f>
        <v/>
      </c>
      <c r="CQ22" s="32" t="str">
        <f>IF($B22="","",IF(CQ$5="","",IF(SUMPRODUCT(('Urlaubsanträge'!$B$6:$B$155=$B22)*('Urlaubsanträge'!$C$6:$C$155&lt;=CQ$5)*('Urlaubsanträge'!$D$6:$D$155&gt;=CQ$5)*('Urlaubsanträge'!$E$6:$E$155="Genehmigt"))&gt;0,"U",IF(SUMPRODUCT(('Urlaubsanträge'!$B$6:$B$155=$B22)*('Urlaubsanträge'!$C$6:$C$155&lt;=CQ$5)*('Urlaubsanträge'!$D$6:$D$155&gt;=CQ$5)*('Urlaubsanträge'!$E$6:$E$155="Beantragt"))&gt;0,"?",""))))</f>
        <v/>
      </c>
      <c r="CR22" s="32" t="str">
        <f>IF($B22="","",IF(CR$5="","",IF(SUMPRODUCT(('Urlaubsanträge'!$B$6:$B$155=$B22)*('Urlaubsanträge'!$C$6:$C$155&lt;=CR$5)*('Urlaubsanträge'!$D$6:$D$155&gt;=CR$5)*('Urlaubsanträge'!$E$6:$E$155="Genehmigt"))&gt;0,"U",IF(SUMPRODUCT(('Urlaubsanträge'!$B$6:$B$155=$B22)*('Urlaubsanträge'!$C$6:$C$155&lt;=CR$5)*('Urlaubsanträge'!$D$6:$D$155&gt;=CR$5)*('Urlaubsanträge'!$E$6:$E$155="Beantragt"))&gt;0,"?",""))))</f>
        <v/>
      </c>
      <c r="CS22" s="32" t="str">
        <f>IF($B22="","",IF(CS$5="","",IF(SUMPRODUCT(('Urlaubsanträge'!$B$6:$B$155=$B22)*('Urlaubsanträge'!$C$6:$C$155&lt;=CS$5)*('Urlaubsanträge'!$D$6:$D$155&gt;=CS$5)*('Urlaubsanträge'!$E$6:$E$155="Genehmigt"))&gt;0,"U",IF(SUMPRODUCT(('Urlaubsanträge'!$B$6:$B$155=$B22)*('Urlaubsanträge'!$C$6:$C$155&lt;=CS$5)*('Urlaubsanträge'!$D$6:$D$155&gt;=CS$5)*('Urlaubsanträge'!$E$6:$E$155="Beantragt"))&gt;0,"?",""))))</f>
        <v/>
      </c>
      <c r="CT22" s="32" t="str">
        <f>IF($B22="","",IF(CT$5="","",IF(SUMPRODUCT(('Urlaubsanträge'!$B$6:$B$155=$B22)*('Urlaubsanträge'!$C$6:$C$155&lt;=CT$5)*('Urlaubsanträge'!$D$6:$D$155&gt;=CT$5)*('Urlaubsanträge'!$E$6:$E$155="Genehmigt"))&gt;0,"U",IF(SUMPRODUCT(('Urlaubsanträge'!$B$6:$B$155=$B22)*('Urlaubsanträge'!$C$6:$C$155&lt;=CT$5)*('Urlaubsanträge'!$D$6:$D$155&gt;=CT$5)*('Urlaubsanträge'!$E$6:$E$155="Beantragt"))&gt;0,"?",""))))</f>
        <v/>
      </c>
      <c r="CU22" s="32" t="str">
        <f>IF($B22="","",IF(CU$5="","",IF(SUMPRODUCT(('Urlaubsanträge'!$B$6:$B$155=$B22)*('Urlaubsanträge'!$C$6:$C$155&lt;=CU$5)*('Urlaubsanträge'!$D$6:$D$155&gt;=CU$5)*('Urlaubsanträge'!$E$6:$E$155="Genehmigt"))&gt;0,"U",IF(SUMPRODUCT(('Urlaubsanträge'!$B$6:$B$155=$B22)*('Urlaubsanträge'!$C$6:$C$155&lt;=CU$5)*('Urlaubsanträge'!$D$6:$D$155&gt;=CU$5)*('Urlaubsanträge'!$E$6:$E$155="Beantragt"))&gt;0,"?",""))))</f>
        <v/>
      </c>
      <c r="CV22" s="32" t="str">
        <f>IF($B22="","",IF(CV$5="","",IF(SUMPRODUCT(('Urlaubsanträge'!$B$6:$B$155=$B22)*('Urlaubsanträge'!$C$6:$C$155&lt;=CV$5)*('Urlaubsanträge'!$D$6:$D$155&gt;=CV$5)*('Urlaubsanträge'!$E$6:$E$155="Genehmigt"))&gt;0,"U",IF(SUMPRODUCT(('Urlaubsanträge'!$B$6:$B$155=$B22)*('Urlaubsanträge'!$C$6:$C$155&lt;=CV$5)*('Urlaubsanträge'!$D$6:$D$155&gt;=CV$5)*('Urlaubsanträge'!$E$6:$E$155="Beantragt"))&gt;0,"?",""))))</f>
        <v/>
      </c>
      <c r="CW22" s="32" t="str">
        <f>IF($B22="","",IF(CW$5="","",IF(SUMPRODUCT(('Urlaubsanträge'!$B$6:$B$155=$B22)*('Urlaubsanträge'!$C$6:$C$155&lt;=CW$5)*('Urlaubsanträge'!$D$6:$D$155&gt;=CW$5)*('Urlaubsanträge'!$E$6:$E$155="Genehmigt"))&gt;0,"U",IF(SUMPRODUCT(('Urlaubsanträge'!$B$6:$B$155=$B22)*('Urlaubsanträge'!$C$6:$C$155&lt;=CW$5)*('Urlaubsanträge'!$D$6:$D$155&gt;=CW$5)*('Urlaubsanträge'!$E$6:$E$155="Beantragt"))&gt;0,"?",""))))</f>
        <v/>
      </c>
      <c r="CX22" s="32" t="str">
        <f>IF($B22="","",IF(CX$5="","",IF(SUMPRODUCT(('Urlaubsanträge'!$B$6:$B$155=$B22)*('Urlaubsanträge'!$C$6:$C$155&lt;=CX$5)*('Urlaubsanträge'!$D$6:$D$155&gt;=CX$5)*('Urlaubsanträge'!$E$6:$E$155="Genehmigt"))&gt;0,"U",IF(SUMPRODUCT(('Urlaubsanträge'!$B$6:$B$155=$B22)*('Urlaubsanträge'!$C$6:$C$155&lt;=CX$5)*('Urlaubsanträge'!$D$6:$D$155&gt;=CX$5)*('Urlaubsanträge'!$E$6:$E$155="Beantragt"))&gt;0,"?",""))))</f>
        <v/>
      </c>
      <c r="CY22" s="32" t="str">
        <f>IF($B22="","",IF(CY$5="","",IF(SUMPRODUCT(('Urlaubsanträge'!$B$6:$B$155=$B22)*('Urlaubsanträge'!$C$6:$C$155&lt;=CY$5)*('Urlaubsanträge'!$D$6:$D$155&gt;=CY$5)*('Urlaubsanträge'!$E$6:$E$155="Genehmigt"))&gt;0,"U",IF(SUMPRODUCT(('Urlaubsanträge'!$B$6:$B$155=$B22)*('Urlaubsanträge'!$C$6:$C$155&lt;=CY$5)*('Urlaubsanträge'!$D$6:$D$155&gt;=CY$5)*('Urlaubsanträge'!$E$6:$E$155="Beantragt"))&gt;0,"?",""))))</f>
        <v/>
      </c>
      <c r="CZ22" s="32" t="str">
        <f>IF($B22="","",IF(CZ$5="","",IF(SUMPRODUCT(('Urlaubsanträge'!$B$6:$B$155=$B22)*('Urlaubsanträge'!$C$6:$C$155&lt;=CZ$5)*('Urlaubsanträge'!$D$6:$D$155&gt;=CZ$5)*('Urlaubsanträge'!$E$6:$E$155="Genehmigt"))&gt;0,"U",IF(SUMPRODUCT(('Urlaubsanträge'!$B$6:$B$155=$B22)*('Urlaubsanträge'!$C$6:$C$155&lt;=CZ$5)*('Urlaubsanträge'!$D$6:$D$155&gt;=CZ$5)*('Urlaubsanträge'!$E$6:$E$155="Beantragt"))&gt;0,"?",""))))</f>
        <v/>
      </c>
      <c r="DA22" s="32" t="str">
        <f>IF($B22="","",IF(DA$5="","",IF(SUMPRODUCT(('Urlaubsanträge'!$B$6:$B$155=$B22)*('Urlaubsanträge'!$C$6:$C$155&lt;=DA$5)*('Urlaubsanträge'!$D$6:$D$155&gt;=DA$5)*('Urlaubsanträge'!$E$6:$E$155="Genehmigt"))&gt;0,"U",IF(SUMPRODUCT(('Urlaubsanträge'!$B$6:$B$155=$B22)*('Urlaubsanträge'!$C$6:$C$155&lt;=DA$5)*('Urlaubsanträge'!$D$6:$D$155&gt;=DA$5)*('Urlaubsanträge'!$E$6:$E$155="Beantragt"))&gt;0,"?",""))))</f>
        <v/>
      </c>
      <c r="DB22" s="32" t="str">
        <f>IF($B22="","",IF(DB$5="","",IF(SUMPRODUCT(('Urlaubsanträge'!$B$6:$B$155=$B22)*('Urlaubsanträge'!$C$6:$C$155&lt;=DB$5)*('Urlaubsanträge'!$D$6:$D$155&gt;=DB$5)*('Urlaubsanträge'!$E$6:$E$155="Genehmigt"))&gt;0,"U",IF(SUMPRODUCT(('Urlaubsanträge'!$B$6:$B$155=$B22)*('Urlaubsanträge'!$C$6:$C$155&lt;=DB$5)*('Urlaubsanträge'!$D$6:$D$155&gt;=DB$5)*('Urlaubsanträge'!$E$6:$E$155="Beantragt"))&gt;0,"?",""))))</f>
        <v/>
      </c>
      <c r="DC22" s="32" t="str">
        <f>IF($B22="","",IF(DC$5="","",IF(SUMPRODUCT(('Urlaubsanträge'!$B$6:$B$155=$B22)*('Urlaubsanträge'!$C$6:$C$155&lt;=DC$5)*('Urlaubsanträge'!$D$6:$D$155&gt;=DC$5)*('Urlaubsanträge'!$E$6:$E$155="Genehmigt"))&gt;0,"U",IF(SUMPRODUCT(('Urlaubsanträge'!$B$6:$B$155=$B22)*('Urlaubsanträge'!$C$6:$C$155&lt;=DC$5)*('Urlaubsanträge'!$D$6:$D$155&gt;=DC$5)*('Urlaubsanträge'!$E$6:$E$155="Beantragt"))&gt;0,"?",""))))</f>
        <v/>
      </c>
      <c r="DD22" s="32" t="str">
        <f>IF($B22="","",IF(DD$5="","",IF(SUMPRODUCT(('Urlaubsanträge'!$B$6:$B$155=$B22)*('Urlaubsanträge'!$C$6:$C$155&lt;=DD$5)*('Urlaubsanträge'!$D$6:$D$155&gt;=DD$5)*('Urlaubsanträge'!$E$6:$E$155="Genehmigt"))&gt;0,"U",IF(SUMPRODUCT(('Urlaubsanträge'!$B$6:$B$155=$B22)*('Urlaubsanträge'!$C$6:$C$155&lt;=DD$5)*('Urlaubsanträge'!$D$6:$D$155&gt;=DD$5)*('Urlaubsanträge'!$E$6:$E$155="Beantragt"))&gt;0,"?",""))))</f>
        <v/>
      </c>
      <c r="DE22" s="32" t="str">
        <f>IF($B22="","",IF(DE$5="","",IF(SUMPRODUCT(('Urlaubsanträge'!$B$6:$B$155=$B22)*('Urlaubsanträge'!$C$6:$C$155&lt;=DE$5)*('Urlaubsanträge'!$D$6:$D$155&gt;=DE$5)*('Urlaubsanträge'!$E$6:$E$155="Genehmigt"))&gt;0,"U",IF(SUMPRODUCT(('Urlaubsanträge'!$B$6:$B$155=$B22)*('Urlaubsanträge'!$C$6:$C$155&lt;=DE$5)*('Urlaubsanträge'!$D$6:$D$155&gt;=DE$5)*('Urlaubsanträge'!$E$6:$E$155="Beantragt"))&gt;0,"?",""))))</f>
        <v/>
      </c>
      <c r="DF22" s="32" t="str">
        <f>IF($B22="","",IF(DF$5="","",IF(SUMPRODUCT(('Urlaubsanträge'!$B$6:$B$155=$B22)*('Urlaubsanträge'!$C$6:$C$155&lt;=DF$5)*('Urlaubsanträge'!$D$6:$D$155&gt;=DF$5)*('Urlaubsanträge'!$E$6:$E$155="Genehmigt"))&gt;0,"U",IF(SUMPRODUCT(('Urlaubsanträge'!$B$6:$B$155=$B22)*('Urlaubsanträge'!$C$6:$C$155&lt;=DF$5)*('Urlaubsanträge'!$D$6:$D$155&gt;=DF$5)*('Urlaubsanträge'!$E$6:$E$155="Beantragt"))&gt;0,"?",""))))</f>
        <v/>
      </c>
      <c r="DG22" s="32" t="str">
        <f>IF($B22="","",IF(DG$5="","",IF(SUMPRODUCT(('Urlaubsanträge'!$B$6:$B$155=$B22)*('Urlaubsanträge'!$C$6:$C$155&lt;=DG$5)*('Urlaubsanträge'!$D$6:$D$155&gt;=DG$5)*('Urlaubsanträge'!$E$6:$E$155="Genehmigt"))&gt;0,"U",IF(SUMPRODUCT(('Urlaubsanträge'!$B$6:$B$155=$B22)*('Urlaubsanträge'!$C$6:$C$155&lt;=DG$5)*('Urlaubsanträge'!$D$6:$D$155&gt;=DG$5)*('Urlaubsanträge'!$E$6:$E$155="Beantragt"))&gt;0,"?",""))))</f>
        <v/>
      </c>
      <c r="DH22" s="32" t="str">
        <f>IF($B22="","",IF(DH$5="","",IF(SUMPRODUCT(('Urlaubsanträge'!$B$6:$B$155=$B22)*('Urlaubsanträge'!$C$6:$C$155&lt;=DH$5)*('Urlaubsanträge'!$D$6:$D$155&gt;=DH$5)*('Urlaubsanträge'!$E$6:$E$155="Genehmigt"))&gt;0,"U",IF(SUMPRODUCT(('Urlaubsanträge'!$B$6:$B$155=$B22)*('Urlaubsanträge'!$C$6:$C$155&lt;=DH$5)*('Urlaubsanträge'!$D$6:$D$155&gt;=DH$5)*('Urlaubsanträge'!$E$6:$E$155="Beantragt"))&gt;0,"?",""))))</f>
        <v/>
      </c>
      <c r="DI22" s="32" t="str">
        <f>IF($B22="","",IF(DI$5="","",IF(SUMPRODUCT(('Urlaubsanträge'!$B$6:$B$155=$B22)*('Urlaubsanträge'!$C$6:$C$155&lt;=DI$5)*('Urlaubsanträge'!$D$6:$D$155&gt;=DI$5)*('Urlaubsanträge'!$E$6:$E$155="Genehmigt"))&gt;0,"U",IF(SUMPRODUCT(('Urlaubsanträge'!$B$6:$B$155=$B22)*('Urlaubsanträge'!$C$6:$C$155&lt;=DI$5)*('Urlaubsanträge'!$D$6:$D$155&gt;=DI$5)*('Urlaubsanträge'!$E$6:$E$155="Beantragt"))&gt;0,"?",""))))</f>
        <v/>
      </c>
      <c r="DJ22" s="32" t="str">
        <f>IF($B22="","",IF(DJ$5="","",IF(SUMPRODUCT(('Urlaubsanträge'!$B$6:$B$155=$B22)*('Urlaubsanträge'!$C$6:$C$155&lt;=DJ$5)*('Urlaubsanträge'!$D$6:$D$155&gt;=DJ$5)*('Urlaubsanträge'!$E$6:$E$155="Genehmigt"))&gt;0,"U",IF(SUMPRODUCT(('Urlaubsanträge'!$B$6:$B$155=$B22)*('Urlaubsanträge'!$C$6:$C$155&lt;=DJ$5)*('Urlaubsanträge'!$D$6:$D$155&gt;=DJ$5)*('Urlaubsanträge'!$E$6:$E$155="Beantragt"))&gt;0,"?",""))))</f>
        <v/>
      </c>
      <c r="DK22" s="32" t="str">
        <f>IF($B22="","",IF(DK$5="","",IF(SUMPRODUCT(('Urlaubsanträge'!$B$6:$B$155=$B22)*('Urlaubsanträge'!$C$6:$C$155&lt;=DK$5)*('Urlaubsanträge'!$D$6:$D$155&gt;=DK$5)*('Urlaubsanträge'!$E$6:$E$155="Genehmigt"))&gt;0,"U",IF(SUMPRODUCT(('Urlaubsanträge'!$B$6:$B$155=$B22)*('Urlaubsanträge'!$C$6:$C$155&lt;=DK$5)*('Urlaubsanträge'!$D$6:$D$155&gt;=DK$5)*('Urlaubsanträge'!$E$6:$E$155="Beantragt"))&gt;0,"?",""))))</f>
        <v/>
      </c>
      <c r="DL22" s="32" t="str">
        <f>IF($B22="","",IF(DL$5="","",IF(SUMPRODUCT(('Urlaubsanträge'!$B$6:$B$155=$B22)*('Urlaubsanträge'!$C$6:$C$155&lt;=DL$5)*('Urlaubsanträge'!$D$6:$D$155&gt;=DL$5)*('Urlaubsanträge'!$E$6:$E$155="Genehmigt"))&gt;0,"U",IF(SUMPRODUCT(('Urlaubsanträge'!$B$6:$B$155=$B22)*('Urlaubsanträge'!$C$6:$C$155&lt;=DL$5)*('Urlaubsanträge'!$D$6:$D$155&gt;=DL$5)*('Urlaubsanträge'!$E$6:$E$155="Beantragt"))&gt;0,"?",""))))</f>
        <v/>
      </c>
      <c r="DM22" s="32" t="str">
        <f>IF($B22="","",IF(DM$5="","",IF(SUMPRODUCT(('Urlaubsanträge'!$B$6:$B$155=$B22)*('Urlaubsanträge'!$C$6:$C$155&lt;=DM$5)*('Urlaubsanträge'!$D$6:$D$155&gt;=DM$5)*('Urlaubsanträge'!$E$6:$E$155="Genehmigt"))&gt;0,"U",IF(SUMPRODUCT(('Urlaubsanträge'!$B$6:$B$155=$B22)*('Urlaubsanträge'!$C$6:$C$155&lt;=DM$5)*('Urlaubsanträge'!$D$6:$D$155&gt;=DM$5)*('Urlaubsanträge'!$E$6:$E$155="Beantragt"))&gt;0,"?",""))))</f>
        <v/>
      </c>
      <c r="DN22" s="32" t="str">
        <f>IF($B22="","",IF(DN$5="","",IF(SUMPRODUCT(('Urlaubsanträge'!$B$6:$B$155=$B22)*('Urlaubsanträge'!$C$6:$C$155&lt;=DN$5)*('Urlaubsanträge'!$D$6:$D$155&gt;=DN$5)*('Urlaubsanträge'!$E$6:$E$155="Genehmigt"))&gt;0,"U",IF(SUMPRODUCT(('Urlaubsanträge'!$B$6:$B$155=$B22)*('Urlaubsanträge'!$C$6:$C$155&lt;=DN$5)*('Urlaubsanträge'!$D$6:$D$155&gt;=DN$5)*('Urlaubsanträge'!$E$6:$E$155="Beantragt"))&gt;0,"?",""))))</f>
        <v/>
      </c>
      <c r="DO22" s="32" t="str">
        <f>IF($B22="","",IF(DO$5="","",IF(SUMPRODUCT(('Urlaubsanträge'!$B$6:$B$155=$B22)*('Urlaubsanträge'!$C$6:$C$155&lt;=DO$5)*('Urlaubsanträge'!$D$6:$D$155&gt;=DO$5)*('Urlaubsanträge'!$E$6:$E$155="Genehmigt"))&gt;0,"U",IF(SUMPRODUCT(('Urlaubsanträge'!$B$6:$B$155=$B22)*('Urlaubsanträge'!$C$6:$C$155&lt;=DO$5)*('Urlaubsanträge'!$D$6:$D$155&gt;=DO$5)*('Urlaubsanträge'!$E$6:$E$155="Beantragt"))&gt;0,"?",""))))</f>
        <v/>
      </c>
      <c r="DP22" s="32" t="str">
        <f>IF($B22="","",IF(DP$5="","",IF(SUMPRODUCT(('Urlaubsanträge'!$B$6:$B$155=$B22)*('Urlaubsanträge'!$C$6:$C$155&lt;=DP$5)*('Urlaubsanträge'!$D$6:$D$155&gt;=DP$5)*('Urlaubsanträge'!$E$6:$E$155="Genehmigt"))&gt;0,"U",IF(SUMPRODUCT(('Urlaubsanträge'!$B$6:$B$155=$B22)*('Urlaubsanträge'!$C$6:$C$155&lt;=DP$5)*('Urlaubsanträge'!$D$6:$D$155&gt;=DP$5)*('Urlaubsanträge'!$E$6:$E$155="Beantragt"))&gt;0,"?",""))))</f>
        <v/>
      </c>
      <c r="DQ22" s="32" t="str">
        <f>IF($B22="","",IF(DQ$5="","",IF(SUMPRODUCT(('Urlaubsanträge'!$B$6:$B$155=$B22)*('Urlaubsanträge'!$C$6:$C$155&lt;=DQ$5)*('Urlaubsanträge'!$D$6:$D$155&gt;=DQ$5)*('Urlaubsanträge'!$E$6:$E$155="Genehmigt"))&gt;0,"U",IF(SUMPRODUCT(('Urlaubsanträge'!$B$6:$B$155=$B22)*('Urlaubsanträge'!$C$6:$C$155&lt;=DQ$5)*('Urlaubsanträge'!$D$6:$D$155&gt;=DQ$5)*('Urlaubsanträge'!$E$6:$E$155="Beantragt"))&gt;0,"?",""))))</f>
        <v/>
      </c>
      <c r="DR22" s="32" t="str">
        <f>IF($B22="","",IF(DR$5="","",IF(SUMPRODUCT(('Urlaubsanträge'!$B$6:$B$155=$B22)*('Urlaubsanträge'!$C$6:$C$155&lt;=DR$5)*('Urlaubsanträge'!$D$6:$D$155&gt;=DR$5)*('Urlaubsanträge'!$E$6:$E$155="Genehmigt"))&gt;0,"U",IF(SUMPRODUCT(('Urlaubsanträge'!$B$6:$B$155=$B22)*('Urlaubsanträge'!$C$6:$C$155&lt;=DR$5)*('Urlaubsanträge'!$D$6:$D$155&gt;=DR$5)*('Urlaubsanträge'!$E$6:$E$155="Beantragt"))&gt;0,"?",""))))</f>
        <v/>
      </c>
      <c r="DS22" s="32" t="str">
        <f>IF($B22="","",IF(DS$5="","",IF(SUMPRODUCT(('Urlaubsanträge'!$B$6:$B$155=$B22)*('Urlaubsanträge'!$C$6:$C$155&lt;=DS$5)*('Urlaubsanträge'!$D$6:$D$155&gt;=DS$5)*('Urlaubsanträge'!$E$6:$E$155="Genehmigt"))&gt;0,"U",IF(SUMPRODUCT(('Urlaubsanträge'!$B$6:$B$155=$B22)*('Urlaubsanträge'!$C$6:$C$155&lt;=DS$5)*('Urlaubsanträge'!$D$6:$D$155&gt;=DS$5)*('Urlaubsanträge'!$E$6:$E$155="Beantragt"))&gt;0,"?",""))))</f>
        <v/>
      </c>
      <c r="DT22" s="32" t="str">
        <f>IF($B22="","",IF(DT$5="","",IF(SUMPRODUCT(('Urlaubsanträge'!$B$6:$B$155=$B22)*('Urlaubsanträge'!$C$6:$C$155&lt;=DT$5)*('Urlaubsanträge'!$D$6:$D$155&gt;=DT$5)*('Urlaubsanträge'!$E$6:$E$155="Genehmigt"))&gt;0,"U",IF(SUMPRODUCT(('Urlaubsanträge'!$B$6:$B$155=$B22)*('Urlaubsanträge'!$C$6:$C$155&lt;=DT$5)*('Urlaubsanträge'!$D$6:$D$155&gt;=DT$5)*('Urlaubsanträge'!$E$6:$E$155="Beantragt"))&gt;0,"?",""))))</f>
        <v/>
      </c>
      <c r="DU22" s="32" t="str">
        <f>IF($B22="","",IF(DU$5="","",IF(SUMPRODUCT(('Urlaubsanträge'!$B$6:$B$155=$B22)*('Urlaubsanträge'!$C$6:$C$155&lt;=DU$5)*('Urlaubsanträge'!$D$6:$D$155&gt;=DU$5)*('Urlaubsanträge'!$E$6:$E$155="Genehmigt"))&gt;0,"U",IF(SUMPRODUCT(('Urlaubsanträge'!$B$6:$B$155=$B22)*('Urlaubsanträge'!$C$6:$C$155&lt;=DU$5)*('Urlaubsanträge'!$D$6:$D$155&gt;=DU$5)*('Urlaubsanträge'!$E$6:$E$155="Beantragt"))&gt;0,"?",""))))</f>
        <v/>
      </c>
      <c r="DV22" s="32" t="str">
        <f>IF($B22="","",IF(DV$5="","",IF(SUMPRODUCT(('Urlaubsanträge'!$B$6:$B$155=$B22)*('Urlaubsanträge'!$C$6:$C$155&lt;=DV$5)*('Urlaubsanträge'!$D$6:$D$155&gt;=DV$5)*('Urlaubsanträge'!$E$6:$E$155="Genehmigt"))&gt;0,"U",IF(SUMPRODUCT(('Urlaubsanträge'!$B$6:$B$155=$B22)*('Urlaubsanträge'!$C$6:$C$155&lt;=DV$5)*('Urlaubsanträge'!$D$6:$D$155&gt;=DV$5)*('Urlaubsanträge'!$E$6:$E$155="Beantragt"))&gt;0,"?",""))))</f>
        <v/>
      </c>
      <c r="DW22" s="32" t="str">
        <f>IF($B22="","",IF(DW$5="","",IF(SUMPRODUCT(('Urlaubsanträge'!$B$6:$B$155=$B22)*('Urlaubsanträge'!$C$6:$C$155&lt;=DW$5)*('Urlaubsanträge'!$D$6:$D$155&gt;=DW$5)*('Urlaubsanträge'!$E$6:$E$155="Genehmigt"))&gt;0,"U",IF(SUMPRODUCT(('Urlaubsanträge'!$B$6:$B$155=$B22)*('Urlaubsanträge'!$C$6:$C$155&lt;=DW$5)*('Urlaubsanträge'!$D$6:$D$155&gt;=DW$5)*('Urlaubsanträge'!$E$6:$E$155="Beantragt"))&gt;0,"?",""))))</f>
        <v/>
      </c>
      <c r="DX22" s="32" t="str">
        <f>IF($B22="","",IF(DX$5="","",IF(SUMPRODUCT(('Urlaubsanträge'!$B$6:$B$155=$B22)*('Urlaubsanträge'!$C$6:$C$155&lt;=DX$5)*('Urlaubsanträge'!$D$6:$D$155&gt;=DX$5)*('Urlaubsanträge'!$E$6:$E$155="Genehmigt"))&gt;0,"U",IF(SUMPRODUCT(('Urlaubsanträge'!$B$6:$B$155=$B22)*('Urlaubsanträge'!$C$6:$C$155&lt;=DX$5)*('Urlaubsanträge'!$D$6:$D$155&gt;=DX$5)*('Urlaubsanträge'!$E$6:$E$155="Beantragt"))&gt;0,"?",""))))</f>
        <v/>
      </c>
      <c r="DY22" s="32" t="str">
        <f>IF($B22="","",IF(DY$5="","",IF(SUMPRODUCT(('Urlaubsanträge'!$B$6:$B$155=$B22)*('Urlaubsanträge'!$C$6:$C$155&lt;=DY$5)*('Urlaubsanträge'!$D$6:$D$155&gt;=DY$5)*('Urlaubsanträge'!$E$6:$E$155="Genehmigt"))&gt;0,"U",IF(SUMPRODUCT(('Urlaubsanträge'!$B$6:$B$155=$B22)*('Urlaubsanträge'!$C$6:$C$155&lt;=DY$5)*('Urlaubsanträge'!$D$6:$D$155&gt;=DY$5)*('Urlaubsanträge'!$E$6:$E$155="Beantragt"))&gt;0,"?",""))))</f>
        <v/>
      </c>
      <c r="DZ22" s="32" t="str">
        <f>IF($B22="","",IF(DZ$5="","",IF(SUMPRODUCT(('Urlaubsanträge'!$B$6:$B$155=$B22)*('Urlaubsanträge'!$C$6:$C$155&lt;=DZ$5)*('Urlaubsanträge'!$D$6:$D$155&gt;=DZ$5)*('Urlaubsanträge'!$E$6:$E$155="Genehmigt"))&gt;0,"U",IF(SUMPRODUCT(('Urlaubsanträge'!$B$6:$B$155=$B22)*('Urlaubsanträge'!$C$6:$C$155&lt;=DZ$5)*('Urlaubsanträge'!$D$6:$D$155&gt;=DZ$5)*('Urlaubsanträge'!$E$6:$E$155="Beantragt"))&gt;0,"?",""))))</f>
        <v/>
      </c>
      <c r="EA22" s="32" t="str">
        <f>IF($B22="","",IF(EA$5="","",IF(SUMPRODUCT(('Urlaubsanträge'!$B$6:$B$155=$B22)*('Urlaubsanträge'!$C$6:$C$155&lt;=EA$5)*('Urlaubsanträge'!$D$6:$D$155&gt;=EA$5)*('Urlaubsanträge'!$E$6:$E$155="Genehmigt"))&gt;0,"U",IF(SUMPRODUCT(('Urlaubsanträge'!$B$6:$B$155=$B22)*('Urlaubsanträge'!$C$6:$C$155&lt;=EA$5)*('Urlaubsanträge'!$D$6:$D$155&gt;=EA$5)*('Urlaubsanträge'!$E$6:$E$155="Beantragt"))&gt;0,"?",""))))</f>
        <v/>
      </c>
      <c r="EB22" s="32" t="str">
        <f>IF($B22="","",IF(EB$5="","",IF(SUMPRODUCT(('Urlaubsanträge'!$B$6:$B$155=$B22)*('Urlaubsanträge'!$C$6:$C$155&lt;=EB$5)*('Urlaubsanträge'!$D$6:$D$155&gt;=EB$5)*('Urlaubsanträge'!$E$6:$E$155="Genehmigt"))&gt;0,"U",IF(SUMPRODUCT(('Urlaubsanträge'!$B$6:$B$155=$B22)*('Urlaubsanträge'!$C$6:$C$155&lt;=EB$5)*('Urlaubsanträge'!$D$6:$D$155&gt;=EB$5)*('Urlaubsanträge'!$E$6:$E$155="Beantragt"))&gt;0,"?",""))))</f>
        <v/>
      </c>
      <c r="EC22" s="32" t="str">
        <f>IF($B22="","",IF(EC$5="","",IF(SUMPRODUCT(('Urlaubsanträge'!$B$6:$B$155=$B22)*('Urlaubsanträge'!$C$6:$C$155&lt;=EC$5)*('Urlaubsanträge'!$D$6:$D$155&gt;=EC$5)*('Urlaubsanträge'!$E$6:$E$155="Genehmigt"))&gt;0,"U",IF(SUMPRODUCT(('Urlaubsanträge'!$B$6:$B$155=$B22)*('Urlaubsanträge'!$C$6:$C$155&lt;=EC$5)*('Urlaubsanträge'!$D$6:$D$155&gt;=EC$5)*('Urlaubsanträge'!$E$6:$E$155="Beantragt"))&gt;0,"?",""))))</f>
        <v/>
      </c>
      <c r="ED22" s="32" t="str">
        <f>IF($B22="","",IF(ED$5="","",IF(SUMPRODUCT(('Urlaubsanträge'!$B$6:$B$155=$B22)*('Urlaubsanträge'!$C$6:$C$155&lt;=ED$5)*('Urlaubsanträge'!$D$6:$D$155&gt;=ED$5)*('Urlaubsanträge'!$E$6:$E$155="Genehmigt"))&gt;0,"U",IF(SUMPRODUCT(('Urlaubsanträge'!$B$6:$B$155=$B22)*('Urlaubsanträge'!$C$6:$C$155&lt;=ED$5)*('Urlaubsanträge'!$D$6:$D$155&gt;=ED$5)*('Urlaubsanträge'!$E$6:$E$155="Beantragt"))&gt;0,"?",""))))</f>
        <v/>
      </c>
      <c r="EE22" s="32" t="str">
        <f>IF($B22="","",IF(EE$5="","",IF(SUMPRODUCT(('Urlaubsanträge'!$B$6:$B$155=$B22)*('Urlaubsanträge'!$C$6:$C$155&lt;=EE$5)*('Urlaubsanträge'!$D$6:$D$155&gt;=EE$5)*('Urlaubsanträge'!$E$6:$E$155="Genehmigt"))&gt;0,"U",IF(SUMPRODUCT(('Urlaubsanträge'!$B$6:$B$155=$B22)*('Urlaubsanträge'!$C$6:$C$155&lt;=EE$5)*('Urlaubsanträge'!$D$6:$D$155&gt;=EE$5)*('Urlaubsanträge'!$E$6:$E$155="Beantragt"))&gt;0,"?",""))))</f>
        <v/>
      </c>
      <c r="EF22" s="32" t="str">
        <f>IF($B22="","",IF(EF$5="","",IF(SUMPRODUCT(('Urlaubsanträge'!$B$6:$B$155=$B22)*('Urlaubsanträge'!$C$6:$C$155&lt;=EF$5)*('Urlaubsanträge'!$D$6:$D$155&gt;=EF$5)*('Urlaubsanträge'!$E$6:$E$155="Genehmigt"))&gt;0,"U",IF(SUMPRODUCT(('Urlaubsanträge'!$B$6:$B$155=$B22)*('Urlaubsanträge'!$C$6:$C$155&lt;=EF$5)*('Urlaubsanträge'!$D$6:$D$155&gt;=EF$5)*('Urlaubsanträge'!$E$6:$E$155="Beantragt"))&gt;0,"?",""))))</f>
        <v/>
      </c>
      <c r="EG22" s="32" t="str">
        <f>IF($B22="","",IF(EG$5="","",IF(SUMPRODUCT(('Urlaubsanträge'!$B$6:$B$155=$B22)*('Urlaubsanträge'!$C$6:$C$155&lt;=EG$5)*('Urlaubsanträge'!$D$6:$D$155&gt;=EG$5)*('Urlaubsanträge'!$E$6:$E$155="Genehmigt"))&gt;0,"U",IF(SUMPRODUCT(('Urlaubsanträge'!$B$6:$B$155=$B22)*('Urlaubsanträge'!$C$6:$C$155&lt;=EG$5)*('Urlaubsanträge'!$D$6:$D$155&gt;=EG$5)*('Urlaubsanträge'!$E$6:$E$155="Beantragt"))&gt;0,"?",""))))</f>
        <v/>
      </c>
      <c r="EH22" s="32" t="str">
        <f>IF($B22="","",IF(EH$5="","",IF(SUMPRODUCT(('Urlaubsanträge'!$B$6:$B$155=$B22)*('Urlaubsanträge'!$C$6:$C$155&lt;=EH$5)*('Urlaubsanträge'!$D$6:$D$155&gt;=EH$5)*('Urlaubsanträge'!$E$6:$E$155="Genehmigt"))&gt;0,"U",IF(SUMPRODUCT(('Urlaubsanträge'!$B$6:$B$155=$B22)*('Urlaubsanträge'!$C$6:$C$155&lt;=EH$5)*('Urlaubsanträge'!$D$6:$D$155&gt;=EH$5)*('Urlaubsanträge'!$E$6:$E$155="Beantragt"))&gt;0,"?",""))))</f>
        <v/>
      </c>
      <c r="EI22" s="32" t="str">
        <f>IF($B22="","",IF(EI$5="","",IF(SUMPRODUCT(('Urlaubsanträge'!$B$6:$B$155=$B22)*('Urlaubsanträge'!$C$6:$C$155&lt;=EI$5)*('Urlaubsanträge'!$D$6:$D$155&gt;=EI$5)*('Urlaubsanträge'!$E$6:$E$155="Genehmigt"))&gt;0,"U",IF(SUMPRODUCT(('Urlaubsanträge'!$B$6:$B$155=$B22)*('Urlaubsanträge'!$C$6:$C$155&lt;=EI$5)*('Urlaubsanträge'!$D$6:$D$155&gt;=EI$5)*('Urlaubsanträge'!$E$6:$E$155="Beantragt"))&gt;0,"?",""))))</f>
        <v/>
      </c>
      <c r="EJ22" s="32" t="str">
        <f>IF($B22="","",IF(EJ$5="","",IF(SUMPRODUCT(('Urlaubsanträge'!$B$6:$B$155=$B22)*('Urlaubsanträge'!$C$6:$C$155&lt;=EJ$5)*('Urlaubsanträge'!$D$6:$D$155&gt;=EJ$5)*('Urlaubsanträge'!$E$6:$E$155="Genehmigt"))&gt;0,"U",IF(SUMPRODUCT(('Urlaubsanträge'!$B$6:$B$155=$B22)*('Urlaubsanträge'!$C$6:$C$155&lt;=EJ$5)*('Urlaubsanträge'!$D$6:$D$155&gt;=EJ$5)*('Urlaubsanträge'!$E$6:$E$155="Beantragt"))&gt;0,"?",""))))</f>
        <v/>
      </c>
      <c r="EK22" s="32" t="str">
        <f>IF($B22="","",IF(EK$5="","",IF(SUMPRODUCT(('Urlaubsanträge'!$B$6:$B$155=$B22)*('Urlaubsanträge'!$C$6:$C$155&lt;=EK$5)*('Urlaubsanträge'!$D$6:$D$155&gt;=EK$5)*('Urlaubsanträge'!$E$6:$E$155="Genehmigt"))&gt;0,"U",IF(SUMPRODUCT(('Urlaubsanträge'!$B$6:$B$155=$B22)*('Urlaubsanträge'!$C$6:$C$155&lt;=EK$5)*('Urlaubsanträge'!$D$6:$D$155&gt;=EK$5)*('Urlaubsanträge'!$E$6:$E$155="Beantragt"))&gt;0,"?",""))))</f>
        <v/>
      </c>
      <c r="EL22" s="32" t="str">
        <f>IF($B22="","",IF(EL$5="","",IF(SUMPRODUCT(('Urlaubsanträge'!$B$6:$B$155=$B22)*('Urlaubsanträge'!$C$6:$C$155&lt;=EL$5)*('Urlaubsanträge'!$D$6:$D$155&gt;=EL$5)*('Urlaubsanträge'!$E$6:$E$155="Genehmigt"))&gt;0,"U",IF(SUMPRODUCT(('Urlaubsanträge'!$B$6:$B$155=$B22)*('Urlaubsanträge'!$C$6:$C$155&lt;=EL$5)*('Urlaubsanträge'!$D$6:$D$155&gt;=EL$5)*('Urlaubsanträge'!$E$6:$E$155="Beantragt"))&gt;0,"?",""))))</f>
        <v/>
      </c>
      <c r="EM22" s="32" t="str">
        <f>IF($B22="","",IF(EM$5="","",IF(SUMPRODUCT(('Urlaubsanträge'!$B$6:$B$155=$B22)*('Urlaubsanträge'!$C$6:$C$155&lt;=EM$5)*('Urlaubsanträge'!$D$6:$D$155&gt;=EM$5)*('Urlaubsanträge'!$E$6:$E$155="Genehmigt"))&gt;0,"U",IF(SUMPRODUCT(('Urlaubsanträge'!$B$6:$B$155=$B22)*('Urlaubsanträge'!$C$6:$C$155&lt;=EM$5)*('Urlaubsanträge'!$D$6:$D$155&gt;=EM$5)*('Urlaubsanträge'!$E$6:$E$155="Beantragt"))&gt;0,"?",""))))</f>
        <v/>
      </c>
      <c r="EN22" s="32" t="str">
        <f>IF($B22="","",IF(EN$5="","",IF(SUMPRODUCT(('Urlaubsanträge'!$B$6:$B$155=$B22)*('Urlaubsanträge'!$C$6:$C$155&lt;=EN$5)*('Urlaubsanträge'!$D$6:$D$155&gt;=EN$5)*('Urlaubsanträge'!$E$6:$E$155="Genehmigt"))&gt;0,"U",IF(SUMPRODUCT(('Urlaubsanträge'!$B$6:$B$155=$B22)*('Urlaubsanträge'!$C$6:$C$155&lt;=EN$5)*('Urlaubsanträge'!$D$6:$D$155&gt;=EN$5)*('Urlaubsanträge'!$E$6:$E$155="Beantragt"))&gt;0,"?",""))))</f>
        <v/>
      </c>
      <c r="EO22" s="32" t="str">
        <f>IF($B22="","",IF(EO$5="","",IF(SUMPRODUCT(('Urlaubsanträge'!$B$6:$B$155=$B22)*('Urlaubsanträge'!$C$6:$C$155&lt;=EO$5)*('Urlaubsanträge'!$D$6:$D$155&gt;=EO$5)*('Urlaubsanträge'!$E$6:$E$155="Genehmigt"))&gt;0,"U",IF(SUMPRODUCT(('Urlaubsanträge'!$B$6:$B$155=$B22)*('Urlaubsanträge'!$C$6:$C$155&lt;=EO$5)*('Urlaubsanträge'!$D$6:$D$155&gt;=EO$5)*('Urlaubsanträge'!$E$6:$E$155="Beantragt"))&gt;0,"?",""))))</f>
        <v/>
      </c>
      <c r="EP22" s="32" t="str">
        <f>IF($B22="","",IF(EP$5="","",IF(SUMPRODUCT(('Urlaubsanträge'!$B$6:$B$155=$B22)*('Urlaubsanträge'!$C$6:$C$155&lt;=EP$5)*('Urlaubsanträge'!$D$6:$D$155&gt;=EP$5)*('Urlaubsanträge'!$E$6:$E$155="Genehmigt"))&gt;0,"U",IF(SUMPRODUCT(('Urlaubsanträge'!$B$6:$B$155=$B22)*('Urlaubsanträge'!$C$6:$C$155&lt;=EP$5)*('Urlaubsanträge'!$D$6:$D$155&gt;=EP$5)*('Urlaubsanträge'!$E$6:$E$155="Beantragt"))&gt;0,"?",""))))</f>
        <v/>
      </c>
      <c r="EQ22" s="32" t="str">
        <f>IF($B22="","",IF(EQ$5="","",IF(SUMPRODUCT(('Urlaubsanträge'!$B$6:$B$155=$B22)*('Urlaubsanträge'!$C$6:$C$155&lt;=EQ$5)*('Urlaubsanträge'!$D$6:$D$155&gt;=EQ$5)*('Urlaubsanträge'!$E$6:$E$155="Genehmigt"))&gt;0,"U",IF(SUMPRODUCT(('Urlaubsanträge'!$B$6:$B$155=$B22)*('Urlaubsanträge'!$C$6:$C$155&lt;=EQ$5)*('Urlaubsanträge'!$D$6:$D$155&gt;=EQ$5)*('Urlaubsanträge'!$E$6:$E$155="Beantragt"))&gt;0,"?",""))))</f>
        <v/>
      </c>
      <c r="ER22" s="32" t="str">
        <f>IF($B22="","",IF(ER$5="","",IF(SUMPRODUCT(('Urlaubsanträge'!$B$6:$B$155=$B22)*('Urlaubsanträge'!$C$6:$C$155&lt;=ER$5)*('Urlaubsanträge'!$D$6:$D$155&gt;=ER$5)*('Urlaubsanträge'!$E$6:$E$155="Genehmigt"))&gt;0,"U",IF(SUMPRODUCT(('Urlaubsanträge'!$B$6:$B$155=$B22)*('Urlaubsanträge'!$C$6:$C$155&lt;=ER$5)*('Urlaubsanträge'!$D$6:$D$155&gt;=ER$5)*('Urlaubsanträge'!$E$6:$E$155="Beantragt"))&gt;0,"?",""))))</f>
        <v/>
      </c>
      <c r="ES22" s="32" t="str">
        <f>IF($B22="","",IF(ES$5="","",IF(SUMPRODUCT(('Urlaubsanträge'!$B$6:$B$155=$B22)*('Urlaubsanträge'!$C$6:$C$155&lt;=ES$5)*('Urlaubsanträge'!$D$6:$D$155&gt;=ES$5)*('Urlaubsanträge'!$E$6:$E$155="Genehmigt"))&gt;0,"U",IF(SUMPRODUCT(('Urlaubsanträge'!$B$6:$B$155=$B22)*('Urlaubsanträge'!$C$6:$C$155&lt;=ES$5)*('Urlaubsanträge'!$D$6:$D$155&gt;=ES$5)*('Urlaubsanträge'!$E$6:$E$155="Beantragt"))&gt;0,"?",""))))</f>
        <v/>
      </c>
      <c r="ET22" s="32" t="str">
        <f>IF($B22="","",IF(ET$5="","",IF(SUMPRODUCT(('Urlaubsanträge'!$B$6:$B$155=$B22)*('Urlaubsanträge'!$C$6:$C$155&lt;=ET$5)*('Urlaubsanträge'!$D$6:$D$155&gt;=ET$5)*('Urlaubsanträge'!$E$6:$E$155="Genehmigt"))&gt;0,"U",IF(SUMPRODUCT(('Urlaubsanträge'!$B$6:$B$155=$B22)*('Urlaubsanträge'!$C$6:$C$155&lt;=ET$5)*('Urlaubsanträge'!$D$6:$D$155&gt;=ET$5)*('Urlaubsanträge'!$E$6:$E$155="Beantragt"))&gt;0,"?",""))))</f>
        <v/>
      </c>
      <c r="EU22" s="32" t="str">
        <f>IF($B22="","",IF(EU$5="","",IF(SUMPRODUCT(('Urlaubsanträge'!$B$6:$B$155=$B22)*('Urlaubsanträge'!$C$6:$C$155&lt;=EU$5)*('Urlaubsanträge'!$D$6:$D$155&gt;=EU$5)*('Urlaubsanträge'!$E$6:$E$155="Genehmigt"))&gt;0,"U",IF(SUMPRODUCT(('Urlaubsanträge'!$B$6:$B$155=$B22)*('Urlaubsanträge'!$C$6:$C$155&lt;=EU$5)*('Urlaubsanträge'!$D$6:$D$155&gt;=EU$5)*('Urlaubsanträge'!$E$6:$E$155="Beantragt"))&gt;0,"?",""))))</f>
        <v/>
      </c>
      <c r="EV22" s="32" t="str">
        <f>IF($B22="","",IF(EV$5="","",IF(SUMPRODUCT(('Urlaubsanträge'!$B$6:$B$155=$B22)*('Urlaubsanträge'!$C$6:$C$155&lt;=EV$5)*('Urlaubsanträge'!$D$6:$D$155&gt;=EV$5)*('Urlaubsanträge'!$E$6:$E$155="Genehmigt"))&gt;0,"U",IF(SUMPRODUCT(('Urlaubsanträge'!$B$6:$B$155=$B22)*('Urlaubsanträge'!$C$6:$C$155&lt;=EV$5)*('Urlaubsanträge'!$D$6:$D$155&gt;=EV$5)*('Urlaubsanträge'!$E$6:$E$155="Beantragt"))&gt;0,"?",""))))</f>
        <v/>
      </c>
      <c r="EW22" s="32" t="str">
        <f>IF($B22="","",IF(EW$5="","",IF(SUMPRODUCT(('Urlaubsanträge'!$B$6:$B$155=$B22)*('Urlaubsanträge'!$C$6:$C$155&lt;=EW$5)*('Urlaubsanträge'!$D$6:$D$155&gt;=EW$5)*('Urlaubsanträge'!$E$6:$E$155="Genehmigt"))&gt;0,"U",IF(SUMPRODUCT(('Urlaubsanträge'!$B$6:$B$155=$B22)*('Urlaubsanträge'!$C$6:$C$155&lt;=EW$5)*('Urlaubsanträge'!$D$6:$D$155&gt;=EW$5)*('Urlaubsanträge'!$E$6:$E$155="Beantragt"))&gt;0,"?",""))))</f>
        <v/>
      </c>
      <c r="EX22" s="32" t="str">
        <f>IF($B22="","",IF(EX$5="","",IF(SUMPRODUCT(('Urlaubsanträge'!$B$6:$B$155=$B22)*('Urlaubsanträge'!$C$6:$C$155&lt;=EX$5)*('Urlaubsanträge'!$D$6:$D$155&gt;=EX$5)*('Urlaubsanträge'!$E$6:$E$155="Genehmigt"))&gt;0,"U",IF(SUMPRODUCT(('Urlaubsanträge'!$B$6:$B$155=$B22)*('Urlaubsanträge'!$C$6:$C$155&lt;=EX$5)*('Urlaubsanträge'!$D$6:$D$155&gt;=EX$5)*('Urlaubsanträge'!$E$6:$E$155="Beantragt"))&gt;0,"?",""))))</f>
        <v/>
      </c>
      <c r="EY22" s="32" t="str">
        <f>IF($B22="","",IF(EY$5="","",IF(SUMPRODUCT(('Urlaubsanträge'!$B$6:$B$155=$B22)*('Urlaubsanträge'!$C$6:$C$155&lt;=EY$5)*('Urlaubsanträge'!$D$6:$D$155&gt;=EY$5)*('Urlaubsanträge'!$E$6:$E$155="Genehmigt"))&gt;0,"U",IF(SUMPRODUCT(('Urlaubsanträge'!$B$6:$B$155=$B22)*('Urlaubsanträge'!$C$6:$C$155&lt;=EY$5)*('Urlaubsanträge'!$D$6:$D$155&gt;=EY$5)*('Urlaubsanträge'!$E$6:$E$155="Beantragt"))&gt;0,"?",""))))</f>
        <v/>
      </c>
      <c r="EZ22" s="32" t="str">
        <f>IF($B22="","",IF(EZ$5="","",IF(SUMPRODUCT(('Urlaubsanträge'!$B$6:$B$155=$B22)*('Urlaubsanträge'!$C$6:$C$155&lt;=EZ$5)*('Urlaubsanträge'!$D$6:$D$155&gt;=EZ$5)*('Urlaubsanträge'!$E$6:$E$155="Genehmigt"))&gt;0,"U",IF(SUMPRODUCT(('Urlaubsanträge'!$B$6:$B$155=$B22)*('Urlaubsanträge'!$C$6:$C$155&lt;=EZ$5)*('Urlaubsanträge'!$D$6:$D$155&gt;=EZ$5)*('Urlaubsanträge'!$E$6:$E$155="Beantragt"))&gt;0,"?",""))))</f>
        <v/>
      </c>
      <c r="FA22" s="32" t="str">
        <f>IF($B22="","",IF(FA$5="","",IF(SUMPRODUCT(('Urlaubsanträge'!$B$6:$B$155=$B22)*('Urlaubsanträge'!$C$6:$C$155&lt;=FA$5)*('Urlaubsanträge'!$D$6:$D$155&gt;=FA$5)*('Urlaubsanträge'!$E$6:$E$155="Genehmigt"))&gt;0,"U",IF(SUMPRODUCT(('Urlaubsanträge'!$B$6:$B$155=$B22)*('Urlaubsanträge'!$C$6:$C$155&lt;=FA$5)*('Urlaubsanträge'!$D$6:$D$155&gt;=FA$5)*('Urlaubsanträge'!$E$6:$E$155="Beantragt"))&gt;0,"?",""))))</f>
        <v/>
      </c>
      <c r="FB22" s="32" t="str">
        <f>IF($B22="","",IF(FB$5="","",IF(SUMPRODUCT(('Urlaubsanträge'!$B$6:$B$155=$B22)*('Urlaubsanträge'!$C$6:$C$155&lt;=FB$5)*('Urlaubsanträge'!$D$6:$D$155&gt;=FB$5)*('Urlaubsanträge'!$E$6:$E$155="Genehmigt"))&gt;0,"U",IF(SUMPRODUCT(('Urlaubsanträge'!$B$6:$B$155=$B22)*('Urlaubsanträge'!$C$6:$C$155&lt;=FB$5)*('Urlaubsanträge'!$D$6:$D$155&gt;=FB$5)*('Urlaubsanträge'!$E$6:$E$155="Beantragt"))&gt;0,"?",""))))</f>
        <v/>
      </c>
      <c r="FC22" s="32" t="str">
        <f>IF($B22="","",IF(FC$5="","",IF(SUMPRODUCT(('Urlaubsanträge'!$B$6:$B$155=$B22)*('Urlaubsanträge'!$C$6:$C$155&lt;=FC$5)*('Urlaubsanträge'!$D$6:$D$155&gt;=FC$5)*('Urlaubsanträge'!$E$6:$E$155="Genehmigt"))&gt;0,"U",IF(SUMPRODUCT(('Urlaubsanträge'!$B$6:$B$155=$B22)*('Urlaubsanträge'!$C$6:$C$155&lt;=FC$5)*('Urlaubsanträge'!$D$6:$D$155&gt;=FC$5)*('Urlaubsanträge'!$E$6:$E$155="Beantragt"))&gt;0,"?",""))))</f>
        <v/>
      </c>
      <c r="FD22" s="32" t="str">
        <f>IF($B22="","",IF(FD$5="","",IF(SUMPRODUCT(('Urlaubsanträge'!$B$6:$B$155=$B22)*('Urlaubsanträge'!$C$6:$C$155&lt;=FD$5)*('Urlaubsanträge'!$D$6:$D$155&gt;=FD$5)*('Urlaubsanträge'!$E$6:$E$155="Genehmigt"))&gt;0,"U",IF(SUMPRODUCT(('Urlaubsanträge'!$B$6:$B$155=$B22)*('Urlaubsanträge'!$C$6:$C$155&lt;=FD$5)*('Urlaubsanträge'!$D$6:$D$155&gt;=FD$5)*('Urlaubsanträge'!$E$6:$E$155="Beantragt"))&gt;0,"?",""))))</f>
        <v/>
      </c>
      <c r="FE22" s="32" t="str">
        <f>IF($B22="","",IF(FE$5="","",IF(SUMPRODUCT(('Urlaubsanträge'!$B$6:$B$155=$B22)*('Urlaubsanträge'!$C$6:$C$155&lt;=FE$5)*('Urlaubsanträge'!$D$6:$D$155&gt;=FE$5)*('Urlaubsanträge'!$E$6:$E$155="Genehmigt"))&gt;0,"U",IF(SUMPRODUCT(('Urlaubsanträge'!$B$6:$B$155=$B22)*('Urlaubsanträge'!$C$6:$C$155&lt;=FE$5)*('Urlaubsanträge'!$D$6:$D$155&gt;=FE$5)*('Urlaubsanträge'!$E$6:$E$155="Beantragt"))&gt;0,"?",""))))</f>
        <v/>
      </c>
      <c r="FF22" s="32" t="str">
        <f>IF($B22="","",IF(FF$5="","",IF(SUMPRODUCT(('Urlaubsanträge'!$B$6:$B$155=$B22)*('Urlaubsanträge'!$C$6:$C$155&lt;=FF$5)*('Urlaubsanträge'!$D$6:$D$155&gt;=FF$5)*('Urlaubsanträge'!$E$6:$E$155="Genehmigt"))&gt;0,"U",IF(SUMPRODUCT(('Urlaubsanträge'!$B$6:$B$155=$B22)*('Urlaubsanträge'!$C$6:$C$155&lt;=FF$5)*('Urlaubsanträge'!$D$6:$D$155&gt;=FF$5)*('Urlaubsanträge'!$E$6:$E$155="Beantragt"))&gt;0,"?",""))))</f>
        <v/>
      </c>
      <c r="FG22" s="32" t="str">
        <f>IF($B22="","",IF(FG$5="","",IF(SUMPRODUCT(('Urlaubsanträge'!$B$6:$B$155=$B22)*('Urlaubsanträge'!$C$6:$C$155&lt;=FG$5)*('Urlaubsanträge'!$D$6:$D$155&gt;=FG$5)*('Urlaubsanträge'!$E$6:$E$155="Genehmigt"))&gt;0,"U",IF(SUMPRODUCT(('Urlaubsanträge'!$B$6:$B$155=$B22)*('Urlaubsanträge'!$C$6:$C$155&lt;=FG$5)*('Urlaubsanträge'!$D$6:$D$155&gt;=FG$5)*('Urlaubsanträge'!$E$6:$E$155="Beantragt"))&gt;0,"?",""))))</f>
        <v/>
      </c>
      <c r="FH22" s="32" t="str">
        <f>IF($B22="","",IF(FH$5="","",IF(SUMPRODUCT(('Urlaubsanträge'!$B$6:$B$155=$B22)*('Urlaubsanträge'!$C$6:$C$155&lt;=FH$5)*('Urlaubsanträge'!$D$6:$D$155&gt;=FH$5)*('Urlaubsanträge'!$E$6:$E$155="Genehmigt"))&gt;0,"U",IF(SUMPRODUCT(('Urlaubsanträge'!$B$6:$B$155=$B22)*('Urlaubsanträge'!$C$6:$C$155&lt;=FH$5)*('Urlaubsanträge'!$D$6:$D$155&gt;=FH$5)*('Urlaubsanträge'!$E$6:$E$155="Beantragt"))&gt;0,"?",""))))</f>
        <v/>
      </c>
      <c r="FI22" s="32" t="str">
        <f>IF($B22="","",IF(FI$5="","",IF(SUMPRODUCT(('Urlaubsanträge'!$B$6:$B$155=$B22)*('Urlaubsanträge'!$C$6:$C$155&lt;=FI$5)*('Urlaubsanträge'!$D$6:$D$155&gt;=FI$5)*('Urlaubsanträge'!$E$6:$E$155="Genehmigt"))&gt;0,"U",IF(SUMPRODUCT(('Urlaubsanträge'!$B$6:$B$155=$B22)*('Urlaubsanträge'!$C$6:$C$155&lt;=FI$5)*('Urlaubsanträge'!$D$6:$D$155&gt;=FI$5)*('Urlaubsanträge'!$E$6:$E$155="Beantragt"))&gt;0,"?",""))))</f>
        <v/>
      </c>
      <c r="FJ22" s="32" t="str">
        <f>IF($B22="","",IF(FJ$5="","",IF(SUMPRODUCT(('Urlaubsanträge'!$B$6:$B$155=$B22)*('Urlaubsanträge'!$C$6:$C$155&lt;=FJ$5)*('Urlaubsanträge'!$D$6:$D$155&gt;=FJ$5)*('Urlaubsanträge'!$E$6:$E$155="Genehmigt"))&gt;0,"U",IF(SUMPRODUCT(('Urlaubsanträge'!$B$6:$B$155=$B22)*('Urlaubsanträge'!$C$6:$C$155&lt;=FJ$5)*('Urlaubsanträge'!$D$6:$D$155&gt;=FJ$5)*('Urlaubsanträge'!$E$6:$E$155="Beantragt"))&gt;0,"?",""))))</f>
        <v/>
      </c>
      <c r="FK22" s="32" t="str">
        <f>IF($B22="","",IF(FK$5="","",IF(SUMPRODUCT(('Urlaubsanträge'!$B$6:$B$155=$B22)*('Urlaubsanträge'!$C$6:$C$155&lt;=FK$5)*('Urlaubsanträge'!$D$6:$D$155&gt;=FK$5)*('Urlaubsanträge'!$E$6:$E$155="Genehmigt"))&gt;0,"U",IF(SUMPRODUCT(('Urlaubsanträge'!$B$6:$B$155=$B22)*('Urlaubsanträge'!$C$6:$C$155&lt;=FK$5)*('Urlaubsanträge'!$D$6:$D$155&gt;=FK$5)*('Urlaubsanträge'!$E$6:$E$155="Beantragt"))&gt;0,"?",""))))</f>
        <v/>
      </c>
      <c r="FL22" s="32" t="str">
        <f>IF($B22="","",IF(FL$5="","",IF(SUMPRODUCT(('Urlaubsanträge'!$B$6:$B$155=$B22)*('Urlaubsanträge'!$C$6:$C$155&lt;=FL$5)*('Urlaubsanträge'!$D$6:$D$155&gt;=FL$5)*('Urlaubsanträge'!$E$6:$E$155="Genehmigt"))&gt;0,"U",IF(SUMPRODUCT(('Urlaubsanträge'!$B$6:$B$155=$B22)*('Urlaubsanträge'!$C$6:$C$155&lt;=FL$5)*('Urlaubsanträge'!$D$6:$D$155&gt;=FL$5)*('Urlaubsanträge'!$E$6:$E$155="Beantragt"))&gt;0,"?",""))))</f>
        <v/>
      </c>
      <c r="FM22" s="32" t="str">
        <f>IF($B22="","",IF(FM$5="","",IF(SUMPRODUCT(('Urlaubsanträge'!$B$6:$B$155=$B22)*('Urlaubsanträge'!$C$6:$C$155&lt;=FM$5)*('Urlaubsanträge'!$D$6:$D$155&gt;=FM$5)*('Urlaubsanträge'!$E$6:$E$155="Genehmigt"))&gt;0,"U",IF(SUMPRODUCT(('Urlaubsanträge'!$B$6:$B$155=$B22)*('Urlaubsanträge'!$C$6:$C$155&lt;=FM$5)*('Urlaubsanträge'!$D$6:$D$155&gt;=FM$5)*('Urlaubsanträge'!$E$6:$E$155="Beantragt"))&gt;0,"?",""))))</f>
        <v/>
      </c>
      <c r="FN22" s="32" t="str">
        <f>IF($B22="","",IF(FN$5="","",IF(SUMPRODUCT(('Urlaubsanträge'!$B$6:$B$155=$B22)*('Urlaubsanträge'!$C$6:$C$155&lt;=FN$5)*('Urlaubsanträge'!$D$6:$D$155&gt;=FN$5)*('Urlaubsanträge'!$E$6:$E$155="Genehmigt"))&gt;0,"U",IF(SUMPRODUCT(('Urlaubsanträge'!$B$6:$B$155=$B22)*('Urlaubsanträge'!$C$6:$C$155&lt;=FN$5)*('Urlaubsanträge'!$D$6:$D$155&gt;=FN$5)*('Urlaubsanträge'!$E$6:$E$155="Beantragt"))&gt;0,"?",""))))</f>
        <v/>
      </c>
      <c r="FO22" s="32" t="str">
        <f>IF($B22="","",IF(FO$5="","",IF(SUMPRODUCT(('Urlaubsanträge'!$B$6:$B$155=$B22)*('Urlaubsanträge'!$C$6:$C$155&lt;=FO$5)*('Urlaubsanträge'!$D$6:$D$155&gt;=FO$5)*('Urlaubsanträge'!$E$6:$E$155="Genehmigt"))&gt;0,"U",IF(SUMPRODUCT(('Urlaubsanträge'!$B$6:$B$155=$B22)*('Urlaubsanträge'!$C$6:$C$155&lt;=FO$5)*('Urlaubsanträge'!$D$6:$D$155&gt;=FO$5)*('Urlaubsanträge'!$E$6:$E$155="Beantragt"))&gt;0,"?",""))))</f>
        <v/>
      </c>
      <c r="FP22" s="32" t="str">
        <f>IF($B22="","",IF(FP$5="","",IF(SUMPRODUCT(('Urlaubsanträge'!$B$6:$B$155=$B22)*('Urlaubsanträge'!$C$6:$C$155&lt;=FP$5)*('Urlaubsanträge'!$D$6:$D$155&gt;=FP$5)*('Urlaubsanträge'!$E$6:$E$155="Genehmigt"))&gt;0,"U",IF(SUMPRODUCT(('Urlaubsanträge'!$B$6:$B$155=$B22)*('Urlaubsanträge'!$C$6:$C$155&lt;=FP$5)*('Urlaubsanträge'!$D$6:$D$155&gt;=FP$5)*('Urlaubsanträge'!$E$6:$E$155="Beantragt"))&gt;0,"?",""))))</f>
        <v/>
      </c>
      <c r="FQ22" s="32" t="str">
        <f>IF($B22="","",IF(FQ$5="","",IF(SUMPRODUCT(('Urlaubsanträge'!$B$6:$B$155=$B22)*('Urlaubsanträge'!$C$6:$C$155&lt;=FQ$5)*('Urlaubsanträge'!$D$6:$D$155&gt;=FQ$5)*('Urlaubsanträge'!$E$6:$E$155="Genehmigt"))&gt;0,"U",IF(SUMPRODUCT(('Urlaubsanträge'!$B$6:$B$155=$B22)*('Urlaubsanträge'!$C$6:$C$155&lt;=FQ$5)*('Urlaubsanträge'!$D$6:$D$155&gt;=FQ$5)*('Urlaubsanträge'!$E$6:$E$155="Beantragt"))&gt;0,"?",""))))</f>
        <v/>
      </c>
      <c r="FR22" s="32" t="str">
        <f>IF($B22="","",IF(FR$5="","",IF(SUMPRODUCT(('Urlaubsanträge'!$B$6:$B$155=$B22)*('Urlaubsanträge'!$C$6:$C$155&lt;=FR$5)*('Urlaubsanträge'!$D$6:$D$155&gt;=FR$5)*('Urlaubsanträge'!$E$6:$E$155="Genehmigt"))&gt;0,"U",IF(SUMPRODUCT(('Urlaubsanträge'!$B$6:$B$155=$B22)*('Urlaubsanträge'!$C$6:$C$155&lt;=FR$5)*('Urlaubsanträge'!$D$6:$D$155&gt;=FR$5)*('Urlaubsanträge'!$E$6:$E$155="Beantragt"))&gt;0,"?",""))))</f>
        <v/>
      </c>
      <c r="FS22" s="32" t="str">
        <f>IF($B22="","",IF(FS$5="","",IF(SUMPRODUCT(('Urlaubsanträge'!$B$6:$B$155=$B22)*('Urlaubsanträge'!$C$6:$C$155&lt;=FS$5)*('Urlaubsanträge'!$D$6:$D$155&gt;=FS$5)*('Urlaubsanträge'!$E$6:$E$155="Genehmigt"))&gt;0,"U",IF(SUMPRODUCT(('Urlaubsanträge'!$B$6:$B$155=$B22)*('Urlaubsanträge'!$C$6:$C$155&lt;=FS$5)*('Urlaubsanträge'!$D$6:$D$155&gt;=FS$5)*('Urlaubsanträge'!$E$6:$E$155="Beantragt"))&gt;0,"?",""))))</f>
        <v/>
      </c>
      <c r="FT22" s="32" t="str">
        <f>IF($B22="","",IF(FT$5="","",IF(SUMPRODUCT(('Urlaubsanträge'!$B$6:$B$155=$B22)*('Urlaubsanträge'!$C$6:$C$155&lt;=FT$5)*('Urlaubsanträge'!$D$6:$D$155&gt;=FT$5)*('Urlaubsanträge'!$E$6:$E$155="Genehmigt"))&gt;0,"U",IF(SUMPRODUCT(('Urlaubsanträge'!$B$6:$B$155=$B22)*('Urlaubsanträge'!$C$6:$C$155&lt;=FT$5)*('Urlaubsanträge'!$D$6:$D$155&gt;=FT$5)*('Urlaubsanträge'!$E$6:$E$155="Beantragt"))&gt;0,"?",""))))</f>
        <v/>
      </c>
      <c r="FU22" s="32" t="str">
        <f>IF($B22="","",IF(FU$5="","",IF(SUMPRODUCT(('Urlaubsanträge'!$B$6:$B$155=$B22)*('Urlaubsanträge'!$C$6:$C$155&lt;=FU$5)*('Urlaubsanträge'!$D$6:$D$155&gt;=FU$5)*('Urlaubsanträge'!$E$6:$E$155="Genehmigt"))&gt;0,"U",IF(SUMPRODUCT(('Urlaubsanträge'!$B$6:$B$155=$B22)*('Urlaubsanträge'!$C$6:$C$155&lt;=FU$5)*('Urlaubsanträge'!$D$6:$D$155&gt;=FU$5)*('Urlaubsanträge'!$E$6:$E$155="Beantragt"))&gt;0,"?",""))))</f>
        <v/>
      </c>
      <c r="FV22" s="32" t="str">
        <f>IF($B22="","",IF(FV$5="","",IF(SUMPRODUCT(('Urlaubsanträge'!$B$6:$B$155=$B22)*('Urlaubsanträge'!$C$6:$C$155&lt;=FV$5)*('Urlaubsanträge'!$D$6:$D$155&gt;=FV$5)*('Urlaubsanträge'!$E$6:$E$155="Genehmigt"))&gt;0,"U",IF(SUMPRODUCT(('Urlaubsanträge'!$B$6:$B$155=$B22)*('Urlaubsanträge'!$C$6:$C$155&lt;=FV$5)*('Urlaubsanträge'!$D$6:$D$155&gt;=FV$5)*('Urlaubsanträge'!$E$6:$E$155="Beantragt"))&gt;0,"?",""))))</f>
        <v/>
      </c>
      <c r="FW22" s="32" t="str">
        <f>IF($B22="","",IF(FW$5="","",IF(SUMPRODUCT(('Urlaubsanträge'!$B$6:$B$155=$B22)*('Urlaubsanträge'!$C$6:$C$155&lt;=FW$5)*('Urlaubsanträge'!$D$6:$D$155&gt;=FW$5)*('Urlaubsanträge'!$E$6:$E$155="Genehmigt"))&gt;0,"U",IF(SUMPRODUCT(('Urlaubsanträge'!$B$6:$B$155=$B22)*('Urlaubsanträge'!$C$6:$C$155&lt;=FW$5)*('Urlaubsanträge'!$D$6:$D$155&gt;=FW$5)*('Urlaubsanträge'!$E$6:$E$155="Beantragt"))&gt;0,"?",""))))</f>
        <v/>
      </c>
      <c r="FX22" s="32" t="str">
        <f>IF($B22="","",IF(FX$5="","",IF(SUMPRODUCT(('Urlaubsanträge'!$B$6:$B$155=$B22)*('Urlaubsanträge'!$C$6:$C$155&lt;=FX$5)*('Urlaubsanträge'!$D$6:$D$155&gt;=FX$5)*('Urlaubsanträge'!$E$6:$E$155="Genehmigt"))&gt;0,"U",IF(SUMPRODUCT(('Urlaubsanträge'!$B$6:$B$155=$B22)*('Urlaubsanträge'!$C$6:$C$155&lt;=FX$5)*('Urlaubsanträge'!$D$6:$D$155&gt;=FX$5)*('Urlaubsanträge'!$E$6:$E$155="Beantragt"))&gt;0,"?",""))))</f>
        <v/>
      </c>
      <c r="FY22" s="32" t="str">
        <f>IF($B22="","",IF(FY$5="","",IF(SUMPRODUCT(('Urlaubsanträge'!$B$6:$B$155=$B22)*('Urlaubsanträge'!$C$6:$C$155&lt;=FY$5)*('Urlaubsanträge'!$D$6:$D$155&gt;=FY$5)*('Urlaubsanträge'!$E$6:$E$155="Genehmigt"))&gt;0,"U",IF(SUMPRODUCT(('Urlaubsanträge'!$B$6:$B$155=$B22)*('Urlaubsanträge'!$C$6:$C$155&lt;=FY$5)*('Urlaubsanträge'!$D$6:$D$155&gt;=FY$5)*('Urlaubsanträge'!$E$6:$E$155="Beantragt"))&gt;0,"?",""))))</f>
        <v/>
      </c>
      <c r="FZ22" s="32" t="str">
        <f>IF($B22="","",IF(FZ$5="","",IF(SUMPRODUCT(('Urlaubsanträge'!$B$6:$B$155=$B22)*('Urlaubsanträge'!$C$6:$C$155&lt;=FZ$5)*('Urlaubsanträge'!$D$6:$D$155&gt;=FZ$5)*('Urlaubsanträge'!$E$6:$E$155="Genehmigt"))&gt;0,"U",IF(SUMPRODUCT(('Urlaubsanträge'!$B$6:$B$155=$B22)*('Urlaubsanträge'!$C$6:$C$155&lt;=FZ$5)*('Urlaubsanträge'!$D$6:$D$155&gt;=FZ$5)*('Urlaubsanträge'!$E$6:$E$155="Beantragt"))&gt;0,"?",""))))</f>
        <v/>
      </c>
      <c r="GA22" s="32" t="str">
        <f>IF($B22="","",IF(GA$5="","",IF(SUMPRODUCT(('Urlaubsanträge'!$B$6:$B$155=$B22)*('Urlaubsanträge'!$C$6:$C$155&lt;=GA$5)*('Urlaubsanträge'!$D$6:$D$155&gt;=GA$5)*('Urlaubsanträge'!$E$6:$E$155="Genehmigt"))&gt;0,"U",IF(SUMPRODUCT(('Urlaubsanträge'!$B$6:$B$155=$B22)*('Urlaubsanträge'!$C$6:$C$155&lt;=GA$5)*('Urlaubsanträge'!$D$6:$D$155&gt;=GA$5)*('Urlaubsanträge'!$E$6:$E$155="Beantragt"))&gt;0,"?",""))))</f>
        <v/>
      </c>
      <c r="GB22" s="32" t="str">
        <f>IF($B22="","",IF(GB$5="","",IF(SUMPRODUCT(('Urlaubsanträge'!$B$6:$B$155=$B22)*('Urlaubsanträge'!$C$6:$C$155&lt;=GB$5)*('Urlaubsanträge'!$D$6:$D$155&gt;=GB$5)*('Urlaubsanträge'!$E$6:$E$155="Genehmigt"))&gt;0,"U",IF(SUMPRODUCT(('Urlaubsanträge'!$B$6:$B$155=$B22)*('Urlaubsanträge'!$C$6:$C$155&lt;=GB$5)*('Urlaubsanträge'!$D$6:$D$155&gt;=GB$5)*('Urlaubsanträge'!$E$6:$E$155="Beantragt"))&gt;0,"?",""))))</f>
        <v/>
      </c>
      <c r="GC22" s="32" t="str">
        <f>IF($B22="","",IF(GC$5="","",IF(SUMPRODUCT(('Urlaubsanträge'!$B$6:$B$155=$B22)*('Urlaubsanträge'!$C$6:$C$155&lt;=GC$5)*('Urlaubsanträge'!$D$6:$D$155&gt;=GC$5)*('Urlaubsanträge'!$E$6:$E$155="Genehmigt"))&gt;0,"U",IF(SUMPRODUCT(('Urlaubsanträge'!$B$6:$B$155=$B22)*('Urlaubsanträge'!$C$6:$C$155&lt;=GC$5)*('Urlaubsanträge'!$D$6:$D$155&gt;=GC$5)*('Urlaubsanträge'!$E$6:$E$155="Beantragt"))&gt;0,"?",""))))</f>
        <v/>
      </c>
      <c r="GD22" s="32" t="str">
        <f>IF($B22="","",IF(GD$5="","",IF(SUMPRODUCT(('Urlaubsanträge'!$B$6:$B$155=$B22)*('Urlaubsanträge'!$C$6:$C$155&lt;=GD$5)*('Urlaubsanträge'!$D$6:$D$155&gt;=GD$5)*('Urlaubsanträge'!$E$6:$E$155="Genehmigt"))&gt;0,"U",IF(SUMPRODUCT(('Urlaubsanträge'!$B$6:$B$155=$B22)*('Urlaubsanträge'!$C$6:$C$155&lt;=GD$5)*('Urlaubsanträge'!$D$6:$D$155&gt;=GD$5)*('Urlaubsanträge'!$E$6:$E$155="Beantragt"))&gt;0,"?",""))))</f>
        <v/>
      </c>
      <c r="GE22" s="32" t="str">
        <f>IF($B22="","",IF(GE$5="","",IF(SUMPRODUCT(('Urlaubsanträge'!$B$6:$B$155=$B22)*('Urlaubsanträge'!$C$6:$C$155&lt;=GE$5)*('Urlaubsanträge'!$D$6:$D$155&gt;=GE$5)*('Urlaubsanträge'!$E$6:$E$155="Genehmigt"))&gt;0,"U",IF(SUMPRODUCT(('Urlaubsanträge'!$B$6:$B$155=$B22)*('Urlaubsanträge'!$C$6:$C$155&lt;=GE$5)*('Urlaubsanträge'!$D$6:$D$155&gt;=GE$5)*('Urlaubsanträge'!$E$6:$E$155="Beantragt"))&gt;0,"?",""))))</f>
        <v/>
      </c>
      <c r="GF22" s="32" t="str">
        <f>IF($B22="","",IF(GF$5="","",IF(SUMPRODUCT(('Urlaubsanträge'!$B$6:$B$155=$B22)*('Urlaubsanträge'!$C$6:$C$155&lt;=GF$5)*('Urlaubsanträge'!$D$6:$D$155&gt;=GF$5)*('Urlaubsanträge'!$E$6:$E$155="Genehmigt"))&gt;0,"U",IF(SUMPRODUCT(('Urlaubsanträge'!$B$6:$B$155=$B22)*('Urlaubsanträge'!$C$6:$C$155&lt;=GF$5)*('Urlaubsanträge'!$D$6:$D$155&gt;=GF$5)*('Urlaubsanträge'!$E$6:$E$155="Beantragt"))&gt;0,"?",""))))</f>
        <v/>
      </c>
      <c r="GG22" s="32" t="str">
        <f>IF($B22="","",IF(GG$5="","",IF(SUMPRODUCT(('Urlaubsanträge'!$B$6:$B$155=$B22)*('Urlaubsanträge'!$C$6:$C$155&lt;=GG$5)*('Urlaubsanträge'!$D$6:$D$155&gt;=GG$5)*('Urlaubsanträge'!$E$6:$E$155="Genehmigt"))&gt;0,"U",IF(SUMPRODUCT(('Urlaubsanträge'!$B$6:$B$155=$B22)*('Urlaubsanträge'!$C$6:$C$155&lt;=GG$5)*('Urlaubsanträge'!$D$6:$D$155&gt;=GG$5)*('Urlaubsanträge'!$E$6:$E$155="Beantragt"))&gt;0,"?",""))))</f>
        <v/>
      </c>
      <c r="GH22" s="32" t="str">
        <f>IF($B22="","",IF(GH$5="","",IF(SUMPRODUCT(('Urlaubsanträge'!$B$6:$B$155=$B22)*('Urlaubsanträge'!$C$6:$C$155&lt;=GH$5)*('Urlaubsanträge'!$D$6:$D$155&gt;=GH$5)*('Urlaubsanträge'!$E$6:$E$155="Genehmigt"))&gt;0,"U",IF(SUMPRODUCT(('Urlaubsanträge'!$B$6:$B$155=$B22)*('Urlaubsanträge'!$C$6:$C$155&lt;=GH$5)*('Urlaubsanträge'!$D$6:$D$155&gt;=GH$5)*('Urlaubsanträge'!$E$6:$E$155="Beantragt"))&gt;0,"?",""))))</f>
        <v/>
      </c>
      <c r="GI22" s="32" t="str">
        <f>IF($B22="","",IF(GI$5="","",IF(SUMPRODUCT(('Urlaubsanträge'!$B$6:$B$155=$B22)*('Urlaubsanträge'!$C$6:$C$155&lt;=GI$5)*('Urlaubsanträge'!$D$6:$D$155&gt;=GI$5)*('Urlaubsanträge'!$E$6:$E$155="Genehmigt"))&gt;0,"U",IF(SUMPRODUCT(('Urlaubsanträge'!$B$6:$B$155=$B22)*('Urlaubsanträge'!$C$6:$C$155&lt;=GI$5)*('Urlaubsanträge'!$D$6:$D$155&gt;=GI$5)*('Urlaubsanträge'!$E$6:$E$155="Beantragt"))&gt;0,"?",""))))</f>
        <v/>
      </c>
      <c r="GJ22" s="32" t="str">
        <f>IF($B22="","",IF(GJ$5="","",IF(SUMPRODUCT(('Urlaubsanträge'!$B$6:$B$155=$B22)*('Urlaubsanträge'!$C$6:$C$155&lt;=GJ$5)*('Urlaubsanträge'!$D$6:$D$155&gt;=GJ$5)*('Urlaubsanträge'!$E$6:$E$155="Genehmigt"))&gt;0,"U",IF(SUMPRODUCT(('Urlaubsanträge'!$B$6:$B$155=$B22)*('Urlaubsanträge'!$C$6:$C$155&lt;=GJ$5)*('Urlaubsanträge'!$D$6:$D$155&gt;=GJ$5)*('Urlaubsanträge'!$E$6:$E$155="Beantragt"))&gt;0,"?",""))))</f>
        <v/>
      </c>
      <c r="GK22" s="32" t="str">
        <f>IF($B22="","",IF(GK$5="","",IF(SUMPRODUCT(('Urlaubsanträge'!$B$6:$B$155=$B22)*('Urlaubsanträge'!$C$6:$C$155&lt;=GK$5)*('Urlaubsanträge'!$D$6:$D$155&gt;=GK$5)*('Urlaubsanträge'!$E$6:$E$155="Genehmigt"))&gt;0,"U",IF(SUMPRODUCT(('Urlaubsanträge'!$B$6:$B$155=$B22)*('Urlaubsanträge'!$C$6:$C$155&lt;=GK$5)*('Urlaubsanträge'!$D$6:$D$155&gt;=GK$5)*('Urlaubsanträge'!$E$6:$E$155="Beantragt"))&gt;0,"?",""))))</f>
        <v/>
      </c>
      <c r="GL22" s="32" t="str">
        <f>IF($B22="","",IF(GL$5="","",IF(SUMPRODUCT(('Urlaubsanträge'!$B$6:$B$155=$B22)*('Urlaubsanträge'!$C$6:$C$155&lt;=GL$5)*('Urlaubsanträge'!$D$6:$D$155&gt;=GL$5)*('Urlaubsanträge'!$E$6:$E$155="Genehmigt"))&gt;0,"U",IF(SUMPRODUCT(('Urlaubsanträge'!$B$6:$B$155=$B22)*('Urlaubsanträge'!$C$6:$C$155&lt;=GL$5)*('Urlaubsanträge'!$D$6:$D$155&gt;=GL$5)*('Urlaubsanträge'!$E$6:$E$155="Beantragt"))&gt;0,"?",""))))</f>
        <v/>
      </c>
      <c r="GM22" s="32" t="str">
        <f>IF($B22="","",IF(GM$5="","",IF(SUMPRODUCT(('Urlaubsanträge'!$B$6:$B$155=$B22)*('Urlaubsanträge'!$C$6:$C$155&lt;=GM$5)*('Urlaubsanträge'!$D$6:$D$155&gt;=GM$5)*('Urlaubsanträge'!$E$6:$E$155="Genehmigt"))&gt;0,"U",IF(SUMPRODUCT(('Urlaubsanträge'!$B$6:$B$155=$B22)*('Urlaubsanträge'!$C$6:$C$155&lt;=GM$5)*('Urlaubsanträge'!$D$6:$D$155&gt;=GM$5)*('Urlaubsanträge'!$E$6:$E$155="Beantragt"))&gt;0,"?",""))))</f>
        <v/>
      </c>
      <c r="GN22" s="32" t="str">
        <f>IF($B22="","",IF(GN$5="","",IF(SUMPRODUCT(('Urlaubsanträge'!$B$6:$B$155=$B22)*('Urlaubsanträge'!$C$6:$C$155&lt;=GN$5)*('Urlaubsanträge'!$D$6:$D$155&gt;=GN$5)*('Urlaubsanträge'!$E$6:$E$155="Genehmigt"))&gt;0,"U",IF(SUMPRODUCT(('Urlaubsanträge'!$B$6:$B$155=$B22)*('Urlaubsanträge'!$C$6:$C$155&lt;=GN$5)*('Urlaubsanträge'!$D$6:$D$155&gt;=GN$5)*('Urlaubsanträge'!$E$6:$E$155="Beantragt"))&gt;0,"?",""))))</f>
        <v/>
      </c>
      <c r="GO22" s="32" t="str">
        <f>IF($B22="","",IF(GO$5="","",IF(SUMPRODUCT(('Urlaubsanträge'!$B$6:$B$155=$B22)*('Urlaubsanträge'!$C$6:$C$155&lt;=GO$5)*('Urlaubsanträge'!$D$6:$D$155&gt;=GO$5)*('Urlaubsanträge'!$E$6:$E$155="Genehmigt"))&gt;0,"U",IF(SUMPRODUCT(('Urlaubsanträge'!$B$6:$B$155=$B22)*('Urlaubsanträge'!$C$6:$C$155&lt;=GO$5)*('Urlaubsanträge'!$D$6:$D$155&gt;=GO$5)*('Urlaubsanträge'!$E$6:$E$155="Beantragt"))&gt;0,"?",""))))</f>
        <v/>
      </c>
      <c r="GP22" s="32" t="str">
        <f>IF($B22="","",IF(GP$5="","",IF(SUMPRODUCT(('Urlaubsanträge'!$B$6:$B$155=$B22)*('Urlaubsanträge'!$C$6:$C$155&lt;=GP$5)*('Urlaubsanträge'!$D$6:$D$155&gt;=GP$5)*('Urlaubsanträge'!$E$6:$E$155="Genehmigt"))&gt;0,"U",IF(SUMPRODUCT(('Urlaubsanträge'!$B$6:$B$155=$B22)*('Urlaubsanträge'!$C$6:$C$155&lt;=GP$5)*('Urlaubsanträge'!$D$6:$D$155&gt;=GP$5)*('Urlaubsanträge'!$E$6:$E$155="Beantragt"))&gt;0,"?",""))))</f>
        <v/>
      </c>
      <c r="GQ22" s="32" t="str">
        <f>IF($B22="","",IF(GQ$5="","",IF(SUMPRODUCT(('Urlaubsanträge'!$B$6:$B$155=$B22)*('Urlaubsanträge'!$C$6:$C$155&lt;=GQ$5)*('Urlaubsanträge'!$D$6:$D$155&gt;=GQ$5)*('Urlaubsanträge'!$E$6:$E$155="Genehmigt"))&gt;0,"U",IF(SUMPRODUCT(('Urlaubsanträge'!$B$6:$B$155=$B22)*('Urlaubsanträge'!$C$6:$C$155&lt;=GQ$5)*('Urlaubsanträge'!$D$6:$D$155&gt;=GQ$5)*('Urlaubsanträge'!$E$6:$E$155="Beantragt"))&gt;0,"?",""))))</f>
        <v/>
      </c>
      <c r="GR22" s="32" t="str">
        <f>IF($B22="","",IF(GR$5="","",IF(SUMPRODUCT(('Urlaubsanträge'!$B$6:$B$155=$B22)*('Urlaubsanträge'!$C$6:$C$155&lt;=GR$5)*('Urlaubsanträge'!$D$6:$D$155&gt;=GR$5)*('Urlaubsanträge'!$E$6:$E$155="Genehmigt"))&gt;0,"U",IF(SUMPRODUCT(('Urlaubsanträge'!$B$6:$B$155=$B22)*('Urlaubsanträge'!$C$6:$C$155&lt;=GR$5)*('Urlaubsanträge'!$D$6:$D$155&gt;=GR$5)*('Urlaubsanträge'!$E$6:$E$155="Beantragt"))&gt;0,"?",""))))</f>
        <v/>
      </c>
      <c r="GS22" s="32" t="str">
        <f>IF($B22="","",IF(GS$5="","",IF(SUMPRODUCT(('Urlaubsanträge'!$B$6:$B$155=$B22)*('Urlaubsanträge'!$C$6:$C$155&lt;=GS$5)*('Urlaubsanträge'!$D$6:$D$155&gt;=GS$5)*('Urlaubsanträge'!$E$6:$E$155="Genehmigt"))&gt;0,"U",IF(SUMPRODUCT(('Urlaubsanträge'!$B$6:$B$155=$B22)*('Urlaubsanträge'!$C$6:$C$155&lt;=GS$5)*('Urlaubsanträge'!$D$6:$D$155&gt;=GS$5)*('Urlaubsanträge'!$E$6:$E$155="Beantragt"))&gt;0,"?",""))))</f>
        <v/>
      </c>
      <c r="GT22" s="32" t="str">
        <f>IF($B22="","",IF(GT$5="","",IF(SUMPRODUCT(('Urlaubsanträge'!$B$6:$B$155=$B22)*('Urlaubsanträge'!$C$6:$C$155&lt;=GT$5)*('Urlaubsanträge'!$D$6:$D$155&gt;=GT$5)*('Urlaubsanträge'!$E$6:$E$155="Genehmigt"))&gt;0,"U",IF(SUMPRODUCT(('Urlaubsanträge'!$B$6:$B$155=$B22)*('Urlaubsanträge'!$C$6:$C$155&lt;=GT$5)*('Urlaubsanträge'!$D$6:$D$155&gt;=GT$5)*('Urlaubsanträge'!$E$6:$E$155="Beantragt"))&gt;0,"?",""))))</f>
        <v/>
      </c>
      <c r="GU22" s="32" t="str">
        <f>IF($B22="","",IF(GU$5="","",IF(SUMPRODUCT(('Urlaubsanträge'!$B$6:$B$155=$B22)*('Urlaubsanträge'!$C$6:$C$155&lt;=GU$5)*('Urlaubsanträge'!$D$6:$D$155&gt;=GU$5)*('Urlaubsanträge'!$E$6:$E$155="Genehmigt"))&gt;0,"U",IF(SUMPRODUCT(('Urlaubsanträge'!$B$6:$B$155=$B22)*('Urlaubsanträge'!$C$6:$C$155&lt;=GU$5)*('Urlaubsanträge'!$D$6:$D$155&gt;=GU$5)*('Urlaubsanträge'!$E$6:$E$155="Beantragt"))&gt;0,"?",""))))</f>
        <v/>
      </c>
      <c r="GV22" s="32" t="str">
        <f>IF($B22="","",IF(GV$5="","",IF(SUMPRODUCT(('Urlaubsanträge'!$B$6:$B$155=$B22)*('Urlaubsanträge'!$C$6:$C$155&lt;=GV$5)*('Urlaubsanträge'!$D$6:$D$155&gt;=GV$5)*('Urlaubsanträge'!$E$6:$E$155="Genehmigt"))&gt;0,"U",IF(SUMPRODUCT(('Urlaubsanträge'!$B$6:$B$155=$B22)*('Urlaubsanträge'!$C$6:$C$155&lt;=GV$5)*('Urlaubsanträge'!$D$6:$D$155&gt;=GV$5)*('Urlaubsanträge'!$E$6:$E$155="Beantragt"))&gt;0,"?",""))))</f>
        <v/>
      </c>
      <c r="GW22" s="32" t="str">
        <f>IF($B22="","",IF(GW$5="","",IF(SUMPRODUCT(('Urlaubsanträge'!$B$6:$B$155=$B22)*('Urlaubsanträge'!$C$6:$C$155&lt;=GW$5)*('Urlaubsanträge'!$D$6:$D$155&gt;=GW$5)*('Urlaubsanträge'!$E$6:$E$155="Genehmigt"))&gt;0,"U",IF(SUMPRODUCT(('Urlaubsanträge'!$B$6:$B$155=$B22)*('Urlaubsanträge'!$C$6:$C$155&lt;=GW$5)*('Urlaubsanträge'!$D$6:$D$155&gt;=GW$5)*('Urlaubsanträge'!$E$6:$E$155="Beantragt"))&gt;0,"?",""))))</f>
        <v/>
      </c>
      <c r="GX22" s="32" t="str">
        <f>IF($B22="","",IF(GX$5="","",IF(SUMPRODUCT(('Urlaubsanträge'!$B$6:$B$155=$B22)*('Urlaubsanträge'!$C$6:$C$155&lt;=GX$5)*('Urlaubsanträge'!$D$6:$D$155&gt;=GX$5)*('Urlaubsanträge'!$E$6:$E$155="Genehmigt"))&gt;0,"U",IF(SUMPRODUCT(('Urlaubsanträge'!$B$6:$B$155=$B22)*('Urlaubsanträge'!$C$6:$C$155&lt;=GX$5)*('Urlaubsanträge'!$D$6:$D$155&gt;=GX$5)*('Urlaubsanträge'!$E$6:$E$155="Beantragt"))&gt;0,"?",""))))</f>
        <v/>
      </c>
      <c r="GY22" s="32" t="str">
        <f>IF($B22="","",IF(GY$5="","",IF(SUMPRODUCT(('Urlaubsanträge'!$B$6:$B$155=$B22)*('Urlaubsanträge'!$C$6:$C$155&lt;=GY$5)*('Urlaubsanträge'!$D$6:$D$155&gt;=GY$5)*('Urlaubsanträge'!$E$6:$E$155="Genehmigt"))&gt;0,"U",IF(SUMPRODUCT(('Urlaubsanträge'!$B$6:$B$155=$B22)*('Urlaubsanträge'!$C$6:$C$155&lt;=GY$5)*('Urlaubsanträge'!$D$6:$D$155&gt;=GY$5)*('Urlaubsanträge'!$E$6:$E$155="Beantragt"))&gt;0,"?",""))))</f>
        <v/>
      </c>
      <c r="GZ22" s="32" t="str">
        <f>IF($B22="","",IF(GZ$5="","",IF(SUMPRODUCT(('Urlaubsanträge'!$B$6:$B$155=$B22)*('Urlaubsanträge'!$C$6:$C$155&lt;=GZ$5)*('Urlaubsanträge'!$D$6:$D$155&gt;=GZ$5)*('Urlaubsanträge'!$E$6:$E$155="Genehmigt"))&gt;0,"U",IF(SUMPRODUCT(('Urlaubsanträge'!$B$6:$B$155=$B22)*('Urlaubsanträge'!$C$6:$C$155&lt;=GZ$5)*('Urlaubsanträge'!$D$6:$D$155&gt;=GZ$5)*('Urlaubsanträge'!$E$6:$E$155="Beantragt"))&gt;0,"?",""))))</f>
        <v/>
      </c>
      <c r="HA22" s="32" t="str">
        <f>IF($B22="","",IF(HA$5="","",IF(SUMPRODUCT(('Urlaubsanträge'!$B$6:$B$155=$B22)*('Urlaubsanträge'!$C$6:$C$155&lt;=HA$5)*('Urlaubsanträge'!$D$6:$D$155&gt;=HA$5)*('Urlaubsanträge'!$E$6:$E$155="Genehmigt"))&gt;0,"U",IF(SUMPRODUCT(('Urlaubsanträge'!$B$6:$B$155=$B22)*('Urlaubsanträge'!$C$6:$C$155&lt;=HA$5)*('Urlaubsanträge'!$D$6:$D$155&gt;=HA$5)*('Urlaubsanträge'!$E$6:$E$155="Beantragt"))&gt;0,"?",""))))</f>
        <v/>
      </c>
      <c r="HB22" s="32" t="str">
        <f>IF($B22="","",IF(HB$5="","",IF(SUMPRODUCT(('Urlaubsanträge'!$B$6:$B$155=$B22)*('Urlaubsanträge'!$C$6:$C$155&lt;=HB$5)*('Urlaubsanträge'!$D$6:$D$155&gt;=HB$5)*('Urlaubsanträge'!$E$6:$E$155="Genehmigt"))&gt;0,"U",IF(SUMPRODUCT(('Urlaubsanträge'!$B$6:$B$155=$B22)*('Urlaubsanträge'!$C$6:$C$155&lt;=HB$5)*('Urlaubsanträge'!$D$6:$D$155&gt;=HB$5)*('Urlaubsanträge'!$E$6:$E$155="Beantragt"))&gt;0,"?",""))))</f>
        <v/>
      </c>
      <c r="HC22" s="32" t="str">
        <f>IF($B22="","",IF(HC$5="","",IF(SUMPRODUCT(('Urlaubsanträge'!$B$6:$B$155=$B22)*('Urlaubsanträge'!$C$6:$C$155&lt;=HC$5)*('Urlaubsanträge'!$D$6:$D$155&gt;=HC$5)*('Urlaubsanträge'!$E$6:$E$155="Genehmigt"))&gt;0,"U",IF(SUMPRODUCT(('Urlaubsanträge'!$B$6:$B$155=$B22)*('Urlaubsanträge'!$C$6:$C$155&lt;=HC$5)*('Urlaubsanträge'!$D$6:$D$155&gt;=HC$5)*('Urlaubsanträge'!$E$6:$E$155="Beantragt"))&gt;0,"?",""))))</f>
        <v/>
      </c>
      <c r="HD22" s="32" t="str">
        <f>IF($B22="","",IF(HD$5="","",IF(SUMPRODUCT(('Urlaubsanträge'!$B$6:$B$155=$B22)*('Urlaubsanträge'!$C$6:$C$155&lt;=HD$5)*('Urlaubsanträge'!$D$6:$D$155&gt;=HD$5)*('Urlaubsanträge'!$E$6:$E$155="Genehmigt"))&gt;0,"U",IF(SUMPRODUCT(('Urlaubsanträge'!$B$6:$B$155=$B22)*('Urlaubsanträge'!$C$6:$C$155&lt;=HD$5)*('Urlaubsanträge'!$D$6:$D$155&gt;=HD$5)*('Urlaubsanträge'!$E$6:$E$155="Beantragt"))&gt;0,"?",""))))</f>
        <v/>
      </c>
      <c r="HE22" s="32" t="str">
        <f>IF($B22="","",IF(HE$5="","",IF(SUMPRODUCT(('Urlaubsanträge'!$B$6:$B$155=$B22)*('Urlaubsanträge'!$C$6:$C$155&lt;=HE$5)*('Urlaubsanträge'!$D$6:$D$155&gt;=HE$5)*('Urlaubsanträge'!$E$6:$E$155="Genehmigt"))&gt;0,"U",IF(SUMPRODUCT(('Urlaubsanträge'!$B$6:$B$155=$B22)*('Urlaubsanträge'!$C$6:$C$155&lt;=HE$5)*('Urlaubsanträge'!$D$6:$D$155&gt;=HE$5)*('Urlaubsanträge'!$E$6:$E$155="Beantragt"))&gt;0,"?",""))))</f>
        <v/>
      </c>
      <c r="HF22" s="32" t="str">
        <f>IF($B22="","",IF(HF$5="","",IF(SUMPRODUCT(('Urlaubsanträge'!$B$6:$B$155=$B22)*('Urlaubsanträge'!$C$6:$C$155&lt;=HF$5)*('Urlaubsanträge'!$D$6:$D$155&gt;=HF$5)*('Urlaubsanträge'!$E$6:$E$155="Genehmigt"))&gt;0,"U",IF(SUMPRODUCT(('Urlaubsanträge'!$B$6:$B$155=$B22)*('Urlaubsanträge'!$C$6:$C$155&lt;=HF$5)*('Urlaubsanträge'!$D$6:$D$155&gt;=HF$5)*('Urlaubsanträge'!$E$6:$E$155="Beantragt"))&gt;0,"?",""))))</f>
        <v/>
      </c>
      <c r="HG22" s="32" t="str">
        <f>IF($B22="","",IF(HG$5="","",IF(SUMPRODUCT(('Urlaubsanträge'!$B$6:$B$155=$B22)*('Urlaubsanträge'!$C$6:$C$155&lt;=HG$5)*('Urlaubsanträge'!$D$6:$D$155&gt;=HG$5)*('Urlaubsanträge'!$E$6:$E$155="Genehmigt"))&gt;0,"U",IF(SUMPRODUCT(('Urlaubsanträge'!$B$6:$B$155=$B22)*('Urlaubsanträge'!$C$6:$C$155&lt;=HG$5)*('Urlaubsanträge'!$D$6:$D$155&gt;=HG$5)*('Urlaubsanträge'!$E$6:$E$155="Beantragt"))&gt;0,"?",""))))</f>
        <v/>
      </c>
      <c r="HH22" s="32" t="str">
        <f>IF($B22="","",IF(HH$5="","",IF(SUMPRODUCT(('Urlaubsanträge'!$B$6:$B$155=$B22)*('Urlaubsanträge'!$C$6:$C$155&lt;=HH$5)*('Urlaubsanträge'!$D$6:$D$155&gt;=HH$5)*('Urlaubsanträge'!$E$6:$E$155="Genehmigt"))&gt;0,"U",IF(SUMPRODUCT(('Urlaubsanträge'!$B$6:$B$155=$B22)*('Urlaubsanträge'!$C$6:$C$155&lt;=HH$5)*('Urlaubsanträge'!$D$6:$D$155&gt;=HH$5)*('Urlaubsanträge'!$E$6:$E$155="Beantragt"))&gt;0,"?",""))))</f>
        <v/>
      </c>
      <c r="HI22" s="32" t="str">
        <f>IF($B22="","",IF(HI$5="","",IF(SUMPRODUCT(('Urlaubsanträge'!$B$6:$B$155=$B22)*('Urlaubsanträge'!$C$6:$C$155&lt;=HI$5)*('Urlaubsanträge'!$D$6:$D$155&gt;=HI$5)*('Urlaubsanträge'!$E$6:$E$155="Genehmigt"))&gt;0,"U",IF(SUMPRODUCT(('Urlaubsanträge'!$B$6:$B$155=$B22)*('Urlaubsanträge'!$C$6:$C$155&lt;=HI$5)*('Urlaubsanträge'!$D$6:$D$155&gt;=HI$5)*('Urlaubsanträge'!$E$6:$E$155="Beantragt"))&gt;0,"?",""))))</f>
        <v/>
      </c>
      <c r="HJ22" s="32" t="str">
        <f>IF($B22="","",IF(HJ$5="","",IF(SUMPRODUCT(('Urlaubsanträge'!$B$6:$B$155=$B22)*('Urlaubsanträge'!$C$6:$C$155&lt;=HJ$5)*('Urlaubsanträge'!$D$6:$D$155&gt;=HJ$5)*('Urlaubsanträge'!$E$6:$E$155="Genehmigt"))&gt;0,"U",IF(SUMPRODUCT(('Urlaubsanträge'!$B$6:$B$155=$B22)*('Urlaubsanträge'!$C$6:$C$155&lt;=HJ$5)*('Urlaubsanträge'!$D$6:$D$155&gt;=HJ$5)*('Urlaubsanträge'!$E$6:$E$155="Beantragt"))&gt;0,"?",""))))</f>
        <v/>
      </c>
      <c r="HK22" s="32" t="str">
        <f>IF($B22="","",IF(HK$5="","",IF(SUMPRODUCT(('Urlaubsanträge'!$B$6:$B$155=$B22)*('Urlaubsanträge'!$C$6:$C$155&lt;=HK$5)*('Urlaubsanträge'!$D$6:$D$155&gt;=HK$5)*('Urlaubsanträge'!$E$6:$E$155="Genehmigt"))&gt;0,"U",IF(SUMPRODUCT(('Urlaubsanträge'!$B$6:$B$155=$B22)*('Urlaubsanträge'!$C$6:$C$155&lt;=HK$5)*('Urlaubsanträge'!$D$6:$D$155&gt;=HK$5)*('Urlaubsanträge'!$E$6:$E$155="Beantragt"))&gt;0,"?",""))))</f>
        <v/>
      </c>
      <c r="HL22" s="32" t="str">
        <f>IF($B22="","",IF(HL$5="","",IF(SUMPRODUCT(('Urlaubsanträge'!$B$6:$B$155=$B22)*('Urlaubsanträge'!$C$6:$C$155&lt;=HL$5)*('Urlaubsanträge'!$D$6:$D$155&gt;=HL$5)*('Urlaubsanträge'!$E$6:$E$155="Genehmigt"))&gt;0,"U",IF(SUMPRODUCT(('Urlaubsanträge'!$B$6:$B$155=$B22)*('Urlaubsanträge'!$C$6:$C$155&lt;=HL$5)*('Urlaubsanträge'!$D$6:$D$155&gt;=HL$5)*('Urlaubsanträge'!$E$6:$E$155="Beantragt"))&gt;0,"?",""))))</f>
        <v/>
      </c>
      <c r="HM22" s="32" t="str">
        <f>IF($B22="","",IF(HM$5="","",IF(SUMPRODUCT(('Urlaubsanträge'!$B$6:$B$155=$B22)*('Urlaubsanträge'!$C$6:$C$155&lt;=HM$5)*('Urlaubsanträge'!$D$6:$D$155&gt;=HM$5)*('Urlaubsanträge'!$E$6:$E$155="Genehmigt"))&gt;0,"U",IF(SUMPRODUCT(('Urlaubsanträge'!$B$6:$B$155=$B22)*('Urlaubsanträge'!$C$6:$C$155&lt;=HM$5)*('Urlaubsanträge'!$D$6:$D$155&gt;=HM$5)*('Urlaubsanträge'!$E$6:$E$155="Beantragt"))&gt;0,"?",""))))</f>
        <v/>
      </c>
      <c r="HN22" s="32" t="str">
        <f>IF($B22="","",IF(HN$5="","",IF(SUMPRODUCT(('Urlaubsanträge'!$B$6:$B$155=$B22)*('Urlaubsanträge'!$C$6:$C$155&lt;=HN$5)*('Urlaubsanträge'!$D$6:$D$155&gt;=HN$5)*('Urlaubsanträge'!$E$6:$E$155="Genehmigt"))&gt;0,"U",IF(SUMPRODUCT(('Urlaubsanträge'!$B$6:$B$155=$B22)*('Urlaubsanträge'!$C$6:$C$155&lt;=HN$5)*('Urlaubsanträge'!$D$6:$D$155&gt;=HN$5)*('Urlaubsanträge'!$E$6:$E$155="Beantragt"))&gt;0,"?",""))))</f>
        <v/>
      </c>
      <c r="HO22" s="32" t="str">
        <f>IF($B22="","",IF(HO$5="","",IF(SUMPRODUCT(('Urlaubsanträge'!$B$6:$B$155=$B22)*('Urlaubsanträge'!$C$6:$C$155&lt;=HO$5)*('Urlaubsanträge'!$D$6:$D$155&gt;=HO$5)*('Urlaubsanträge'!$E$6:$E$155="Genehmigt"))&gt;0,"U",IF(SUMPRODUCT(('Urlaubsanträge'!$B$6:$B$155=$B22)*('Urlaubsanträge'!$C$6:$C$155&lt;=HO$5)*('Urlaubsanträge'!$D$6:$D$155&gt;=HO$5)*('Urlaubsanträge'!$E$6:$E$155="Beantragt"))&gt;0,"?",""))))</f>
        <v/>
      </c>
      <c r="HP22" s="32" t="str">
        <f>IF($B22="","",IF(HP$5="","",IF(SUMPRODUCT(('Urlaubsanträge'!$B$6:$B$155=$B22)*('Urlaubsanträge'!$C$6:$C$155&lt;=HP$5)*('Urlaubsanträge'!$D$6:$D$155&gt;=HP$5)*('Urlaubsanträge'!$E$6:$E$155="Genehmigt"))&gt;0,"U",IF(SUMPRODUCT(('Urlaubsanträge'!$B$6:$B$155=$B22)*('Urlaubsanträge'!$C$6:$C$155&lt;=HP$5)*('Urlaubsanträge'!$D$6:$D$155&gt;=HP$5)*('Urlaubsanträge'!$E$6:$E$155="Beantragt"))&gt;0,"?",""))))</f>
        <v/>
      </c>
      <c r="HQ22" s="32" t="str">
        <f>IF($B22="","",IF(HQ$5="","",IF(SUMPRODUCT(('Urlaubsanträge'!$B$6:$B$155=$B22)*('Urlaubsanträge'!$C$6:$C$155&lt;=HQ$5)*('Urlaubsanträge'!$D$6:$D$155&gt;=HQ$5)*('Urlaubsanträge'!$E$6:$E$155="Genehmigt"))&gt;0,"U",IF(SUMPRODUCT(('Urlaubsanträge'!$B$6:$B$155=$B22)*('Urlaubsanträge'!$C$6:$C$155&lt;=HQ$5)*('Urlaubsanträge'!$D$6:$D$155&gt;=HQ$5)*('Urlaubsanträge'!$E$6:$E$155="Beantragt"))&gt;0,"?",""))))</f>
        <v/>
      </c>
      <c r="HR22" s="32" t="str">
        <f>IF($B22="","",IF(HR$5="","",IF(SUMPRODUCT(('Urlaubsanträge'!$B$6:$B$155=$B22)*('Urlaubsanträge'!$C$6:$C$155&lt;=HR$5)*('Urlaubsanträge'!$D$6:$D$155&gt;=HR$5)*('Urlaubsanträge'!$E$6:$E$155="Genehmigt"))&gt;0,"U",IF(SUMPRODUCT(('Urlaubsanträge'!$B$6:$B$155=$B22)*('Urlaubsanträge'!$C$6:$C$155&lt;=HR$5)*('Urlaubsanträge'!$D$6:$D$155&gt;=HR$5)*('Urlaubsanträge'!$E$6:$E$155="Beantragt"))&gt;0,"?",""))))</f>
        <v/>
      </c>
      <c r="HS22" s="32" t="str">
        <f>IF($B22="","",IF(HS$5="","",IF(SUMPRODUCT(('Urlaubsanträge'!$B$6:$B$155=$B22)*('Urlaubsanträge'!$C$6:$C$155&lt;=HS$5)*('Urlaubsanträge'!$D$6:$D$155&gt;=HS$5)*('Urlaubsanträge'!$E$6:$E$155="Genehmigt"))&gt;0,"U",IF(SUMPRODUCT(('Urlaubsanträge'!$B$6:$B$155=$B22)*('Urlaubsanträge'!$C$6:$C$155&lt;=HS$5)*('Urlaubsanträge'!$D$6:$D$155&gt;=HS$5)*('Urlaubsanträge'!$E$6:$E$155="Beantragt"))&gt;0,"?",""))))</f>
        <v/>
      </c>
      <c r="HT22" s="32" t="str">
        <f>IF($B22="","",IF(HT$5="","",IF(SUMPRODUCT(('Urlaubsanträge'!$B$6:$B$155=$B22)*('Urlaubsanträge'!$C$6:$C$155&lt;=HT$5)*('Urlaubsanträge'!$D$6:$D$155&gt;=HT$5)*('Urlaubsanträge'!$E$6:$E$155="Genehmigt"))&gt;0,"U",IF(SUMPRODUCT(('Urlaubsanträge'!$B$6:$B$155=$B22)*('Urlaubsanträge'!$C$6:$C$155&lt;=HT$5)*('Urlaubsanträge'!$D$6:$D$155&gt;=HT$5)*('Urlaubsanträge'!$E$6:$E$155="Beantragt"))&gt;0,"?",""))))</f>
        <v/>
      </c>
      <c r="HU22" s="32" t="str">
        <f>IF($B22="","",IF(HU$5="","",IF(SUMPRODUCT(('Urlaubsanträge'!$B$6:$B$155=$B22)*('Urlaubsanträge'!$C$6:$C$155&lt;=HU$5)*('Urlaubsanträge'!$D$6:$D$155&gt;=HU$5)*('Urlaubsanträge'!$E$6:$E$155="Genehmigt"))&gt;0,"U",IF(SUMPRODUCT(('Urlaubsanträge'!$B$6:$B$155=$B22)*('Urlaubsanträge'!$C$6:$C$155&lt;=HU$5)*('Urlaubsanträge'!$D$6:$D$155&gt;=HU$5)*('Urlaubsanträge'!$E$6:$E$155="Beantragt"))&gt;0,"?",""))))</f>
        <v/>
      </c>
      <c r="HV22" s="32" t="str">
        <f>IF($B22="","",IF(HV$5="","",IF(SUMPRODUCT(('Urlaubsanträge'!$B$6:$B$155=$B22)*('Urlaubsanträge'!$C$6:$C$155&lt;=HV$5)*('Urlaubsanträge'!$D$6:$D$155&gt;=HV$5)*('Urlaubsanträge'!$E$6:$E$155="Genehmigt"))&gt;0,"U",IF(SUMPRODUCT(('Urlaubsanträge'!$B$6:$B$155=$B22)*('Urlaubsanträge'!$C$6:$C$155&lt;=HV$5)*('Urlaubsanträge'!$D$6:$D$155&gt;=HV$5)*('Urlaubsanträge'!$E$6:$E$155="Beantragt"))&gt;0,"?",""))))</f>
        <v/>
      </c>
      <c r="HW22" s="32" t="str">
        <f>IF($B22="","",IF(HW$5="","",IF(SUMPRODUCT(('Urlaubsanträge'!$B$6:$B$155=$B22)*('Urlaubsanträge'!$C$6:$C$155&lt;=HW$5)*('Urlaubsanträge'!$D$6:$D$155&gt;=HW$5)*('Urlaubsanträge'!$E$6:$E$155="Genehmigt"))&gt;0,"U",IF(SUMPRODUCT(('Urlaubsanträge'!$B$6:$B$155=$B22)*('Urlaubsanträge'!$C$6:$C$155&lt;=HW$5)*('Urlaubsanträge'!$D$6:$D$155&gt;=HW$5)*('Urlaubsanträge'!$E$6:$E$155="Beantragt"))&gt;0,"?",""))))</f>
        <v/>
      </c>
      <c r="HX22" s="32" t="str">
        <f>IF($B22="","",IF(HX$5="","",IF(SUMPRODUCT(('Urlaubsanträge'!$B$6:$B$155=$B22)*('Urlaubsanträge'!$C$6:$C$155&lt;=HX$5)*('Urlaubsanträge'!$D$6:$D$155&gt;=HX$5)*('Urlaubsanträge'!$E$6:$E$155="Genehmigt"))&gt;0,"U",IF(SUMPRODUCT(('Urlaubsanträge'!$B$6:$B$155=$B22)*('Urlaubsanträge'!$C$6:$C$155&lt;=HX$5)*('Urlaubsanträge'!$D$6:$D$155&gt;=HX$5)*('Urlaubsanträge'!$E$6:$E$155="Beantragt"))&gt;0,"?",""))))</f>
        <v/>
      </c>
      <c r="HY22" s="32" t="str">
        <f>IF($B22="","",IF(HY$5="","",IF(SUMPRODUCT(('Urlaubsanträge'!$B$6:$B$155=$B22)*('Urlaubsanträge'!$C$6:$C$155&lt;=HY$5)*('Urlaubsanträge'!$D$6:$D$155&gt;=HY$5)*('Urlaubsanträge'!$E$6:$E$155="Genehmigt"))&gt;0,"U",IF(SUMPRODUCT(('Urlaubsanträge'!$B$6:$B$155=$B22)*('Urlaubsanträge'!$C$6:$C$155&lt;=HY$5)*('Urlaubsanträge'!$D$6:$D$155&gt;=HY$5)*('Urlaubsanträge'!$E$6:$E$155="Beantragt"))&gt;0,"?",""))))</f>
        <v/>
      </c>
      <c r="HZ22" s="32" t="str">
        <f>IF($B22="","",IF(HZ$5="","",IF(SUMPRODUCT(('Urlaubsanträge'!$B$6:$B$155=$B22)*('Urlaubsanträge'!$C$6:$C$155&lt;=HZ$5)*('Urlaubsanträge'!$D$6:$D$155&gt;=HZ$5)*('Urlaubsanträge'!$E$6:$E$155="Genehmigt"))&gt;0,"U",IF(SUMPRODUCT(('Urlaubsanträge'!$B$6:$B$155=$B22)*('Urlaubsanträge'!$C$6:$C$155&lt;=HZ$5)*('Urlaubsanträge'!$D$6:$D$155&gt;=HZ$5)*('Urlaubsanträge'!$E$6:$E$155="Beantragt"))&gt;0,"?",""))))</f>
        <v/>
      </c>
      <c r="IA22" s="32" t="str">
        <f>IF($B22="","",IF(IA$5="","",IF(SUMPRODUCT(('Urlaubsanträge'!$B$6:$B$155=$B22)*('Urlaubsanträge'!$C$6:$C$155&lt;=IA$5)*('Urlaubsanträge'!$D$6:$D$155&gt;=IA$5)*('Urlaubsanträge'!$E$6:$E$155="Genehmigt"))&gt;0,"U",IF(SUMPRODUCT(('Urlaubsanträge'!$B$6:$B$155=$B22)*('Urlaubsanträge'!$C$6:$C$155&lt;=IA$5)*('Urlaubsanträge'!$D$6:$D$155&gt;=IA$5)*('Urlaubsanträge'!$E$6:$E$155="Beantragt"))&gt;0,"?",""))))</f>
        <v/>
      </c>
      <c r="IB22" s="32" t="str">
        <f>IF($B22="","",IF(IB$5="","",IF(SUMPRODUCT(('Urlaubsanträge'!$B$6:$B$155=$B22)*('Urlaubsanträge'!$C$6:$C$155&lt;=IB$5)*('Urlaubsanträge'!$D$6:$D$155&gt;=IB$5)*('Urlaubsanträge'!$E$6:$E$155="Genehmigt"))&gt;0,"U",IF(SUMPRODUCT(('Urlaubsanträge'!$B$6:$B$155=$B22)*('Urlaubsanträge'!$C$6:$C$155&lt;=IB$5)*('Urlaubsanträge'!$D$6:$D$155&gt;=IB$5)*('Urlaubsanträge'!$E$6:$E$155="Beantragt"))&gt;0,"?",""))))</f>
        <v/>
      </c>
      <c r="IC22" s="32" t="str">
        <f>IF($B22="","",IF(IC$5="","",IF(SUMPRODUCT(('Urlaubsanträge'!$B$6:$B$155=$B22)*('Urlaubsanträge'!$C$6:$C$155&lt;=IC$5)*('Urlaubsanträge'!$D$6:$D$155&gt;=IC$5)*('Urlaubsanträge'!$E$6:$E$155="Genehmigt"))&gt;0,"U",IF(SUMPRODUCT(('Urlaubsanträge'!$B$6:$B$155=$B22)*('Urlaubsanträge'!$C$6:$C$155&lt;=IC$5)*('Urlaubsanträge'!$D$6:$D$155&gt;=IC$5)*('Urlaubsanträge'!$E$6:$E$155="Beantragt"))&gt;0,"?",""))))</f>
        <v/>
      </c>
      <c r="ID22" s="32" t="str">
        <f>IF($B22="","",IF(ID$5="","",IF(SUMPRODUCT(('Urlaubsanträge'!$B$6:$B$155=$B22)*('Urlaubsanträge'!$C$6:$C$155&lt;=ID$5)*('Urlaubsanträge'!$D$6:$D$155&gt;=ID$5)*('Urlaubsanträge'!$E$6:$E$155="Genehmigt"))&gt;0,"U",IF(SUMPRODUCT(('Urlaubsanträge'!$B$6:$B$155=$B22)*('Urlaubsanträge'!$C$6:$C$155&lt;=ID$5)*('Urlaubsanträge'!$D$6:$D$155&gt;=ID$5)*('Urlaubsanträge'!$E$6:$E$155="Beantragt"))&gt;0,"?",""))))</f>
        <v/>
      </c>
      <c r="IE22" s="32" t="str">
        <f>IF($B22="","",IF(IE$5="","",IF(SUMPRODUCT(('Urlaubsanträge'!$B$6:$B$155=$B22)*('Urlaubsanträge'!$C$6:$C$155&lt;=IE$5)*('Urlaubsanträge'!$D$6:$D$155&gt;=IE$5)*('Urlaubsanträge'!$E$6:$E$155="Genehmigt"))&gt;0,"U",IF(SUMPRODUCT(('Urlaubsanträge'!$B$6:$B$155=$B22)*('Urlaubsanträge'!$C$6:$C$155&lt;=IE$5)*('Urlaubsanträge'!$D$6:$D$155&gt;=IE$5)*('Urlaubsanträge'!$E$6:$E$155="Beantragt"))&gt;0,"?",""))))</f>
        <v/>
      </c>
      <c r="IF22" s="32" t="str">
        <f>IF($B22="","",IF(IF$5="","",IF(SUMPRODUCT(('Urlaubsanträge'!$B$6:$B$155=$B22)*('Urlaubsanträge'!$C$6:$C$155&lt;=IF$5)*('Urlaubsanträge'!$D$6:$D$155&gt;=IF$5)*('Urlaubsanträge'!$E$6:$E$155="Genehmigt"))&gt;0,"U",IF(SUMPRODUCT(('Urlaubsanträge'!$B$6:$B$155=$B22)*('Urlaubsanträge'!$C$6:$C$155&lt;=IF$5)*('Urlaubsanträge'!$D$6:$D$155&gt;=IF$5)*('Urlaubsanträge'!$E$6:$E$155="Beantragt"))&gt;0,"?",""))))</f>
        <v/>
      </c>
      <c r="IG22" s="32" t="str">
        <f>IF($B22="","",IF(IG$5="","",IF(SUMPRODUCT(('Urlaubsanträge'!$B$6:$B$155=$B22)*('Urlaubsanträge'!$C$6:$C$155&lt;=IG$5)*('Urlaubsanträge'!$D$6:$D$155&gt;=IG$5)*('Urlaubsanträge'!$E$6:$E$155="Genehmigt"))&gt;0,"U",IF(SUMPRODUCT(('Urlaubsanträge'!$B$6:$B$155=$B22)*('Urlaubsanträge'!$C$6:$C$155&lt;=IG$5)*('Urlaubsanträge'!$D$6:$D$155&gt;=IG$5)*('Urlaubsanträge'!$E$6:$E$155="Beantragt"))&gt;0,"?",""))))</f>
        <v/>
      </c>
      <c r="IH22" s="32" t="str">
        <f>IF($B22="","",IF(IH$5="","",IF(SUMPRODUCT(('Urlaubsanträge'!$B$6:$B$155=$B22)*('Urlaubsanträge'!$C$6:$C$155&lt;=IH$5)*('Urlaubsanträge'!$D$6:$D$155&gt;=IH$5)*('Urlaubsanträge'!$E$6:$E$155="Genehmigt"))&gt;0,"U",IF(SUMPRODUCT(('Urlaubsanträge'!$B$6:$B$155=$B22)*('Urlaubsanträge'!$C$6:$C$155&lt;=IH$5)*('Urlaubsanträge'!$D$6:$D$155&gt;=IH$5)*('Urlaubsanträge'!$E$6:$E$155="Beantragt"))&gt;0,"?",""))))</f>
        <v/>
      </c>
      <c r="II22" s="32" t="str">
        <f>IF($B22="","",IF(II$5="","",IF(SUMPRODUCT(('Urlaubsanträge'!$B$6:$B$155=$B22)*('Urlaubsanträge'!$C$6:$C$155&lt;=II$5)*('Urlaubsanträge'!$D$6:$D$155&gt;=II$5)*('Urlaubsanträge'!$E$6:$E$155="Genehmigt"))&gt;0,"U",IF(SUMPRODUCT(('Urlaubsanträge'!$B$6:$B$155=$B22)*('Urlaubsanträge'!$C$6:$C$155&lt;=II$5)*('Urlaubsanträge'!$D$6:$D$155&gt;=II$5)*('Urlaubsanträge'!$E$6:$E$155="Beantragt"))&gt;0,"?",""))))</f>
        <v/>
      </c>
      <c r="IJ22" s="32" t="str">
        <f>IF($B22="","",IF(IJ$5="","",IF(SUMPRODUCT(('Urlaubsanträge'!$B$6:$B$155=$B22)*('Urlaubsanträge'!$C$6:$C$155&lt;=IJ$5)*('Urlaubsanträge'!$D$6:$D$155&gt;=IJ$5)*('Urlaubsanträge'!$E$6:$E$155="Genehmigt"))&gt;0,"U",IF(SUMPRODUCT(('Urlaubsanträge'!$B$6:$B$155=$B22)*('Urlaubsanträge'!$C$6:$C$155&lt;=IJ$5)*('Urlaubsanträge'!$D$6:$D$155&gt;=IJ$5)*('Urlaubsanträge'!$E$6:$E$155="Beantragt"))&gt;0,"?",""))))</f>
        <v/>
      </c>
      <c r="IK22" s="32" t="str">
        <f>IF($B22="","",IF(IK$5="","",IF(SUMPRODUCT(('Urlaubsanträge'!$B$6:$B$155=$B22)*('Urlaubsanträge'!$C$6:$C$155&lt;=IK$5)*('Urlaubsanträge'!$D$6:$D$155&gt;=IK$5)*('Urlaubsanträge'!$E$6:$E$155="Genehmigt"))&gt;0,"U",IF(SUMPRODUCT(('Urlaubsanträge'!$B$6:$B$155=$B22)*('Urlaubsanträge'!$C$6:$C$155&lt;=IK$5)*('Urlaubsanträge'!$D$6:$D$155&gt;=IK$5)*('Urlaubsanträge'!$E$6:$E$155="Beantragt"))&gt;0,"?",""))))</f>
        <v/>
      </c>
      <c r="IL22" s="32" t="str">
        <f>IF($B22="","",IF(IL$5="","",IF(SUMPRODUCT(('Urlaubsanträge'!$B$6:$B$155=$B22)*('Urlaubsanträge'!$C$6:$C$155&lt;=IL$5)*('Urlaubsanträge'!$D$6:$D$155&gt;=IL$5)*('Urlaubsanträge'!$E$6:$E$155="Genehmigt"))&gt;0,"U",IF(SUMPRODUCT(('Urlaubsanträge'!$B$6:$B$155=$B22)*('Urlaubsanträge'!$C$6:$C$155&lt;=IL$5)*('Urlaubsanträge'!$D$6:$D$155&gt;=IL$5)*('Urlaubsanträge'!$E$6:$E$155="Beantragt"))&gt;0,"?",""))))</f>
        <v/>
      </c>
      <c r="IM22" s="32" t="str">
        <f>IF($B22="","",IF(IM$5="","",IF(SUMPRODUCT(('Urlaubsanträge'!$B$6:$B$155=$B22)*('Urlaubsanträge'!$C$6:$C$155&lt;=IM$5)*('Urlaubsanträge'!$D$6:$D$155&gt;=IM$5)*('Urlaubsanträge'!$E$6:$E$155="Genehmigt"))&gt;0,"U",IF(SUMPRODUCT(('Urlaubsanträge'!$B$6:$B$155=$B22)*('Urlaubsanträge'!$C$6:$C$155&lt;=IM$5)*('Urlaubsanträge'!$D$6:$D$155&gt;=IM$5)*('Urlaubsanträge'!$E$6:$E$155="Beantragt"))&gt;0,"?",""))))</f>
        <v/>
      </c>
      <c r="IN22" s="32" t="str">
        <f>IF($B22="","",IF(IN$5="","",IF(SUMPRODUCT(('Urlaubsanträge'!$B$6:$B$155=$B22)*('Urlaubsanträge'!$C$6:$C$155&lt;=IN$5)*('Urlaubsanträge'!$D$6:$D$155&gt;=IN$5)*('Urlaubsanträge'!$E$6:$E$155="Genehmigt"))&gt;0,"U",IF(SUMPRODUCT(('Urlaubsanträge'!$B$6:$B$155=$B22)*('Urlaubsanträge'!$C$6:$C$155&lt;=IN$5)*('Urlaubsanträge'!$D$6:$D$155&gt;=IN$5)*('Urlaubsanträge'!$E$6:$E$155="Beantragt"))&gt;0,"?",""))))</f>
        <v/>
      </c>
      <c r="IO22" s="32" t="str">
        <f>IF($B22="","",IF(IO$5="","",IF(SUMPRODUCT(('Urlaubsanträge'!$B$6:$B$155=$B22)*('Urlaubsanträge'!$C$6:$C$155&lt;=IO$5)*('Urlaubsanträge'!$D$6:$D$155&gt;=IO$5)*('Urlaubsanträge'!$E$6:$E$155="Genehmigt"))&gt;0,"U",IF(SUMPRODUCT(('Urlaubsanträge'!$B$6:$B$155=$B22)*('Urlaubsanträge'!$C$6:$C$155&lt;=IO$5)*('Urlaubsanträge'!$D$6:$D$155&gt;=IO$5)*('Urlaubsanträge'!$E$6:$E$155="Beantragt"))&gt;0,"?",""))))</f>
        <v/>
      </c>
      <c r="IP22" s="32" t="str">
        <f>IF($B22="","",IF(IP$5="","",IF(SUMPRODUCT(('Urlaubsanträge'!$B$6:$B$155=$B22)*('Urlaubsanträge'!$C$6:$C$155&lt;=IP$5)*('Urlaubsanträge'!$D$6:$D$155&gt;=IP$5)*('Urlaubsanträge'!$E$6:$E$155="Genehmigt"))&gt;0,"U",IF(SUMPRODUCT(('Urlaubsanträge'!$B$6:$B$155=$B22)*('Urlaubsanträge'!$C$6:$C$155&lt;=IP$5)*('Urlaubsanträge'!$D$6:$D$155&gt;=IP$5)*('Urlaubsanträge'!$E$6:$E$155="Beantragt"))&gt;0,"?",""))))</f>
        <v/>
      </c>
      <c r="IQ22" s="32" t="str">
        <f>IF($B22="","",IF(IQ$5="","",IF(SUMPRODUCT(('Urlaubsanträge'!$B$6:$B$155=$B22)*('Urlaubsanträge'!$C$6:$C$155&lt;=IQ$5)*('Urlaubsanträge'!$D$6:$D$155&gt;=IQ$5)*('Urlaubsanträge'!$E$6:$E$155="Genehmigt"))&gt;0,"U",IF(SUMPRODUCT(('Urlaubsanträge'!$B$6:$B$155=$B22)*('Urlaubsanträge'!$C$6:$C$155&lt;=IQ$5)*('Urlaubsanträge'!$D$6:$D$155&gt;=IQ$5)*('Urlaubsanträge'!$E$6:$E$155="Beantragt"))&gt;0,"?",""))))</f>
        <v/>
      </c>
      <c r="IR22" s="32" t="str">
        <f>IF($B22="","",IF(IR$5="","",IF(SUMPRODUCT(('Urlaubsanträge'!$B$6:$B$155=$B22)*('Urlaubsanträge'!$C$6:$C$155&lt;=IR$5)*('Urlaubsanträge'!$D$6:$D$155&gt;=IR$5)*('Urlaubsanträge'!$E$6:$E$155="Genehmigt"))&gt;0,"U",IF(SUMPRODUCT(('Urlaubsanträge'!$B$6:$B$155=$B22)*('Urlaubsanträge'!$C$6:$C$155&lt;=IR$5)*('Urlaubsanträge'!$D$6:$D$155&gt;=IR$5)*('Urlaubsanträge'!$E$6:$E$155="Beantragt"))&gt;0,"?",""))))</f>
        <v/>
      </c>
      <c r="IS22" s="32" t="str">
        <f>IF($B22="","",IF(IS$5="","",IF(SUMPRODUCT(('Urlaubsanträge'!$B$6:$B$155=$B22)*('Urlaubsanträge'!$C$6:$C$155&lt;=IS$5)*('Urlaubsanträge'!$D$6:$D$155&gt;=IS$5)*('Urlaubsanträge'!$E$6:$E$155="Genehmigt"))&gt;0,"U",IF(SUMPRODUCT(('Urlaubsanträge'!$B$6:$B$155=$B22)*('Urlaubsanträge'!$C$6:$C$155&lt;=IS$5)*('Urlaubsanträge'!$D$6:$D$155&gt;=IS$5)*('Urlaubsanträge'!$E$6:$E$155="Beantragt"))&gt;0,"?",""))))</f>
        <v/>
      </c>
      <c r="IT22" s="32" t="str">
        <f>IF($B22="","",IF(IT$5="","",IF(SUMPRODUCT(('Urlaubsanträge'!$B$6:$B$155=$B22)*('Urlaubsanträge'!$C$6:$C$155&lt;=IT$5)*('Urlaubsanträge'!$D$6:$D$155&gt;=IT$5)*('Urlaubsanträge'!$E$6:$E$155="Genehmigt"))&gt;0,"U",IF(SUMPRODUCT(('Urlaubsanträge'!$B$6:$B$155=$B22)*('Urlaubsanträge'!$C$6:$C$155&lt;=IT$5)*('Urlaubsanträge'!$D$6:$D$155&gt;=IT$5)*('Urlaubsanträge'!$E$6:$E$155="Beantragt"))&gt;0,"?",""))))</f>
        <v/>
      </c>
      <c r="IU22" s="32" t="str">
        <f>IF($B22="","",IF(IU$5="","",IF(SUMPRODUCT(('Urlaubsanträge'!$B$6:$B$155=$B22)*('Urlaubsanträge'!$C$6:$C$155&lt;=IU$5)*('Urlaubsanträge'!$D$6:$D$155&gt;=IU$5)*('Urlaubsanträge'!$E$6:$E$155="Genehmigt"))&gt;0,"U",IF(SUMPRODUCT(('Urlaubsanträge'!$B$6:$B$155=$B22)*('Urlaubsanträge'!$C$6:$C$155&lt;=IU$5)*('Urlaubsanträge'!$D$6:$D$155&gt;=IU$5)*('Urlaubsanträge'!$E$6:$E$155="Beantragt"))&gt;0,"?",""))))</f>
        <v/>
      </c>
      <c r="IV22" s="32" t="str">
        <f>IF($B22="","",IF(IV$5="","",IF(SUMPRODUCT(('Urlaubsanträge'!$B$6:$B$155=$B22)*('Urlaubsanträge'!$C$6:$C$155&lt;=IV$5)*('Urlaubsanträge'!$D$6:$D$155&gt;=IV$5)*('Urlaubsanträge'!$E$6:$E$155="Genehmigt"))&gt;0,"U",IF(SUMPRODUCT(('Urlaubsanträge'!$B$6:$B$155=$B22)*('Urlaubsanträge'!$C$6:$C$155&lt;=IV$5)*('Urlaubsanträge'!$D$6:$D$155&gt;=IV$5)*('Urlaubsanträge'!$E$6:$E$155="Beantragt"))&gt;0,"?",""))))</f>
        <v/>
      </c>
      <c r="IW22" s="32" t="str">
        <f>IF($B22="","",IF(IW$5="","",IF(SUMPRODUCT(('Urlaubsanträge'!$B$6:$B$155=$B22)*('Urlaubsanträge'!$C$6:$C$155&lt;=IW$5)*('Urlaubsanträge'!$D$6:$D$155&gt;=IW$5)*('Urlaubsanträge'!$E$6:$E$155="Genehmigt"))&gt;0,"U",IF(SUMPRODUCT(('Urlaubsanträge'!$B$6:$B$155=$B22)*('Urlaubsanträge'!$C$6:$C$155&lt;=IW$5)*('Urlaubsanträge'!$D$6:$D$155&gt;=IW$5)*('Urlaubsanträge'!$E$6:$E$155="Beantragt"))&gt;0,"?",""))))</f>
        <v/>
      </c>
      <c r="IX22" s="32" t="str">
        <f>IF($B22="","",IF(IX$5="","",IF(SUMPRODUCT(('Urlaubsanträge'!$B$6:$B$155=$B22)*('Urlaubsanträge'!$C$6:$C$155&lt;=IX$5)*('Urlaubsanträge'!$D$6:$D$155&gt;=IX$5)*('Urlaubsanträge'!$E$6:$E$155="Genehmigt"))&gt;0,"U",IF(SUMPRODUCT(('Urlaubsanträge'!$B$6:$B$155=$B22)*('Urlaubsanträge'!$C$6:$C$155&lt;=IX$5)*('Urlaubsanträge'!$D$6:$D$155&gt;=IX$5)*('Urlaubsanträge'!$E$6:$E$155="Beantragt"))&gt;0,"?",""))))</f>
        <v/>
      </c>
      <c r="IY22" s="32" t="str">
        <f>IF($B22="","",IF(IY$5="","",IF(SUMPRODUCT(('Urlaubsanträge'!$B$6:$B$155=$B22)*('Urlaubsanträge'!$C$6:$C$155&lt;=IY$5)*('Urlaubsanträge'!$D$6:$D$155&gt;=IY$5)*('Urlaubsanträge'!$E$6:$E$155="Genehmigt"))&gt;0,"U",IF(SUMPRODUCT(('Urlaubsanträge'!$B$6:$B$155=$B22)*('Urlaubsanträge'!$C$6:$C$155&lt;=IY$5)*('Urlaubsanträge'!$D$6:$D$155&gt;=IY$5)*('Urlaubsanträge'!$E$6:$E$155="Beantragt"))&gt;0,"?",""))))</f>
        <v/>
      </c>
      <c r="IZ22" s="32" t="str">
        <f>IF($B22="","",IF(IZ$5="","",IF(SUMPRODUCT(('Urlaubsanträge'!$B$6:$B$155=$B22)*('Urlaubsanträge'!$C$6:$C$155&lt;=IZ$5)*('Urlaubsanträge'!$D$6:$D$155&gt;=IZ$5)*('Urlaubsanträge'!$E$6:$E$155="Genehmigt"))&gt;0,"U",IF(SUMPRODUCT(('Urlaubsanträge'!$B$6:$B$155=$B22)*('Urlaubsanträge'!$C$6:$C$155&lt;=IZ$5)*('Urlaubsanträge'!$D$6:$D$155&gt;=IZ$5)*('Urlaubsanträge'!$E$6:$E$155="Beantragt"))&gt;0,"?",""))))</f>
        <v/>
      </c>
      <c r="JA22" s="32" t="str">
        <f>IF($B22="","",IF(JA$5="","",IF(SUMPRODUCT(('Urlaubsanträge'!$B$6:$B$155=$B22)*('Urlaubsanträge'!$C$6:$C$155&lt;=JA$5)*('Urlaubsanträge'!$D$6:$D$155&gt;=JA$5)*('Urlaubsanträge'!$E$6:$E$155="Genehmigt"))&gt;0,"U",IF(SUMPRODUCT(('Urlaubsanträge'!$B$6:$B$155=$B22)*('Urlaubsanträge'!$C$6:$C$155&lt;=JA$5)*('Urlaubsanträge'!$D$6:$D$155&gt;=JA$5)*('Urlaubsanträge'!$E$6:$E$155="Beantragt"))&gt;0,"?",""))))</f>
        <v/>
      </c>
      <c r="JB22" s="32" t="str">
        <f>IF($B22="","",IF(JB$5="","",IF(SUMPRODUCT(('Urlaubsanträge'!$B$6:$B$155=$B22)*('Urlaubsanträge'!$C$6:$C$155&lt;=JB$5)*('Urlaubsanträge'!$D$6:$D$155&gt;=JB$5)*('Urlaubsanträge'!$E$6:$E$155="Genehmigt"))&gt;0,"U",IF(SUMPRODUCT(('Urlaubsanträge'!$B$6:$B$155=$B22)*('Urlaubsanträge'!$C$6:$C$155&lt;=JB$5)*('Urlaubsanträge'!$D$6:$D$155&gt;=JB$5)*('Urlaubsanträge'!$E$6:$E$155="Beantragt"))&gt;0,"?",""))))</f>
        <v/>
      </c>
      <c r="JC22" s="32" t="str">
        <f>IF($B22="","",IF(JC$5="","",IF(SUMPRODUCT(('Urlaubsanträge'!$B$6:$B$155=$B22)*('Urlaubsanträge'!$C$6:$C$155&lt;=JC$5)*('Urlaubsanträge'!$D$6:$D$155&gt;=JC$5)*('Urlaubsanträge'!$E$6:$E$155="Genehmigt"))&gt;0,"U",IF(SUMPRODUCT(('Urlaubsanträge'!$B$6:$B$155=$B22)*('Urlaubsanträge'!$C$6:$C$155&lt;=JC$5)*('Urlaubsanträge'!$D$6:$D$155&gt;=JC$5)*('Urlaubsanträge'!$E$6:$E$155="Beantragt"))&gt;0,"?",""))))</f>
        <v/>
      </c>
      <c r="JD22" s="32" t="str">
        <f>IF($B22="","",IF(JD$5="","",IF(SUMPRODUCT(('Urlaubsanträge'!$B$6:$B$155=$B22)*('Urlaubsanträge'!$C$6:$C$155&lt;=JD$5)*('Urlaubsanträge'!$D$6:$D$155&gt;=JD$5)*('Urlaubsanträge'!$E$6:$E$155="Genehmigt"))&gt;0,"U",IF(SUMPRODUCT(('Urlaubsanträge'!$B$6:$B$155=$B22)*('Urlaubsanträge'!$C$6:$C$155&lt;=JD$5)*('Urlaubsanträge'!$D$6:$D$155&gt;=JD$5)*('Urlaubsanträge'!$E$6:$E$155="Beantragt"))&gt;0,"?",""))))</f>
        <v/>
      </c>
      <c r="JE22" s="32" t="str">
        <f>IF($B22="","",IF(JE$5="","",IF(SUMPRODUCT(('Urlaubsanträge'!$B$6:$B$155=$B22)*('Urlaubsanträge'!$C$6:$C$155&lt;=JE$5)*('Urlaubsanträge'!$D$6:$D$155&gt;=JE$5)*('Urlaubsanträge'!$E$6:$E$155="Genehmigt"))&gt;0,"U",IF(SUMPRODUCT(('Urlaubsanträge'!$B$6:$B$155=$B22)*('Urlaubsanträge'!$C$6:$C$155&lt;=JE$5)*('Urlaubsanträge'!$D$6:$D$155&gt;=JE$5)*('Urlaubsanträge'!$E$6:$E$155="Beantragt"))&gt;0,"?",""))))</f>
        <v/>
      </c>
      <c r="JF22" s="32" t="str">
        <f>IF($B22="","",IF(JF$5="","",IF(SUMPRODUCT(('Urlaubsanträge'!$B$6:$B$155=$B22)*('Urlaubsanträge'!$C$6:$C$155&lt;=JF$5)*('Urlaubsanträge'!$D$6:$D$155&gt;=JF$5)*('Urlaubsanträge'!$E$6:$E$155="Genehmigt"))&gt;0,"U",IF(SUMPRODUCT(('Urlaubsanträge'!$B$6:$B$155=$B22)*('Urlaubsanträge'!$C$6:$C$155&lt;=JF$5)*('Urlaubsanträge'!$D$6:$D$155&gt;=JF$5)*('Urlaubsanträge'!$E$6:$E$155="Beantragt"))&gt;0,"?",""))))</f>
        <v/>
      </c>
      <c r="JG22" s="32" t="str">
        <f>IF($B22="","",IF(JG$5="","",IF(SUMPRODUCT(('Urlaubsanträge'!$B$6:$B$155=$B22)*('Urlaubsanträge'!$C$6:$C$155&lt;=JG$5)*('Urlaubsanträge'!$D$6:$D$155&gt;=JG$5)*('Urlaubsanträge'!$E$6:$E$155="Genehmigt"))&gt;0,"U",IF(SUMPRODUCT(('Urlaubsanträge'!$B$6:$B$155=$B22)*('Urlaubsanträge'!$C$6:$C$155&lt;=JG$5)*('Urlaubsanträge'!$D$6:$D$155&gt;=JG$5)*('Urlaubsanträge'!$E$6:$E$155="Beantragt"))&gt;0,"?",""))))</f>
        <v/>
      </c>
      <c r="JH22" s="32" t="str">
        <f>IF($B22="","",IF(JH$5="","",IF(SUMPRODUCT(('Urlaubsanträge'!$B$6:$B$155=$B22)*('Urlaubsanträge'!$C$6:$C$155&lt;=JH$5)*('Urlaubsanträge'!$D$6:$D$155&gt;=JH$5)*('Urlaubsanträge'!$E$6:$E$155="Genehmigt"))&gt;0,"U",IF(SUMPRODUCT(('Urlaubsanträge'!$B$6:$B$155=$B22)*('Urlaubsanträge'!$C$6:$C$155&lt;=JH$5)*('Urlaubsanträge'!$D$6:$D$155&gt;=JH$5)*('Urlaubsanträge'!$E$6:$E$155="Beantragt"))&gt;0,"?",""))))</f>
        <v/>
      </c>
      <c r="JI22" s="32" t="str">
        <f>IF($B22="","",IF(JI$5="","",IF(SUMPRODUCT(('Urlaubsanträge'!$B$6:$B$155=$B22)*('Urlaubsanträge'!$C$6:$C$155&lt;=JI$5)*('Urlaubsanträge'!$D$6:$D$155&gt;=JI$5)*('Urlaubsanträge'!$E$6:$E$155="Genehmigt"))&gt;0,"U",IF(SUMPRODUCT(('Urlaubsanträge'!$B$6:$B$155=$B22)*('Urlaubsanträge'!$C$6:$C$155&lt;=JI$5)*('Urlaubsanträge'!$D$6:$D$155&gt;=JI$5)*('Urlaubsanträge'!$E$6:$E$155="Beantragt"))&gt;0,"?",""))))</f>
        <v/>
      </c>
      <c r="JJ22" s="32" t="str">
        <f>IF($B22="","",IF(JJ$5="","",IF(SUMPRODUCT(('Urlaubsanträge'!$B$6:$B$155=$B22)*('Urlaubsanträge'!$C$6:$C$155&lt;=JJ$5)*('Urlaubsanträge'!$D$6:$D$155&gt;=JJ$5)*('Urlaubsanträge'!$E$6:$E$155="Genehmigt"))&gt;0,"U",IF(SUMPRODUCT(('Urlaubsanträge'!$B$6:$B$155=$B22)*('Urlaubsanträge'!$C$6:$C$155&lt;=JJ$5)*('Urlaubsanträge'!$D$6:$D$155&gt;=JJ$5)*('Urlaubsanträge'!$E$6:$E$155="Beantragt"))&gt;0,"?",""))))</f>
        <v/>
      </c>
      <c r="JK22" s="32" t="str">
        <f>IF($B22="","",IF(JK$5="","",IF(SUMPRODUCT(('Urlaubsanträge'!$B$6:$B$155=$B22)*('Urlaubsanträge'!$C$6:$C$155&lt;=JK$5)*('Urlaubsanträge'!$D$6:$D$155&gt;=JK$5)*('Urlaubsanträge'!$E$6:$E$155="Genehmigt"))&gt;0,"U",IF(SUMPRODUCT(('Urlaubsanträge'!$B$6:$B$155=$B22)*('Urlaubsanträge'!$C$6:$C$155&lt;=JK$5)*('Urlaubsanträge'!$D$6:$D$155&gt;=JK$5)*('Urlaubsanträge'!$E$6:$E$155="Beantragt"))&gt;0,"?",""))))</f>
        <v/>
      </c>
      <c r="JL22" s="32" t="str">
        <f>IF($B22="","",IF(JL$5="","",IF(SUMPRODUCT(('Urlaubsanträge'!$B$6:$B$155=$B22)*('Urlaubsanträge'!$C$6:$C$155&lt;=JL$5)*('Urlaubsanträge'!$D$6:$D$155&gt;=JL$5)*('Urlaubsanträge'!$E$6:$E$155="Genehmigt"))&gt;0,"U",IF(SUMPRODUCT(('Urlaubsanträge'!$B$6:$B$155=$B22)*('Urlaubsanträge'!$C$6:$C$155&lt;=JL$5)*('Urlaubsanträge'!$D$6:$D$155&gt;=JL$5)*('Urlaubsanträge'!$E$6:$E$155="Beantragt"))&gt;0,"?",""))))</f>
        <v/>
      </c>
      <c r="JM22" s="32" t="str">
        <f>IF($B22="","",IF(JM$5="","",IF(SUMPRODUCT(('Urlaubsanträge'!$B$6:$B$155=$B22)*('Urlaubsanträge'!$C$6:$C$155&lt;=JM$5)*('Urlaubsanträge'!$D$6:$D$155&gt;=JM$5)*('Urlaubsanträge'!$E$6:$E$155="Genehmigt"))&gt;0,"U",IF(SUMPRODUCT(('Urlaubsanträge'!$B$6:$B$155=$B22)*('Urlaubsanträge'!$C$6:$C$155&lt;=JM$5)*('Urlaubsanträge'!$D$6:$D$155&gt;=JM$5)*('Urlaubsanträge'!$E$6:$E$155="Beantragt"))&gt;0,"?",""))))</f>
        <v/>
      </c>
      <c r="JN22" s="32" t="str">
        <f>IF($B22="","",IF(JN$5="","",IF(SUMPRODUCT(('Urlaubsanträge'!$B$6:$B$155=$B22)*('Urlaubsanträge'!$C$6:$C$155&lt;=JN$5)*('Urlaubsanträge'!$D$6:$D$155&gt;=JN$5)*('Urlaubsanträge'!$E$6:$E$155="Genehmigt"))&gt;0,"U",IF(SUMPRODUCT(('Urlaubsanträge'!$B$6:$B$155=$B22)*('Urlaubsanträge'!$C$6:$C$155&lt;=JN$5)*('Urlaubsanträge'!$D$6:$D$155&gt;=JN$5)*('Urlaubsanträge'!$E$6:$E$155="Beantragt"))&gt;0,"?",""))))</f>
        <v/>
      </c>
      <c r="JO22" s="32" t="str">
        <f>IF($B22="","",IF(JO$5="","",IF(SUMPRODUCT(('Urlaubsanträge'!$B$6:$B$155=$B22)*('Urlaubsanträge'!$C$6:$C$155&lt;=JO$5)*('Urlaubsanträge'!$D$6:$D$155&gt;=JO$5)*('Urlaubsanträge'!$E$6:$E$155="Genehmigt"))&gt;0,"U",IF(SUMPRODUCT(('Urlaubsanträge'!$B$6:$B$155=$B22)*('Urlaubsanträge'!$C$6:$C$155&lt;=JO$5)*('Urlaubsanträge'!$D$6:$D$155&gt;=JO$5)*('Urlaubsanträge'!$E$6:$E$155="Beantragt"))&gt;0,"?",""))))</f>
        <v/>
      </c>
      <c r="JP22" s="32" t="str">
        <f>IF($B22="","",IF(JP$5="","",IF(SUMPRODUCT(('Urlaubsanträge'!$B$6:$B$155=$B22)*('Urlaubsanträge'!$C$6:$C$155&lt;=JP$5)*('Urlaubsanträge'!$D$6:$D$155&gt;=JP$5)*('Urlaubsanträge'!$E$6:$E$155="Genehmigt"))&gt;0,"U",IF(SUMPRODUCT(('Urlaubsanträge'!$B$6:$B$155=$B22)*('Urlaubsanträge'!$C$6:$C$155&lt;=JP$5)*('Urlaubsanträge'!$D$6:$D$155&gt;=JP$5)*('Urlaubsanträge'!$E$6:$E$155="Beantragt"))&gt;0,"?",""))))</f>
        <v/>
      </c>
      <c r="JQ22" s="32" t="str">
        <f>IF($B22="","",IF(JQ$5="","",IF(SUMPRODUCT(('Urlaubsanträge'!$B$6:$B$155=$B22)*('Urlaubsanträge'!$C$6:$C$155&lt;=JQ$5)*('Urlaubsanträge'!$D$6:$D$155&gt;=JQ$5)*('Urlaubsanträge'!$E$6:$E$155="Genehmigt"))&gt;0,"U",IF(SUMPRODUCT(('Urlaubsanträge'!$B$6:$B$155=$B22)*('Urlaubsanträge'!$C$6:$C$155&lt;=JQ$5)*('Urlaubsanträge'!$D$6:$D$155&gt;=JQ$5)*('Urlaubsanträge'!$E$6:$E$155="Beantragt"))&gt;0,"?",""))))</f>
        <v/>
      </c>
      <c r="JR22" s="32" t="str">
        <f>IF($B22="","",IF(JR$5="","",IF(SUMPRODUCT(('Urlaubsanträge'!$B$6:$B$155=$B22)*('Urlaubsanträge'!$C$6:$C$155&lt;=JR$5)*('Urlaubsanträge'!$D$6:$D$155&gt;=JR$5)*('Urlaubsanträge'!$E$6:$E$155="Genehmigt"))&gt;0,"U",IF(SUMPRODUCT(('Urlaubsanträge'!$B$6:$B$155=$B22)*('Urlaubsanträge'!$C$6:$C$155&lt;=JR$5)*('Urlaubsanträge'!$D$6:$D$155&gt;=JR$5)*('Urlaubsanträge'!$E$6:$E$155="Beantragt"))&gt;0,"?",""))))</f>
        <v/>
      </c>
      <c r="JS22" s="32" t="str">
        <f>IF($B22="","",IF(JS$5="","",IF(SUMPRODUCT(('Urlaubsanträge'!$B$6:$B$155=$B22)*('Urlaubsanträge'!$C$6:$C$155&lt;=JS$5)*('Urlaubsanträge'!$D$6:$D$155&gt;=JS$5)*('Urlaubsanträge'!$E$6:$E$155="Genehmigt"))&gt;0,"U",IF(SUMPRODUCT(('Urlaubsanträge'!$B$6:$B$155=$B22)*('Urlaubsanträge'!$C$6:$C$155&lt;=JS$5)*('Urlaubsanträge'!$D$6:$D$155&gt;=JS$5)*('Urlaubsanträge'!$E$6:$E$155="Beantragt"))&gt;0,"?",""))))</f>
        <v/>
      </c>
      <c r="JT22" s="32" t="str">
        <f>IF($B22="","",IF(JT$5="","",IF(SUMPRODUCT(('Urlaubsanträge'!$B$6:$B$155=$B22)*('Urlaubsanträge'!$C$6:$C$155&lt;=JT$5)*('Urlaubsanträge'!$D$6:$D$155&gt;=JT$5)*('Urlaubsanträge'!$E$6:$E$155="Genehmigt"))&gt;0,"U",IF(SUMPRODUCT(('Urlaubsanträge'!$B$6:$B$155=$B22)*('Urlaubsanträge'!$C$6:$C$155&lt;=JT$5)*('Urlaubsanträge'!$D$6:$D$155&gt;=JT$5)*('Urlaubsanträge'!$E$6:$E$155="Beantragt"))&gt;0,"?",""))))</f>
        <v/>
      </c>
      <c r="JU22" s="32" t="str">
        <f>IF($B22="","",IF(JU$5="","",IF(SUMPRODUCT(('Urlaubsanträge'!$B$6:$B$155=$B22)*('Urlaubsanträge'!$C$6:$C$155&lt;=JU$5)*('Urlaubsanträge'!$D$6:$D$155&gt;=JU$5)*('Urlaubsanträge'!$E$6:$E$155="Genehmigt"))&gt;0,"U",IF(SUMPRODUCT(('Urlaubsanträge'!$B$6:$B$155=$B22)*('Urlaubsanträge'!$C$6:$C$155&lt;=JU$5)*('Urlaubsanträge'!$D$6:$D$155&gt;=JU$5)*('Urlaubsanträge'!$E$6:$E$155="Beantragt"))&gt;0,"?",""))))</f>
        <v/>
      </c>
      <c r="JV22" s="32" t="str">
        <f>IF($B22="","",IF(JV$5="","",IF(SUMPRODUCT(('Urlaubsanträge'!$B$6:$B$155=$B22)*('Urlaubsanträge'!$C$6:$C$155&lt;=JV$5)*('Urlaubsanträge'!$D$6:$D$155&gt;=JV$5)*('Urlaubsanträge'!$E$6:$E$155="Genehmigt"))&gt;0,"U",IF(SUMPRODUCT(('Urlaubsanträge'!$B$6:$B$155=$B22)*('Urlaubsanträge'!$C$6:$C$155&lt;=JV$5)*('Urlaubsanträge'!$D$6:$D$155&gt;=JV$5)*('Urlaubsanträge'!$E$6:$E$155="Beantragt"))&gt;0,"?",""))))</f>
        <v/>
      </c>
      <c r="JW22" s="32" t="str">
        <f>IF($B22="","",IF(JW$5="","",IF(SUMPRODUCT(('Urlaubsanträge'!$B$6:$B$155=$B22)*('Urlaubsanträge'!$C$6:$C$155&lt;=JW$5)*('Urlaubsanträge'!$D$6:$D$155&gt;=JW$5)*('Urlaubsanträge'!$E$6:$E$155="Genehmigt"))&gt;0,"U",IF(SUMPRODUCT(('Urlaubsanträge'!$B$6:$B$155=$B22)*('Urlaubsanträge'!$C$6:$C$155&lt;=JW$5)*('Urlaubsanträge'!$D$6:$D$155&gt;=JW$5)*('Urlaubsanträge'!$E$6:$E$155="Beantragt"))&gt;0,"?",""))))</f>
        <v/>
      </c>
      <c r="JX22" s="32" t="str">
        <f>IF($B22="","",IF(JX$5="","",IF(SUMPRODUCT(('Urlaubsanträge'!$B$6:$B$155=$B22)*('Urlaubsanträge'!$C$6:$C$155&lt;=JX$5)*('Urlaubsanträge'!$D$6:$D$155&gt;=JX$5)*('Urlaubsanträge'!$E$6:$E$155="Genehmigt"))&gt;0,"U",IF(SUMPRODUCT(('Urlaubsanträge'!$B$6:$B$155=$B22)*('Urlaubsanträge'!$C$6:$C$155&lt;=JX$5)*('Urlaubsanträge'!$D$6:$D$155&gt;=JX$5)*('Urlaubsanträge'!$E$6:$E$155="Beantragt"))&gt;0,"?",""))))</f>
        <v/>
      </c>
      <c r="JY22" s="32" t="str">
        <f>IF($B22="","",IF(JY$5="","",IF(SUMPRODUCT(('Urlaubsanträge'!$B$6:$B$155=$B22)*('Urlaubsanträge'!$C$6:$C$155&lt;=JY$5)*('Urlaubsanträge'!$D$6:$D$155&gt;=JY$5)*('Urlaubsanträge'!$E$6:$E$155="Genehmigt"))&gt;0,"U",IF(SUMPRODUCT(('Urlaubsanträge'!$B$6:$B$155=$B22)*('Urlaubsanträge'!$C$6:$C$155&lt;=JY$5)*('Urlaubsanträge'!$D$6:$D$155&gt;=JY$5)*('Urlaubsanträge'!$E$6:$E$155="Beantragt"))&gt;0,"?",""))))</f>
        <v/>
      </c>
      <c r="JZ22" s="32" t="str">
        <f>IF($B22="","",IF(JZ$5="","",IF(SUMPRODUCT(('Urlaubsanträge'!$B$6:$B$155=$B22)*('Urlaubsanträge'!$C$6:$C$155&lt;=JZ$5)*('Urlaubsanträge'!$D$6:$D$155&gt;=JZ$5)*('Urlaubsanträge'!$E$6:$E$155="Genehmigt"))&gt;0,"U",IF(SUMPRODUCT(('Urlaubsanträge'!$B$6:$B$155=$B22)*('Urlaubsanträge'!$C$6:$C$155&lt;=JZ$5)*('Urlaubsanträge'!$D$6:$D$155&gt;=JZ$5)*('Urlaubsanträge'!$E$6:$E$155="Beantragt"))&gt;0,"?",""))))</f>
        <v/>
      </c>
      <c r="KA22" s="32" t="str">
        <f>IF($B22="","",IF(KA$5="","",IF(SUMPRODUCT(('Urlaubsanträge'!$B$6:$B$155=$B22)*('Urlaubsanträge'!$C$6:$C$155&lt;=KA$5)*('Urlaubsanträge'!$D$6:$D$155&gt;=KA$5)*('Urlaubsanträge'!$E$6:$E$155="Genehmigt"))&gt;0,"U",IF(SUMPRODUCT(('Urlaubsanträge'!$B$6:$B$155=$B22)*('Urlaubsanträge'!$C$6:$C$155&lt;=KA$5)*('Urlaubsanträge'!$D$6:$D$155&gt;=KA$5)*('Urlaubsanträge'!$E$6:$E$155="Beantragt"))&gt;0,"?",""))))</f>
        <v/>
      </c>
      <c r="KB22" s="32" t="str">
        <f>IF($B22="","",IF(KB$5="","",IF(SUMPRODUCT(('Urlaubsanträge'!$B$6:$B$155=$B22)*('Urlaubsanträge'!$C$6:$C$155&lt;=KB$5)*('Urlaubsanträge'!$D$6:$D$155&gt;=KB$5)*('Urlaubsanträge'!$E$6:$E$155="Genehmigt"))&gt;0,"U",IF(SUMPRODUCT(('Urlaubsanträge'!$B$6:$B$155=$B22)*('Urlaubsanträge'!$C$6:$C$155&lt;=KB$5)*('Urlaubsanträge'!$D$6:$D$155&gt;=KB$5)*('Urlaubsanträge'!$E$6:$E$155="Beantragt"))&gt;0,"?",""))))</f>
        <v/>
      </c>
      <c r="KC22" s="32" t="str">
        <f>IF($B22="","",IF(KC$5="","",IF(SUMPRODUCT(('Urlaubsanträge'!$B$6:$B$155=$B22)*('Urlaubsanträge'!$C$6:$C$155&lt;=KC$5)*('Urlaubsanträge'!$D$6:$D$155&gt;=KC$5)*('Urlaubsanträge'!$E$6:$E$155="Genehmigt"))&gt;0,"U",IF(SUMPRODUCT(('Urlaubsanträge'!$B$6:$B$155=$B22)*('Urlaubsanträge'!$C$6:$C$155&lt;=KC$5)*('Urlaubsanträge'!$D$6:$D$155&gt;=KC$5)*('Urlaubsanträge'!$E$6:$E$155="Beantragt"))&gt;0,"?",""))))</f>
        <v/>
      </c>
      <c r="KD22" s="32" t="str">
        <f>IF($B22="","",IF(KD$5="","",IF(SUMPRODUCT(('Urlaubsanträge'!$B$6:$B$155=$B22)*('Urlaubsanträge'!$C$6:$C$155&lt;=KD$5)*('Urlaubsanträge'!$D$6:$D$155&gt;=KD$5)*('Urlaubsanträge'!$E$6:$E$155="Genehmigt"))&gt;0,"U",IF(SUMPRODUCT(('Urlaubsanträge'!$B$6:$B$155=$B22)*('Urlaubsanträge'!$C$6:$C$155&lt;=KD$5)*('Urlaubsanträge'!$D$6:$D$155&gt;=KD$5)*('Urlaubsanträge'!$E$6:$E$155="Beantragt"))&gt;0,"?",""))))</f>
        <v/>
      </c>
      <c r="KE22" s="32" t="str">
        <f>IF($B22="","",IF(KE$5="","",IF(SUMPRODUCT(('Urlaubsanträge'!$B$6:$B$155=$B22)*('Urlaubsanträge'!$C$6:$C$155&lt;=KE$5)*('Urlaubsanträge'!$D$6:$D$155&gt;=KE$5)*('Urlaubsanträge'!$E$6:$E$155="Genehmigt"))&gt;0,"U",IF(SUMPRODUCT(('Urlaubsanträge'!$B$6:$B$155=$B22)*('Urlaubsanträge'!$C$6:$C$155&lt;=KE$5)*('Urlaubsanträge'!$D$6:$D$155&gt;=KE$5)*('Urlaubsanträge'!$E$6:$E$155="Beantragt"))&gt;0,"?",""))))</f>
        <v/>
      </c>
      <c r="KF22" s="32" t="str">
        <f>IF($B22="","",IF(KF$5="","",IF(SUMPRODUCT(('Urlaubsanträge'!$B$6:$B$155=$B22)*('Urlaubsanträge'!$C$6:$C$155&lt;=KF$5)*('Urlaubsanträge'!$D$6:$D$155&gt;=KF$5)*('Urlaubsanträge'!$E$6:$E$155="Genehmigt"))&gt;0,"U",IF(SUMPRODUCT(('Urlaubsanträge'!$B$6:$B$155=$B22)*('Urlaubsanträge'!$C$6:$C$155&lt;=KF$5)*('Urlaubsanträge'!$D$6:$D$155&gt;=KF$5)*('Urlaubsanträge'!$E$6:$E$155="Beantragt"))&gt;0,"?",""))))</f>
        <v/>
      </c>
      <c r="KG22" s="32" t="str">
        <f>IF($B22="","",IF(KG$5="","",IF(SUMPRODUCT(('Urlaubsanträge'!$B$6:$B$155=$B22)*('Urlaubsanträge'!$C$6:$C$155&lt;=KG$5)*('Urlaubsanträge'!$D$6:$D$155&gt;=KG$5)*('Urlaubsanträge'!$E$6:$E$155="Genehmigt"))&gt;0,"U",IF(SUMPRODUCT(('Urlaubsanträge'!$B$6:$B$155=$B22)*('Urlaubsanträge'!$C$6:$C$155&lt;=KG$5)*('Urlaubsanträge'!$D$6:$D$155&gt;=KG$5)*('Urlaubsanträge'!$E$6:$E$155="Beantragt"))&gt;0,"?",""))))</f>
        <v/>
      </c>
      <c r="KH22" s="32" t="str">
        <f>IF($B22="","",IF(KH$5="","",IF(SUMPRODUCT(('Urlaubsanträge'!$B$6:$B$155=$B22)*('Urlaubsanträge'!$C$6:$C$155&lt;=KH$5)*('Urlaubsanträge'!$D$6:$D$155&gt;=KH$5)*('Urlaubsanträge'!$E$6:$E$155="Genehmigt"))&gt;0,"U",IF(SUMPRODUCT(('Urlaubsanträge'!$B$6:$B$155=$B22)*('Urlaubsanträge'!$C$6:$C$155&lt;=KH$5)*('Urlaubsanträge'!$D$6:$D$155&gt;=KH$5)*('Urlaubsanträge'!$E$6:$E$155="Beantragt"))&gt;0,"?",""))))</f>
        <v/>
      </c>
      <c r="KI22" s="32" t="str">
        <f>IF($B22="","",IF(KI$5="","",IF(SUMPRODUCT(('Urlaubsanträge'!$B$6:$B$155=$B22)*('Urlaubsanträge'!$C$6:$C$155&lt;=KI$5)*('Urlaubsanträge'!$D$6:$D$155&gt;=KI$5)*('Urlaubsanträge'!$E$6:$E$155="Genehmigt"))&gt;0,"U",IF(SUMPRODUCT(('Urlaubsanträge'!$B$6:$B$155=$B22)*('Urlaubsanträge'!$C$6:$C$155&lt;=KI$5)*('Urlaubsanträge'!$D$6:$D$155&gt;=KI$5)*('Urlaubsanträge'!$E$6:$E$155="Beantragt"))&gt;0,"?",""))))</f>
        <v/>
      </c>
      <c r="KJ22" s="32" t="str">
        <f>IF($B22="","",IF(KJ$5="","",IF(SUMPRODUCT(('Urlaubsanträge'!$B$6:$B$155=$B22)*('Urlaubsanträge'!$C$6:$C$155&lt;=KJ$5)*('Urlaubsanträge'!$D$6:$D$155&gt;=KJ$5)*('Urlaubsanträge'!$E$6:$E$155="Genehmigt"))&gt;0,"U",IF(SUMPRODUCT(('Urlaubsanträge'!$B$6:$B$155=$B22)*('Urlaubsanträge'!$C$6:$C$155&lt;=KJ$5)*('Urlaubsanträge'!$D$6:$D$155&gt;=KJ$5)*('Urlaubsanträge'!$E$6:$E$155="Beantragt"))&gt;0,"?",""))))</f>
        <v/>
      </c>
      <c r="KK22" s="32" t="str">
        <f>IF($B22="","",IF(KK$5="","",IF(SUMPRODUCT(('Urlaubsanträge'!$B$6:$B$155=$B22)*('Urlaubsanträge'!$C$6:$C$155&lt;=KK$5)*('Urlaubsanträge'!$D$6:$D$155&gt;=KK$5)*('Urlaubsanträge'!$E$6:$E$155="Genehmigt"))&gt;0,"U",IF(SUMPRODUCT(('Urlaubsanträge'!$B$6:$B$155=$B22)*('Urlaubsanträge'!$C$6:$C$155&lt;=KK$5)*('Urlaubsanträge'!$D$6:$D$155&gt;=KK$5)*('Urlaubsanträge'!$E$6:$E$155="Beantragt"))&gt;0,"?",""))))</f>
        <v/>
      </c>
      <c r="KL22" s="32" t="str">
        <f>IF($B22="","",IF(KL$5="","",IF(SUMPRODUCT(('Urlaubsanträge'!$B$6:$B$155=$B22)*('Urlaubsanträge'!$C$6:$C$155&lt;=KL$5)*('Urlaubsanträge'!$D$6:$D$155&gt;=KL$5)*('Urlaubsanträge'!$E$6:$E$155="Genehmigt"))&gt;0,"U",IF(SUMPRODUCT(('Urlaubsanträge'!$B$6:$B$155=$B22)*('Urlaubsanträge'!$C$6:$C$155&lt;=KL$5)*('Urlaubsanträge'!$D$6:$D$155&gt;=KL$5)*('Urlaubsanträge'!$E$6:$E$155="Beantragt"))&gt;0,"?",""))))</f>
        <v/>
      </c>
      <c r="KM22" s="32" t="str">
        <f>IF($B22="","",IF(KM$5="","",IF(SUMPRODUCT(('Urlaubsanträge'!$B$6:$B$155=$B22)*('Urlaubsanträge'!$C$6:$C$155&lt;=KM$5)*('Urlaubsanträge'!$D$6:$D$155&gt;=KM$5)*('Urlaubsanträge'!$E$6:$E$155="Genehmigt"))&gt;0,"U",IF(SUMPRODUCT(('Urlaubsanträge'!$B$6:$B$155=$B22)*('Urlaubsanträge'!$C$6:$C$155&lt;=KM$5)*('Urlaubsanträge'!$D$6:$D$155&gt;=KM$5)*('Urlaubsanträge'!$E$6:$E$155="Beantragt"))&gt;0,"?",""))))</f>
        <v/>
      </c>
      <c r="KN22" s="32" t="str">
        <f>IF($B22="","",IF(KN$5="","",IF(SUMPRODUCT(('Urlaubsanträge'!$B$6:$B$155=$B22)*('Urlaubsanträge'!$C$6:$C$155&lt;=KN$5)*('Urlaubsanträge'!$D$6:$D$155&gt;=KN$5)*('Urlaubsanträge'!$E$6:$E$155="Genehmigt"))&gt;0,"U",IF(SUMPRODUCT(('Urlaubsanträge'!$B$6:$B$155=$B22)*('Urlaubsanträge'!$C$6:$C$155&lt;=KN$5)*('Urlaubsanträge'!$D$6:$D$155&gt;=KN$5)*('Urlaubsanträge'!$E$6:$E$155="Beantragt"))&gt;0,"?",""))))</f>
        <v/>
      </c>
      <c r="KO22" s="32" t="str">
        <f>IF($B22="","",IF(KO$5="","",IF(SUMPRODUCT(('Urlaubsanträge'!$B$6:$B$155=$B22)*('Urlaubsanträge'!$C$6:$C$155&lt;=KO$5)*('Urlaubsanträge'!$D$6:$D$155&gt;=KO$5)*('Urlaubsanträge'!$E$6:$E$155="Genehmigt"))&gt;0,"U",IF(SUMPRODUCT(('Urlaubsanträge'!$B$6:$B$155=$B22)*('Urlaubsanträge'!$C$6:$C$155&lt;=KO$5)*('Urlaubsanträge'!$D$6:$D$155&gt;=KO$5)*('Urlaubsanträge'!$E$6:$E$155="Beantragt"))&gt;0,"?",""))))</f>
        <v/>
      </c>
      <c r="KP22" s="32" t="str">
        <f>IF($B22="","",IF(KP$5="","",IF(SUMPRODUCT(('Urlaubsanträge'!$B$6:$B$155=$B22)*('Urlaubsanträge'!$C$6:$C$155&lt;=KP$5)*('Urlaubsanträge'!$D$6:$D$155&gt;=KP$5)*('Urlaubsanträge'!$E$6:$E$155="Genehmigt"))&gt;0,"U",IF(SUMPRODUCT(('Urlaubsanträge'!$B$6:$B$155=$B22)*('Urlaubsanträge'!$C$6:$C$155&lt;=KP$5)*('Urlaubsanträge'!$D$6:$D$155&gt;=KP$5)*('Urlaubsanträge'!$E$6:$E$155="Beantragt"))&gt;0,"?",""))))</f>
        <v/>
      </c>
      <c r="KQ22" s="32" t="str">
        <f>IF($B22="","",IF(KQ$5="","",IF(SUMPRODUCT(('Urlaubsanträge'!$B$6:$B$155=$B22)*('Urlaubsanträge'!$C$6:$C$155&lt;=KQ$5)*('Urlaubsanträge'!$D$6:$D$155&gt;=KQ$5)*('Urlaubsanträge'!$E$6:$E$155="Genehmigt"))&gt;0,"U",IF(SUMPRODUCT(('Urlaubsanträge'!$B$6:$B$155=$B22)*('Urlaubsanträge'!$C$6:$C$155&lt;=KQ$5)*('Urlaubsanträge'!$D$6:$D$155&gt;=KQ$5)*('Urlaubsanträge'!$E$6:$E$155="Beantragt"))&gt;0,"?",""))))</f>
        <v/>
      </c>
      <c r="KR22" s="32" t="str">
        <f>IF($B22="","",IF(KR$5="","",IF(SUMPRODUCT(('Urlaubsanträge'!$B$6:$B$155=$B22)*('Urlaubsanträge'!$C$6:$C$155&lt;=KR$5)*('Urlaubsanträge'!$D$6:$D$155&gt;=KR$5)*('Urlaubsanträge'!$E$6:$E$155="Genehmigt"))&gt;0,"U",IF(SUMPRODUCT(('Urlaubsanträge'!$B$6:$B$155=$B22)*('Urlaubsanträge'!$C$6:$C$155&lt;=KR$5)*('Urlaubsanträge'!$D$6:$D$155&gt;=KR$5)*('Urlaubsanträge'!$E$6:$E$155="Beantragt"))&gt;0,"?",""))))</f>
        <v/>
      </c>
      <c r="KS22" s="32" t="str">
        <f>IF($B22="","",IF(KS$5="","",IF(SUMPRODUCT(('Urlaubsanträge'!$B$6:$B$155=$B22)*('Urlaubsanträge'!$C$6:$C$155&lt;=KS$5)*('Urlaubsanträge'!$D$6:$D$155&gt;=KS$5)*('Urlaubsanträge'!$E$6:$E$155="Genehmigt"))&gt;0,"U",IF(SUMPRODUCT(('Urlaubsanträge'!$B$6:$B$155=$B22)*('Urlaubsanträge'!$C$6:$C$155&lt;=KS$5)*('Urlaubsanträge'!$D$6:$D$155&gt;=KS$5)*('Urlaubsanträge'!$E$6:$E$155="Beantragt"))&gt;0,"?",""))))</f>
        <v/>
      </c>
      <c r="KT22" s="32" t="str">
        <f>IF($B22="","",IF(KT$5="","",IF(SUMPRODUCT(('Urlaubsanträge'!$B$6:$B$155=$B22)*('Urlaubsanträge'!$C$6:$C$155&lt;=KT$5)*('Urlaubsanträge'!$D$6:$D$155&gt;=KT$5)*('Urlaubsanträge'!$E$6:$E$155="Genehmigt"))&gt;0,"U",IF(SUMPRODUCT(('Urlaubsanträge'!$B$6:$B$155=$B22)*('Urlaubsanträge'!$C$6:$C$155&lt;=KT$5)*('Urlaubsanträge'!$D$6:$D$155&gt;=KT$5)*('Urlaubsanträge'!$E$6:$E$155="Beantragt"))&gt;0,"?",""))))</f>
        <v/>
      </c>
      <c r="KU22" s="32" t="str">
        <f>IF($B22="","",IF(KU$5="","",IF(SUMPRODUCT(('Urlaubsanträge'!$B$6:$B$155=$B22)*('Urlaubsanträge'!$C$6:$C$155&lt;=KU$5)*('Urlaubsanträge'!$D$6:$D$155&gt;=KU$5)*('Urlaubsanträge'!$E$6:$E$155="Genehmigt"))&gt;0,"U",IF(SUMPRODUCT(('Urlaubsanträge'!$B$6:$B$155=$B22)*('Urlaubsanträge'!$C$6:$C$155&lt;=KU$5)*('Urlaubsanträge'!$D$6:$D$155&gt;=KU$5)*('Urlaubsanträge'!$E$6:$E$155="Beantragt"))&gt;0,"?",""))))</f>
        <v/>
      </c>
      <c r="KV22" s="32" t="str">
        <f>IF($B22="","",IF(KV$5="","",IF(SUMPRODUCT(('Urlaubsanträge'!$B$6:$B$155=$B22)*('Urlaubsanträge'!$C$6:$C$155&lt;=KV$5)*('Urlaubsanträge'!$D$6:$D$155&gt;=KV$5)*('Urlaubsanträge'!$E$6:$E$155="Genehmigt"))&gt;0,"U",IF(SUMPRODUCT(('Urlaubsanträge'!$B$6:$B$155=$B22)*('Urlaubsanträge'!$C$6:$C$155&lt;=KV$5)*('Urlaubsanträge'!$D$6:$D$155&gt;=KV$5)*('Urlaubsanträge'!$E$6:$E$155="Beantragt"))&gt;0,"?",""))))</f>
        <v/>
      </c>
      <c r="KW22" s="32" t="str">
        <f>IF($B22="","",IF(KW$5="","",IF(SUMPRODUCT(('Urlaubsanträge'!$B$6:$B$155=$B22)*('Urlaubsanträge'!$C$6:$C$155&lt;=KW$5)*('Urlaubsanträge'!$D$6:$D$155&gt;=KW$5)*('Urlaubsanträge'!$E$6:$E$155="Genehmigt"))&gt;0,"U",IF(SUMPRODUCT(('Urlaubsanträge'!$B$6:$B$155=$B22)*('Urlaubsanträge'!$C$6:$C$155&lt;=KW$5)*('Urlaubsanträge'!$D$6:$D$155&gt;=KW$5)*('Urlaubsanträge'!$E$6:$E$155="Beantragt"))&gt;0,"?",""))))</f>
        <v/>
      </c>
      <c r="KX22" s="32" t="str">
        <f>IF($B22="","",IF(KX$5="","",IF(SUMPRODUCT(('Urlaubsanträge'!$B$6:$B$155=$B22)*('Urlaubsanträge'!$C$6:$C$155&lt;=KX$5)*('Urlaubsanträge'!$D$6:$D$155&gt;=KX$5)*('Urlaubsanträge'!$E$6:$E$155="Genehmigt"))&gt;0,"U",IF(SUMPRODUCT(('Urlaubsanträge'!$B$6:$B$155=$B22)*('Urlaubsanträge'!$C$6:$C$155&lt;=KX$5)*('Urlaubsanträge'!$D$6:$D$155&gt;=KX$5)*('Urlaubsanträge'!$E$6:$E$155="Beantragt"))&gt;0,"?",""))))</f>
        <v/>
      </c>
      <c r="KY22" s="32" t="str">
        <f>IF($B22="","",IF(KY$5="","",IF(SUMPRODUCT(('Urlaubsanträge'!$B$6:$B$155=$B22)*('Urlaubsanträge'!$C$6:$C$155&lt;=KY$5)*('Urlaubsanträge'!$D$6:$D$155&gt;=KY$5)*('Urlaubsanträge'!$E$6:$E$155="Genehmigt"))&gt;0,"U",IF(SUMPRODUCT(('Urlaubsanträge'!$B$6:$B$155=$B22)*('Urlaubsanträge'!$C$6:$C$155&lt;=KY$5)*('Urlaubsanträge'!$D$6:$D$155&gt;=KY$5)*('Urlaubsanträge'!$E$6:$E$155="Beantragt"))&gt;0,"?",""))))</f>
        <v/>
      </c>
      <c r="KZ22" s="32" t="str">
        <f>IF($B22="","",IF(KZ$5="","",IF(SUMPRODUCT(('Urlaubsanträge'!$B$6:$B$155=$B22)*('Urlaubsanträge'!$C$6:$C$155&lt;=KZ$5)*('Urlaubsanträge'!$D$6:$D$155&gt;=KZ$5)*('Urlaubsanträge'!$E$6:$E$155="Genehmigt"))&gt;0,"U",IF(SUMPRODUCT(('Urlaubsanträge'!$B$6:$B$155=$B22)*('Urlaubsanträge'!$C$6:$C$155&lt;=KZ$5)*('Urlaubsanträge'!$D$6:$D$155&gt;=KZ$5)*('Urlaubsanträge'!$E$6:$E$155="Beantragt"))&gt;0,"?",""))))</f>
        <v/>
      </c>
      <c r="LA22" s="32" t="str">
        <f>IF($B22="","",IF(LA$5="","",IF(SUMPRODUCT(('Urlaubsanträge'!$B$6:$B$155=$B22)*('Urlaubsanträge'!$C$6:$C$155&lt;=LA$5)*('Urlaubsanträge'!$D$6:$D$155&gt;=LA$5)*('Urlaubsanträge'!$E$6:$E$155="Genehmigt"))&gt;0,"U",IF(SUMPRODUCT(('Urlaubsanträge'!$B$6:$B$155=$B22)*('Urlaubsanträge'!$C$6:$C$155&lt;=LA$5)*('Urlaubsanträge'!$D$6:$D$155&gt;=LA$5)*('Urlaubsanträge'!$E$6:$E$155="Beantragt"))&gt;0,"?",""))))</f>
        <v/>
      </c>
      <c r="LB22" s="32" t="str">
        <f>IF($B22="","",IF(LB$5="","",IF(SUMPRODUCT(('Urlaubsanträge'!$B$6:$B$155=$B22)*('Urlaubsanträge'!$C$6:$C$155&lt;=LB$5)*('Urlaubsanträge'!$D$6:$D$155&gt;=LB$5)*('Urlaubsanträge'!$E$6:$E$155="Genehmigt"))&gt;0,"U",IF(SUMPRODUCT(('Urlaubsanträge'!$B$6:$B$155=$B22)*('Urlaubsanträge'!$C$6:$C$155&lt;=LB$5)*('Urlaubsanträge'!$D$6:$D$155&gt;=LB$5)*('Urlaubsanträge'!$E$6:$E$155="Beantragt"))&gt;0,"?",""))))</f>
        <v/>
      </c>
      <c r="LC22" s="32" t="str">
        <f>IF($B22="","",IF(LC$5="","",IF(SUMPRODUCT(('Urlaubsanträge'!$B$6:$B$155=$B22)*('Urlaubsanträge'!$C$6:$C$155&lt;=LC$5)*('Urlaubsanträge'!$D$6:$D$155&gt;=LC$5)*('Urlaubsanträge'!$E$6:$E$155="Genehmigt"))&gt;0,"U",IF(SUMPRODUCT(('Urlaubsanträge'!$B$6:$B$155=$B22)*('Urlaubsanträge'!$C$6:$C$155&lt;=LC$5)*('Urlaubsanträge'!$D$6:$D$155&gt;=LC$5)*('Urlaubsanträge'!$E$6:$E$155="Beantragt"))&gt;0,"?",""))))</f>
        <v/>
      </c>
      <c r="LD22" s="32" t="str">
        <f>IF($B22="","",IF(LD$5="","",IF(SUMPRODUCT(('Urlaubsanträge'!$B$6:$B$155=$B22)*('Urlaubsanträge'!$C$6:$C$155&lt;=LD$5)*('Urlaubsanträge'!$D$6:$D$155&gt;=LD$5)*('Urlaubsanträge'!$E$6:$E$155="Genehmigt"))&gt;0,"U",IF(SUMPRODUCT(('Urlaubsanträge'!$B$6:$B$155=$B22)*('Urlaubsanträge'!$C$6:$C$155&lt;=LD$5)*('Urlaubsanträge'!$D$6:$D$155&gt;=LD$5)*('Urlaubsanträge'!$E$6:$E$155="Beantragt"))&gt;0,"?",""))))</f>
        <v/>
      </c>
      <c r="LE22" s="32" t="str">
        <f>IF($B22="","",IF(LE$5="","",IF(SUMPRODUCT(('Urlaubsanträge'!$B$6:$B$155=$B22)*('Urlaubsanträge'!$C$6:$C$155&lt;=LE$5)*('Urlaubsanträge'!$D$6:$D$155&gt;=LE$5)*('Urlaubsanträge'!$E$6:$E$155="Genehmigt"))&gt;0,"U",IF(SUMPRODUCT(('Urlaubsanträge'!$B$6:$B$155=$B22)*('Urlaubsanträge'!$C$6:$C$155&lt;=LE$5)*('Urlaubsanträge'!$D$6:$D$155&gt;=LE$5)*('Urlaubsanträge'!$E$6:$E$155="Beantragt"))&gt;0,"?",""))))</f>
        <v/>
      </c>
      <c r="LF22" s="32" t="str">
        <f>IF($B22="","",IF(LF$5="","",IF(SUMPRODUCT(('Urlaubsanträge'!$B$6:$B$155=$B22)*('Urlaubsanträge'!$C$6:$C$155&lt;=LF$5)*('Urlaubsanträge'!$D$6:$D$155&gt;=LF$5)*('Urlaubsanträge'!$E$6:$E$155="Genehmigt"))&gt;0,"U",IF(SUMPRODUCT(('Urlaubsanträge'!$B$6:$B$155=$B22)*('Urlaubsanträge'!$C$6:$C$155&lt;=LF$5)*('Urlaubsanträge'!$D$6:$D$155&gt;=LF$5)*('Urlaubsanträge'!$E$6:$E$155="Beantragt"))&gt;0,"?",""))))</f>
        <v/>
      </c>
      <c r="LG22" s="32" t="str">
        <f>IF($B22="","",IF(LG$5="","",IF(SUMPRODUCT(('Urlaubsanträge'!$B$6:$B$155=$B22)*('Urlaubsanträge'!$C$6:$C$155&lt;=LG$5)*('Urlaubsanträge'!$D$6:$D$155&gt;=LG$5)*('Urlaubsanträge'!$E$6:$E$155="Genehmigt"))&gt;0,"U",IF(SUMPRODUCT(('Urlaubsanträge'!$B$6:$B$155=$B22)*('Urlaubsanträge'!$C$6:$C$155&lt;=LG$5)*('Urlaubsanträge'!$D$6:$D$155&gt;=LG$5)*('Urlaubsanträge'!$E$6:$E$155="Beantragt"))&gt;0,"?",""))))</f>
        <v/>
      </c>
      <c r="LH22" s="32" t="str">
        <f>IF($B22="","",IF(LH$5="","",IF(SUMPRODUCT(('Urlaubsanträge'!$B$6:$B$155=$B22)*('Urlaubsanträge'!$C$6:$C$155&lt;=LH$5)*('Urlaubsanträge'!$D$6:$D$155&gt;=LH$5)*('Urlaubsanträge'!$E$6:$E$155="Genehmigt"))&gt;0,"U",IF(SUMPRODUCT(('Urlaubsanträge'!$B$6:$B$155=$B22)*('Urlaubsanträge'!$C$6:$C$155&lt;=LH$5)*('Urlaubsanträge'!$D$6:$D$155&gt;=LH$5)*('Urlaubsanträge'!$E$6:$E$155="Beantragt"))&gt;0,"?",""))))</f>
        <v/>
      </c>
      <c r="LI22" s="32" t="str">
        <f>IF($B22="","",IF(LI$5="","",IF(SUMPRODUCT(('Urlaubsanträge'!$B$6:$B$155=$B22)*('Urlaubsanträge'!$C$6:$C$155&lt;=LI$5)*('Urlaubsanträge'!$D$6:$D$155&gt;=LI$5)*('Urlaubsanträge'!$E$6:$E$155="Genehmigt"))&gt;0,"U",IF(SUMPRODUCT(('Urlaubsanträge'!$B$6:$B$155=$B22)*('Urlaubsanträge'!$C$6:$C$155&lt;=LI$5)*('Urlaubsanträge'!$D$6:$D$155&gt;=LI$5)*('Urlaubsanträge'!$E$6:$E$155="Beantragt"))&gt;0,"?",""))))</f>
        <v/>
      </c>
      <c r="LJ22" s="32" t="str">
        <f>IF($B22="","",IF(LJ$5="","",IF(SUMPRODUCT(('Urlaubsanträge'!$B$6:$B$155=$B22)*('Urlaubsanträge'!$C$6:$C$155&lt;=LJ$5)*('Urlaubsanträge'!$D$6:$D$155&gt;=LJ$5)*('Urlaubsanträge'!$E$6:$E$155="Genehmigt"))&gt;0,"U",IF(SUMPRODUCT(('Urlaubsanträge'!$B$6:$B$155=$B22)*('Urlaubsanträge'!$C$6:$C$155&lt;=LJ$5)*('Urlaubsanträge'!$D$6:$D$155&gt;=LJ$5)*('Urlaubsanträge'!$E$6:$E$155="Beantragt"))&gt;0,"?",""))))</f>
        <v/>
      </c>
      <c r="LK22" s="32" t="str">
        <f>IF($B22="","",IF(LK$5="","",IF(SUMPRODUCT(('Urlaubsanträge'!$B$6:$B$155=$B22)*('Urlaubsanträge'!$C$6:$C$155&lt;=LK$5)*('Urlaubsanträge'!$D$6:$D$155&gt;=LK$5)*('Urlaubsanträge'!$E$6:$E$155="Genehmigt"))&gt;0,"U",IF(SUMPRODUCT(('Urlaubsanträge'!$B$6:$B$155=$B22)*('Urlaubsanträge'!$C$6:$C$155&lt;=LK$5)*('Urlaubsanträge'!$D$6:$D$155&gt;=LK$5)*('Urlaubsanträge'!$E$6:$E$155="Beantragt"))&gt;0,"?",""))))</f>
        <v/>
      </c>
      <c r="LL22" s="32" t="str">
        <f>IF($B22="","",IF(LL$5="","",IF(SUMPRODUCT(('Urlaubsanträge'!$B$6:$B$155=$B22)*('Urlaubsanträge'!$C$6:$C$155&lt;=LL$5)*('Urlaubsanträge'!$D$6:$D$155&gt;=LL$5)*('Urlaubsanträge'!$E$6:$E$155="Genehmigt"))&gt;0,"U",IF(SUMPRODUCT(('Urlaubsanträge'!$B$6:$B$155=$B22)*('Urlaubsanträge'!$C$6:$C$155&lt;=LL$5)*('Urlaubsanträge'!$D$6:$D$155&gt;=LL$5)*('Urlaubsanträge'!$E$6:$E$155="Beantragt"))&gt;0,"?",""))))</f>
        <v/>
      </c>
      <c r="LM22" s="32" t="str">
        <f>IF($B22="","",IF(LM$5="","",IF(SUMPRODUCT(('Urlaubsanträge'!$B$6:$B$155=$B22)*('Urlaubsanträge'!$C$6:$C$155&lt;=LM$5)*('Urlaubsanträge'!$D$6:$D$155&gt;=LM$5)*('Urlaubsanträge'!$E$6:$E$155="Genehmigt"))&gt;0,"U",IF(SUMPRODUCT(('Urlaubsanträge'!$B$6:$B$155=$B22)*('Urlaubsanträge'!$C$6:$C$155&lt;=LM$5)*('Urlaubsanträge'!$D$6:$D$155&gt;=LM$5)*('Urlaubsanträge'!$E$6:$E$155="Beantragt"))&gt;0,"?",""))))</f>
        <v/>
      </c>
      <c r="LN22" s="32" t="str">
        <f>IF($B22="","",IF(LN$5="","",IF(SUMPRODUCT(('Urlaubsanträge'!$B$6:$B$155=$B22)*('Urlaubsanträge'!$C$6:$C$155&lt;=LN$5)*('Urlaubsanträge'!$D$6:$D$155&gt;=LN$5)*('Urlaubsanträge'!$E$6:$E$155="Genehmigt"))&gt;0,"U",IF(SUMPRODUCT(('Urlaubsanträge'!$B$6:$B$155=$B22)*('Urlaubsanträge'!$C$6:$C$155&lt;=LN$5)*('Urlaubsanträge'!$D$6:$D$155&gt;=LN$5)*('Urlaubsanträge'!$E$6:$E$155="Beantragt"))&gt;0,"?",""))))</f>
        <v/>
      </c>
      <c r="LO22" s="32" t="str">
        <f>IF($B22="","",IF(LO$5="","",IF(SUMPRODUCT(('Urlaubsanträge'!$B$6:$B$155=$B22)*('Urlaubsanträge'!$C$6:$C$155&lt;=LO$5)*('Urlaubsanträge'!$D$6:$D$155&gt;=LO$5)*('Urlaubsanträge'!$E$6:$E$155="Genehmigt"))&gt;0,"U",IF(SUMPRODUCT(('Urlaubsanträge'!$B$6:$B$155=$B22)*('Urlaubsanträge'!$C$6:$C$155&lt;=LO$5)*('Urlaubsanträge'!$D$6:$D$155&gt;=LO$5)*('Urlaubsanträge'!$E$6:$E$155="Beantragt"))&gt;0,"?",""))))</f>
        <v/>
      </c>
      <c r="LP22" s="32" t="str">
        <f>IF($B22="","",IF(LP$5="","",IF(SUMPRODUCT(('Urlaubsanträge'!$B$6:$B$155=$B22)*('Urlaubsanträge'!$C$6:$C$155&lt;=LP$5)*('Urlaubsanträge'!$D$6:$D$155&gt;=LP$5)*('Urlaubsanträge'!$E$6:$E$155="Genehmigt"))&gt;0,"U",IF(SUMPRODUCT(('Urlaubsanträge'!$B$6:$B$155=$B22)*('Urlaubsanträge'!$C$6:$C$155&lt;=LP$5)*('Urlaubsanträge'!$D$6:$D$155&gt;=LP$5)*('Urlaubsanträge'!$E$6:$E$155="Beantragt"))&gt;0,"?",""))))</f>
        <v/>
      </c>
      <c r="LQ22" s="32" t="str">
        <f>IF($B22="","",IF(LQ$5="","",IF(SUMPRODUCT(('Urlaubsanträge'!$B$6:$B$155=$B22)*('Urlaubsanträge'!$C$6:$C$155&lt;=LQ$5)*('Urlaubsanträge'!$D$6:$D$155&gt;=LQ$5)*('Urlaubsanträge'!$E$6:$E$155="Genehmigt"))&gt;0,"U",IF(SUMPRODUCT(('Urlaubsanträge'!$B$6:$B$155=$B22)*('Urlaubsanträge'!$C$6:$C$155&lt;=LQ$5)*('Urlaubsanträge'!$D$6:$D$155&gt;=LQ$5)*('Urlaubsanträge'!$E$6:$E$155="Beantragt"))&gt;0,"?",""))))</f>
        <v/>
      </c>
      <c r="LR22" s="32" t="str">
        <f>IF($B22="","",IF(LR$5="","",IF(SUMPRODUCT(('Urlaubsanträge'!$B$6:$B$155=$B22)*('Urlaubsanträge'!$C$6:$C$155&lt;=LR$5)*('Urlaubsanträge'!$D$6:$D$155&gt;=LR$5)*('Urlaubsanträge'!$E$6:$E$155="Genehmigt"))&gt;0,"U",IF(SUMPRODUCT(('Urlaubsanträge'!$B$6:$B$155=$B22)*('Urlaubsanträge'!$C$6:$C$155&lt;=LR$5)*('Urlaubsanträge'!$D$6:$D$155&gt;=LR$5)*('Urlaubsanträge'!$E$6:$E$155="Beantragt"))&gt;0,"?",""))))</f>
        <v/>
      </c>
      <c r="LS22" s="32" t="str">
        <f>IF($B22="","",IF(LS$5="","",IF(SUMPRODUCT(('Urlaubsanträge'!$B$6:$B$155=$B22)*('Urlaubsanträge'!$C$6:$C$155&lt;=LS$5)*('Urlaubsanträge'!$D$6:$D$155&gt;=LS$5)*('Urlaubsanträge'!$E$6:$E$155="Genehmigt"))&gt;0,"U",IF(SUMPRODUCT(('Urlaubsanträge'!$B$6:$B$155=$B22)*('Urlaubsanträge'!$C$6:$C$155&lt;=LS$5)*('Urlaubsanträge'!$D$6:$D$155&gt;=LS$5)*('Urlaubsanträge'!$E$6:$E$155="Beantragt"))&gt;0,"?",""))))</f>
        <v/>
      </c>
      <c r="LT22" s="32" t="str">
        <f>IF($B22="","",IF(LT$5="","",IF(SUMPRODUCT(('Urlaubsanträge'!$B$6:$B$155=$B22)*('Urlaubsanträge'!$C$6:$C$155&lt;=LT$5)*('Urlaubsanträge'!$D$6:$D$155&gt;=LT$5)*('Urlaubsanträge'!$E$6:$E$155="Genehmigt"))&gt;0,"U",IF(SUMPRODUCT(('Urlaubsanträge'!$B$6:$B$155=$B22)*('Urlaubsanträge'!$C$6:$C$155&lt;=LT$5)*('Urlaubsanträge'!$D$6:$D$155&gt;=LT$5)*('Urlaubsanträge'!$E$6:$E$155="Beantragt"))&gt;0,"?",""))))</f>
        <v/>
      </c>
      <c r="LU22" s="32" t="str">
        <f>IF($B22="","",IF(LU$5="","",IF(SUMPRODUCT(('Urlaubsanträge'!$B$6:$B$155=$B22)*('Urlaubsanträge'!$C$6:$C$155&lt;=LU$5)*('Urlaubsanträge'!$D$6:$D$155&gt;=LU$5)*('Urlaubsanträge'!$E$6:$E$155="Genehmigt"))&gt;0,"U",IF(SUMPRODUCT(('Urlaubsanträge'!$B$6:$B$155=$B22)*('Urlaubsanträge'!$C$6:$C$155&lt;=LU$5)*('Urlaubsanträge'!$D$6:$D$155&gt;=LU$5)*('Urlaubsanträge'!$E$6:$E$155="Beantragt"))&gt;0,"?",""))))</f>
        <v/>
      </c>
      <c r="LV22" s="32" t="str">
        <f>IF($B22="","",IF(LV$5="","",IF(SUMPRODUCT(('Urlaubsanträge'!$B$6:$B$155=$B22)*('Urlaubsanträge'!$C$6:$C$155&lt;=LV$5)*('Urlaubsanträge'!$D$6:$D$155&gt;=LV$5)*('Urlaubsanträge'!$E$6:$E$155="Genehmigt"))&gt;0,"U",IF(SUMPRODUCT(('Urlaubsanträge'!$B$6:$B$155=$B22)*('Urlaubsanträge'!$C$6:$C$155&lt;=LV$5)*('Urlaubsanträge'!$D$6:$D$155&gt;=LV$5)*('Urlaubsanträge'!$E$6:$E$155="Beantragt"))&gt;0,"?",""))))</f>
        <v/>
      </c>
      <c r="LW22" s="32" t="str">
        <f>IF($B22="","",IF(LW$5="","",IF(SUMPRODUCT(('Urlaubsanträge'!$B$6:$B$155=$B22)*('Urlaubsanträge'!$C$6:$C$155&lt;=LW$5)*('Urlaubsanträge'!$D$6:$D$155&gt;=LW$5)*('Urlaubsanträge'!$E$6:$E$155="Genehmigt"))&gt;0,"U",IF(SUMPRODUCT(('Urlaubsanträge'!$B$6:$B$155=$B22)*('Urlaubsanträge'!$C$6:$C$155&lt;=LW$5)*('Urlaubsanträge'!$D$6:$D$155&gt;=LW$5)*('Urlaubsanträge'!$E$6:$E$155="Beantragt"))&gt;0,"?",""))))</f>
        <v/>
      </c>
      <c r="LX22" s="32" t="str">
        <f>IF($B22="","",IF(LX$5="","",IF(SUMPRODUCT(('Urlaubsanträge'!$B$6:$B$155=$B22)*('Urlaubsanträge'!$C$6:$C$155&lt;=LX$5)*('Urlaubsanträge'!$D$6:$D$155&gt;=LX$5)*('Urlaubsanträge'!$E$6:$E$155="Genehmigt"))&gt;0,"U",IF(SUMPRODUCT(('Urlaubsanträge'!$B$6:$B$155=$B22)*('Urlaubsanträge'!$C$6:$C$155&lt;=LX$5)*('Urlaubsanträge'!$D$6:$D$155&gt;=LX$5)*('Urlaubsanträge'!$E$6:$E$155="Beantragt"))&gt;0,"?",""))))</f>
        <v/>
      </c>
      <c r="LY22" s="32" t="str">
        <f>IF($B22="","",IF(LY$5="","",IF(SUMPRODUCT(('Urlaubsanträge'!$B$6:$B$155=$B22)*('Urlaubsanträge'!$C$6:$C$155&lt;=LY$5)*('Urlaubsanträge'!$D$6:$D$155&gt;=LY$5)*('Urlaubsanträge'!$E$6:$E$155="Genehmigt"))&gt;0,"U",IF(SUMPRODUCT(('Urlaubsanträge'!$B$6:$B$155=$B22)*('Urlaubsanträge'!$C$6:$C$155&lt;=LY$5)*('Urlaubsanträge'!$D$6:$D$155&gt;=LY$5)*('Urlaubsanträge'!$E$6:$E$155="Beantragt"))&gt;0,"?",""))))</f>
        <v/>
      </c>
      <c r="LZ22" s="32" t="str">
        <f>IF($B22="","",IF(LZ$5="","",IF(SUMPRODUCT(('Urlaubsanträge'!$B$6:$B$155=$B22)*('Urlaubsanträge'!$C$6:$C$155&lt;=LZ$5)*('Urlaubsanträge'!$D$6:$D$155&gt;=LZ$5)*('Urlaubsanträge'!$E$6:$E$155="Genehmigt"))&gt;0,"U",IF(SUMPRODUCT(('Urlaubsanträge'!$B$6:$B$155=$B22)*('Urlaubsanträge'!$C$6:$C$155&lt;=LZ$5)*('Urlaubsanträge'!$D$6:$D$155&gt;=LZ$5)*('Urlaubsanträge'!$E$6:$E$155="Beantragt"))&gt;0,"?",""))))</f>
        <v/>
      </c>
      <c r="MA22" s="32" t="str">
        <f>IF($B22="","",IF(MA$5="","",IF(SUMPRODUCT(('Urlaubsanträge'!$B$6:$B$155=$B22)*('Urlaubsanträge'!$C$6:$C$155&lt;=MA$5)*('Urlaubsanträge'!$D$6:$D$155&gt;=MA$5)*('Urlaubsanträge'!$E$6:$E$155="Genehmigt"))&gt;0,"U",IF(SUMPRODUCT(('Urlaubsanträge'!$B$6:$B$155=$B22)*('Urlaubsanträge'!$C$6:$C$155&lt;=MA$5)*('Urlaubsanträge'!$D$6:$D$155&gt;=MA$5)*('Urlaubsanträge'!$E$6:$E$155="Beantragt"))&gt;0,"?",""))))</f>
        <v/>
      </c>
      <c r="MB22" s="32" t="str">
        <f>IF($B22="","",IF(MB$5="","",IF(SUMPRODUCT(('Urlaubsanträge'!$B$6:$B$155=$B22)*('Urlaubsanträge'!$C$6:$C$155&lt;=MB$5)*('Urlaubsanträge'!$D$6:$D$155&gt;=MB$5)*('Urlaubsanträge'!$E$6:$E$155="Genehmigt"))&gt;0,"U",IF(SUMPRODUCT(('Urlaubsanträge'!$B$6:$B$155=$B22)*('Urlaubsanträge'!$C$6:$C$155&lt;=MB$5)*('Urlaubsanträge'!$D$6:$D$155&gt;=MB$5)*('Urlaubsanträge'!$E$6:$E$155="Beantragt"))&gt;0,"?",""))))</f>
        <v/>
      </c>
      <c r="MC22" s="32" t="str">
        <f>IF($B22="","",IF(MC$5="","",IF(SUMPRODUCT(('Urlaubsanträge'!$B$6:$B$155=$B22)*('Urlaubsanträge'!$C$6:$C$155&lt;=MC$5)*('Urlaubsanträge'!$D$6:$D$155&gt;=MC$5)*('Urlaubsanträge'!$E$6:$E$155="Genehmigt"))&gt;0,"U",IF(SUMPRODUCT(('Urlaubsanträge'!$B$6:$B$155=$B22)*('Urlaubsanträge'!$C$6:$C$155&lt;=MC$5)*('Urlaubsanträge'!$D$6:$D$155&gt;=MC$5)*('Urlaubsanträge'!$E$6:$E$155="Beantragt"))&gt;0,"?",""))))</f>
        <v/>
      </c>
      <c r="MD22" s="32" t="str">
        <f>IF($B22="","",IF(MD$5="","",IF(SUMPRODUCT(('Urlaubsanträge'!$B$6:$B$155=$B22)*('Urlaubsanträge'!$C$6:$C$155&lt;=MD$5)*('Urlaubsanträge'!$D$6:$D$155&gt;=MD$5)*('Urlaubsanträge'!$E$6:$E$155="Genehmigt"))&gt;0,"U",IF(SUMPRODUCT(('Urlaubsanträge'!$B$6:$B$155=$B22)*('Urlaubsanträge'!$C$6:$C$155&lt;=MD$5)*('Urlaubsanträge'!$D$6:$D$155&gt;=MD$5)*('Urlaubsanträge'!$E$6:$E$155="Beantragt"))&gt;0,"?",""))))</f>
        <v/>
      </c>
      <c r="ME22" s="32" t="str">
        <f>IF($B22="","",IF(ME$5="","",IF(SUMPRODUCT(('Urlaubsanträge'!$B$6:$B$155=$B22)*('Urlaubsanträge'!$C$6:$C$155&lt;=ME$5)*('Urlaubsanträge'!$D$6:$D$155&gt;=ME$5)*('Urlaubsanträge'!$E$6:$E$155="Genehmigt"))&gt;0,"U",IF(SUMPRODUCT(('Urlaubsanträge'!$B$6:$B$155=$B22)*('Urlaubsanträge'!$C$6:$C$155&lt;=ME$5)*('Urlaubsanträge'!$D$6:$D$155&gt;=ME$5)*('Urlaubsanträge'!$E$6:$E$155="Beantragt"))&gt;0,"?",""))))</f>
        <v/>
      </c>
      <c r="MF22" s="32" t="str">
        <f>IF($B22="","",IF(MF$5="","",IF(SUMPRODUCT(('Urlaubsanträge'!$B$6:$B$155=$B22)*('Urlaubsanträge'!$C$6:$C$155&lt;=MF$5)*('Urlaubsanträge'!$D$6:$D$155&gt;=MF$5)*('Urlaubsanträge'!$E$6:$E$155="Genehmigt"))&gt;0,"U",IF(SUMPRODUCT(('Urlaubsanträge'!$B$6:$B$155=$B22)*('Urlaubsanträge'!$C$6:$C$155&lt;=MF$5)*('Urlaubsanträge'!$D$6:$D$155&gt;=MF$5)*('Urlaubsanträge'!$E$6:$E$155="Beantragt"))&gt;0,"?",""))))</f>
        <v/>
      </c>
      <c r="MG22" s="32" t="str">
        <f>IF($B22="","",IF(MG$5="","",IF(SUMPRODUCT(('Urlaubsanträge'!$B$6:$B$155=$B22)*('Urlaubsanträge'!$C$6:$C$155&lt;=MG$5)*('Urlaubsanträge'!$D$6:$D$155&gt;=MG$5)*('Urlaubsanträge'!$E$6:$E$155="Genehmigt"))&gt;0,"U",IF(SUMPRODUCT(('Urlaubsanträge'!$B$6:$B$155=$B22)*('Urlaubsanträge'!$C$6:$C$155&lt;=MG$5)*('Urlaubsanträge'!$D$6:$D$155&gt;=MG$5)*('Urlaubsanträge'!$E$6:$E$155="Beantragt"))&gt;0,"?",""))))</f>
        <v/>
      </c>
      <c r="MH22" s="32" t="str">
        <f>IF($B22="","",IF(MH$5="","",IF(SUMPRODUCT(('Urlaubsanträge'!$B$6:$B$155=$B22)*('Urlaubsanträge'!$C$6:$C$155&lt;=MH$5)*('Urlaubsanträge'!$D$6:$D$155&gt;=MH$5)*('Urlaubsanträge'!$E$6:$E$155="Genehmigt"))&gt;0,"U",IF(SUMPRODUCT(('Urlaubsanträge'!$B$6:$B$155=$B22)*('Urlaubsanträge'!$C$6:$C$155&lt;=MH$5)*('Urlaubsanträge'!$D$6:$D$155&gt;=MH$5)*('Urlaubsanträge'!$E$6:$E$155="Beantragt"))&gt;0,"?",""))))</f>
        <v/>
      </c>
      <c r="MI22" s="32" t="str">
        <f>IF($B22="","",IF(MI$5="","",IF(SUMPRODUCT(('Urlaubsanträge'!$B$6:$B$155=$B22)*('Urlaubsanträge'!$C$6:$C$155&lt;=MI$5)*('Urlaubsanträge'!$D$6:$D$155&gt;=MI$5)*('Urlaubsanträge'!$E$6:$E$155="Genehmigt"))&gt;0,"U",IF(SUMPRODUCT(('Urlaubsanträge'!$B$6:$B$155=$B22)*('Urlaubsanträge'!$C$6:$C$155&lt;=MI$5)*('Urlaubsanträge'!$D$6:$D$155&gt;=MI$5)*('Urlaubsanträge'!$E$6:$E$155="Beantragt"))&gt;0,"?",""))))</f>
        <v/>
      </c>
      <c r="MJ22" s="32" t="str">
        <f>IF($B22="","",IF(MJ$5="","",IF(SUMPRODUCT(('Urlaubsanträge'!$B$6:$B$155=$B22)*('Urlaubsanträge'!$C$6:$C$155&lt;=MJ$5)*('Urlaubsanträge'!$D$6:$D$155&gt;=MJ$5)*('Urlaubsanträge'!$E$6:$E$155="Genehmigt"))&gt;0,"U",IF(SUMPRODUCT(('Urlaubsanträge'!$B$6:$B$155=$B22)*('Urlaubsanträge'!$C$6:$C$155&lt;=MJ$5)*('Urlaubsanträge'!$D$6:$D$155&gt;=MJ$5)*('Urlaubsanträge'!$E$6:$E$155="Beantragt"))&gt;0,"?",""))))</f>
        <v/>
      </c>
      <c r="MK22" s="32" t="str">
        <f>IF($B22="","",IF(MK$5="","",IF(SUMPRODUCT(('Urlaubsanträge'!$B$6:$B$155=$B22)*('Urlaubsanträge'!$C$6:$C$155&lt;=MK$5)*('Urlaubsanträge'!$D$6:$D$155&gt;=MK$5)*('Urlaubsanträge'!$E$6:$E$155="Genehmigt"))&gt;0,"U",IF(SUMPRODUCT(('Urlaubsanträge'!$B$6:$B$155=$B22)*('Urlaubsanträge'!$C$6:$C$155&lt;=MK$5)*('Urlaubsanträge'!$D$6:$D$155&gt;=MK$5)*('Urlaubsanträge'!$E$6:$E$155="Beantragt"))&gt;0,"?",""))))</f>
        <v/>
      </c>
      <c r="ML22" s="32" t="str">
        <f>IF($B22="","",IF(ML$5="","",IF(SUMPRODUCT(('Urlaubsanträge'!$B$6:$B$155=$B22)*('Urlaubsanträge'!$C$6:$C$155&lt;=ML$5)*('Urlaubsanträge'!$D$6:$D$155&gt;=ML$5)*('Urlaubsanträge'!$E$6:$E$155="Genehmigt"))&gt;0,"U",IF(SUMPRODUCT(('Urlaubsanträge'!$B$6:$B$155=$B22)*('Urlaubsanträge'!$C$6:$C$155&lt;=ML$5)*('Urlaubsanträge'!$D$6:$D$155&gt;=ML$5)*('Urlaubsanträge'!$E$6:$E$155="Beantragt"))&gt;0,"?",""))))</f>
        <v/>
      </c>
      <c r="MM22" s="32" t="str">
        <f>IF($B22="","",IF(MM$5="","",IF(SUMPRODUCT(('Urlaubsanträge'!$B$6:$B$155=$B22)*('Urlaubsanträge'!$C$6:$C$155&lt;=MM$5)*('Urlaubsanträge'!$D$6:$D$155&gt;=MM$5)*('Urlaubsanträge'!$E$6:$E$155="Genehmigt"))&gt;0,"U",IF(SUMPRODUCT(('Urlaubsanträge'!$B$6:$B$155=$B22)*('Urlaubsanträge'!$C$6:$C$155&lt;=MM$5)*('Urlaubsanträge'!$D$6:$D$155&gt;=MM$5)*('Urlaubsanträge'!$E$6:$E$155="Beantragt"))&gt;0,"?",""))))</f>
        <v/>
      </c>
      <c r="MN22" s="32" t="str">
        <f>IF($B22="","",IF(MN$5="","",IF(SUMPRODUCT(('Urlaubsanträge'!$B$6:$B$155=$B22)*('Urlaubsanträge'!$C$6:$C$155&lt;=MN$5)*('Urlaubsanträge'!$D$6:$D$155&gt;=MN$5)*('Urlaubsanträge'!$E$6:$E$155="Genehmigt"))&gt;0,"U",IF(SUMPRODUCT(('Urlaubsanträge'!$B$6:$B$155=$B22)*('Urlaubsanträge'!$C$6:$C$155&lt;=MN$5)*('Urlaubsanträge'!$D$6:$D$155&gt;=MN$5)*('Urlaubsanträge'!$E$6:$E$155="Beantragt"))&gt;0,"?",""))))</f>
        <v/>
      </c>
      <c r="MO22" s="32" t="str">
        <f>IF($B22="","",IF(MO$5="","",IF(SUMPRODUCT(('Urlaubsanträge'!$B$6:$B$155=$B22)*('Urlaubsanträge'!$C$6:$C$155&lt;=MO$5)*('Urlaubsanträge'!$D$6:$D$155&gt;=MO$5)*('Urlaubsanträge'!$E$6:$E$155="Genehmigt"))&gt;0,"U",IF(SUMPRODUCT(('Urlaubsanträge'!$B$6:$B$155=$B22)*('Urlaubsanträge'!$C$6:$C$155&lt;=MO$5)*('Urlaubsanträge'!$D$6:$D$155&gt;=MO$5)*('Urlaubsanträge'!$E$6:$E$155="Beantragt"))&gt;0,"?",""))))</f>
        <v/>
      </c>
      <c r="MP22" s="32" t="str">
        <f>IF($B22="","",IF(MP$5="","",IF(SUMPRODUCT(('Urlaubsanträge'!$B$6:$B$155=$B22)*('Urlaubsanträge'!$C$6:$C$155&lt;=MP$5)*('Urlaubsanträge'!$D$6:$D$155&gt;=MP$5)*('Urlaubsanträge'!$E$6:$E$155="Genehmigt"))&gt;0,"U",IF(SUMPRODUCT(('Urlaubsanträge'!$B$6:$B$155=$B22)*('Urlaubsanträge'!$C$6:$C$155&lt;=MP$5)*('Urlaubsanträge'!$D$6:$D$155&gt;=MP$5)*('Urlaubsanträge'!$E$6:$E$155="Beantragt"))&gt;0,"?",""))))</f>
        <v/>
      </c>
      <c r="MQ22" s="32" t="str">
        <f>IF($B22="","",IF(MQ$5="","",IF(SUMPRODUCT(('Urlaubsanträge'!$B$6:$B$155=$B22)*('Urlaubsanträge'!$C$6:$C$155&lt;=MQ$5)*('Urlaubsanträge'!$D$6:$D$155&gt;=MQ$5)*('Urlaubsanträge'!$E$6:$E$155="Genehmigt"))&gt;0,"U",IF(SUMPRODUCT(('Urlaubsanträge'!$B$6:$B$155=$B22)*('Urlaubsanträge'!$C$6:$C$155&lt;=MQ$5)*('Urlaubsanträge'!$D$6:$D$155&gt;=MQ$5)*('Urlaubsanträge'!$E$6:$E$155="Beantragt"))&gt;0,"?",""))))</f>
        <v/>
      </c>
      <c r="MR22" s="32" t="str">
        <f>IF($B22="","",IF(MR$5="","",IF(SUMPRODUCT(('Urlaubsanträge'!$B$6:$B$155=$B22)*('Urlaubsanträge'!$C$6:$C$155&lt;=MR$5)*('Urlaubsanträge'!$D$6:$D$155&gt;=MR$5)*('Urlaubsanträge'!$E$6:$E$155="Genehmigt"))&gt;0,"U",IF(SUMPRODUCT(('Urlaubsanträge'!$B$6:$B$155=$B22)*('Urlaubsanträge'!$C$6:$C$155&lt;=MR$5)*('Urlaubsanträge'!$D$6:$D$155&gt;=MR$5)*('Urlaubsanträge'!$E$6:$E$155="Beantragt"))&gt;0,"?",""))))</f>
        <v/>
      </c>
      <c r="MS22" s="32" t="str">
        <f>IF($B22="","",IF(MS$5="","",IF(SUMPRODUCT(('Urlaubsanträge'!$B$6:$B$155=$B22)*('Urlaubsanträge'!$C$6:$C$155&lt;=MS$5)*('Urlaubsanträge'!$D$6:$D$155&gt;=MS$5)*('Urlaubsanträge'!$E$6:$E$155="Genehmigt"))&gt;0,"U",IF(SUMPRODUCT(('Urlaubsanträge'!$B$6:$B$155=$B22)*('Urlaubsanträge'!$C$6:$C$155&lt;=MS$5)*('Urlaubsanträge'!$D$6:$D$155&gt;=MS$5)*('Urlaubsanträge'!$E$6:$E$155="Beantragt"))&gt;0,"?",""))))</f>
        <v/>
      </c>
      <c r="MT22" s="32" t="str">
        <f>IF($B22="","",IF(MT$5="","",IF(SUMPRODUCT(('Urlaubsanträge'!$B$6:$B$155=$B22)*('Urlaubsanträge'!$C$6:$C$155&lt;=MT$5)*('Urlaubsanträge'!$D$6:$D$155&gt;=MT$5)*('Urlaubsanträge'!$E$6:$E$155="Genehmigt"))&gt;0,"U",IF(SUMPRODUCT(('Urlaubsanträge'!$B$6:$B$155=$B22)*('Urlaubsanträge'!$C$6:$C$155&lt;=MT$5)*('Urlaubsanträge'!$D$6:$D$155&gt;=MT$5)*('Urlaubsanträge'!$E$6:$E$155="Beantragt"))&gt;0,"?",""))))</f>
        <v/>
      </c>
      <c r="MU22" s="32" t="str">
        <f>IF($B22="","",IF(MU$5="","",IF(SUMPRODUCT(('Urlaubsanträge'!$B$6:$B$155=$B22)*('Urlaubsanträge'!$C$6:$C$155&lt;=MU$5)*('Urlaubsanträge'!$D$6:$D$155&gt;=MU$5)*('Urlaubsanträge'!$E$6:$E$155="Genehmigt"))&gt;0,"U",IF(SUMPRODUCT(('Urlaubsanträge'!$B$6:$B$155=$B22)*('Urlaubsanträge'!$C$6:$C$155&lt;=MU$5)*('Urlaubsanträge'!$D$6:$D$155&gt;=MU$5)*('Urlaubsanträge'!$E$6:$E$155="Beantragt"))&gt;0,"?",""))))</f>
        <v/>
      </c>
      <c r="MV22" s="32" t="str">
        <f>IF($B22="","",IF(MV$5="","",IF(SUMPRODUCT(('Urlaubsanträge'!$B$6:$B$155=$B22)*('Urlaubsanträge'!$C$6:$C$155&lt;=MV$5)*('Urlaubsanträge'!$D$6:$D$155&gt;=MV$5)*('Urlaubsanträge'!$E$6:$E$155="Genehmigt"))&gt;0,"U",IF(SUMPRODUCT(('Urlaubsanträge'!$B$6:$B$155=$B22)*('Urlaubsanträge'!$C$6:$C$155&lt;=MV$5)*('Urlaubsanträge'!$D$6:$D$155&gt;=MV$5)*('Urlaubsanträge'!$E$6:$E$155="Beantragt"))&gt;0,"?",""))))</f>
        <v/>
      </c>
      <c r="MW22" s="32" t="str">
        <f>IF($B22="","",IF(MW$5="","",IF(SUMPRODUCT(('Urlaubsanträge'!$B$6:$B$155=$B22)*('Urlaubsanträge'!$C$6:$C$155&lt;=MW$5)*('Urlaubsanträge'!$D$6:$D$155&gt;=MW$5)*('Urlaubsanträge'!$E$6:$E$155="Genehmigt"))&gt;0,"U",IF(SUMPRODUCT(('Urlaubsanträge'!$B$6:$B$155=$B22)*('Urlaubsanträge'!$C$6:$C$155&lt;=MW$5)*('Urlaubsanträge'!$D$6:$D$155&gt;=MW$5)*('Urlaubsanträge'!$E$6:$E$155="Beantragt"))&gt;0,"?",""))))</f>
        <v/>
      </c>
      <c r="MX22" s="32" t="str">
        <f>IF($B22="","",IF(MX$5="","",IF(SUMPRODUCT(('Urlaubsanträge'!$B$6:$B$155=$B22)*('Urlaubsanträge'!$C$6:$C$155&lt;=MX$5)*('Urlaubsanträge'!$D$6:$D$155&gt;=MX$5)*('Urlaubsanträge'!$E$6:$E$155="Genehmigt"))&gt;0,"U",IF(SUMPRODUCT(('Urlaubsanträge'!$B$6:$B$155=$B22)*('Urlaubsanträge'!$C$6:$C$155&lt;=MX$5)*('Urlaubsanträge'!$D$6:$D$155&gt;=MX$5)*('Urlaubsanträge'!$E$6:$E$155="Beantragt"))&gt;0,"?",""))))</f>
        <v/>
      </c>
      <c r="MY22" s="32" t="str">
        <f>IF($B22="","",IF(MY$5="","",IF(SUMPRODUCT(('Urlaubsanträge'!$B$6:$B$155=$B22)*('Urlaubsanträge'!$C$6:$C$155&lt;=MY$5)*('Urlaubsanträge'!$D$6:$D$155&gt;=MY$5)*('Urlaubsanträge'!$E$6:$E$155="Genehmigt"))&gt;0,"U",IF(SUMPRODUCT(('Urlaubsanträge'!$B$6:$B$155=$B22)*('Urlaubsanträge'!$C$6:$C$155&lt;=MY$5)*('Urlaubsanträge'!$D$6:$D$155&gt;=MY$5)*('Urlaubsanträge'!$E$6:$E$155="Beantragt"))&gt;0,"?",""))))</f>
        <v/>
      </c>
      <c r="MZ22" s="32" t="str">
        <f>IF($B22="","",IF(MZ$5="","",IF(SUMPRODUCT(('Urlaubsanträge'!$B$6:$B$155=$B22)*('Urlaubsanträge'!$C$6:$C$155&lt;=MZ$5)*('Urlaubsanträge'!$D$6:$D$155&gt;=MZ$5)*('Urlaubsanträge'!$E$6:$E$155="Genehmigt"))&gt;0,"U",IF(SUMPRODUCT(('Urlaubsanträge'!$B$6:$B$155=$B22)*('Urlaubsanträge'!$C$6:$C$155&lt;=MZ$5)*('Urlaubsanträge'!$D$6:$D$155&gt;=MZ$5)*('Urlaubsanträge'!$E$6:$E$155="Beantragt"))&gt;0,"?",""))))</f>
        <v/>
      </c>
      <c r="NA22" s="32" t="str">
        <f>IF($B22="","",IF(NA$5="","",IF(SUMPRODUCT(('Urlaubsanträge'!$B$6:$B$155=$B22)*('Urlaubsanträge'!$C$6:$C$155&lt;=NA$5)*('Urlaubsanträge'!$D$6:$D$155&gt;=NA$5)*('Urlaubsanträge'!$E$6:$E$155="Genehmigt"))&gt;0,"U",IF(SUMPRODUCT(('Urlaubsanträge'!$B$6:$B$155=$B22)*('Urlaubsanträge'!$C$6:$C$155&lt;=NA$5)*('Urlaubsanträge'!$D$6:$D$155&gt;=NA$5)*('Urlaubsanträge'!$E$6:$E$155="Beantragt"))&gt;0,"?",""))))</f>
        <v/>
      </c>
      <c r="NB22" s="32" t="str">
        <f>IF($B22="","",IF(NB$5="","",IF(SUMPRODUCT(('Urlaubsanträge'!$B$6:$B$155=$B22)*('Urlaubsanträge'!$C$6:$C$155&lt;=NB$5)*('Urlaubsanträge'!$D$6:$D$155&gt;=NB$5)*('Urlaubsanträge'!$E$6:$E$155="Genehmigt"))&gt;0,"U",IF(SUMPRODUCT(('Urlaubsanträge'!$B$6:$B$155=$B22)*('Urlaubsanträge'!$C$6:$C$155&lt;=NB$5)*('Urlaubsanträge'!$D$6:$D$155&gt;=NB$5)*('Urlaubsanträge'!$E$6:$E$155="Beantragt"))&gt;0,"?",""))))</f>
        <v/>
      </c>
      <c r="NC22" s="32" t="str">
        <f>IF($B22="","",IF(NC$5="","",IF(SUMPRODUCT(('Urlaubsanträge'!$B$6:$B$155=$B22)*('Urlaubsanträge'!$C$6:$C$155&lt;=NC$5)*('Urlaubsanträge'!$D$6:$D$155&gt;=NC$5)*('Urlaubsanträge'!$E$6:$E$155="Genehmigt"))&gt;0,"U",IF(SUMPRODUCT(('Urlaubsanträge'!$B$6:$B$155=$B22)*('Urlaubsanträge'!$C$6:$C$155&lt;=NC$5)*('Urlaubsanträge'!$D$6:$D$155&gt;=NC$5)*('Urlaubsanträge'!$E$6:$E$155="Beantragt"))&gt;0,"?",""))))</f>
        <v/>
      </c>
      <c r="ND22" s="32" t="str">
        <f>IF($B22="","",IF(ND$5="","",IF(SUMPRODUCT(('Urlaubsanträge'!$B$6:$B$155=$B22)*('Urlaubsanträge'!$C$6:$C$155&lt;=ND$5)*('Urlaubsanträge'!$D$6:$D$155&gt;=ND$5)*('Urlaubsanträge'!$E$6:$E$155="Genehmigt"))&gt;0,"U",IF(SUMPRODUCT(('Urlaubsanträge'!$B$6:$B$155=$B22)*('Urlaubsanträge'!$C$6:$C$155&lt;=ND$5)*('Urlaubsanträge'!$D$6:$D$155&gt;=ND$5)*('Urlaubsanträge'!$E$6:$E$155="Beantragt"))&gt;0,"?",""))))</f>
        <v/>
      </c>
      <c r="NE22" s="32" t="str">
        <f>IF($B22="","",IF(NE$5="","",IF(SUMPRODUCT(('Urlaubsanträge'!$B$6:$B$155=$B22)*('Urlaubsanträge'!$C$6:$C$155&lt;=NE$5)*('Urlaubsanträge'!$D$6:$D$155&gt;=NE$5)*('Urlaubsanträge'!$E$6:$E$155="Genehmigt"))&gt;0,"U",IF(SUMPRODUCT(('Urlaubsanträge'!$B$6:$B$155=$B22)*('Urlaubsanträge'!$C$6:$C$155&lt;=NE$5)*('Urlaubsanträge'!$D$6:$D$155&gt;=NE$5)*('Urlaubsanträge'!$E$6:$E$155="Beantragt"))&gt;0,"?",""))))</f>
        <v/>
      </c>
    </row>
    <row r="23" ht="15.75" customHeight="1">
      <c r="B23" s="30" t="str">
        <f>IF(Mitarbeiter!$B21="","",Mitarbeiter!$B21)</f>
        <v/>
      </c>
      <c r="C23" s="31" t="str">
        <f>IF(Mitarbeiter!$C21="","",Mitarbeiter!$C21)</f>
        <v/>
      </c>
      <c r="D23" s="32" t="str">
        <f>IF($B23="","",IF(D$5="","",IF(SUMPRODUCT(('Urlaubsanträge'!$B$6:$B$155=$B23)*('Urlaubsanträge'!$C$6:$C$155&lt;=D$5)*('Urlaubsanträge'!$D$6:$D$155&gt;=D$5)*('Urlaubsanträge'!$E$6:$E$155="Genehmigt"))&gt;0,"U",IF(SUMPRODUCT(('Urlaubsanträge'!$B$6:$B$155=$B23)*('Urlaubsanträge'!$C$6:$C$155&lt;=D$5)*('Urlaubsanträge'!$D$6:$D$155&gt;=D$5)*('Urlaubsanträge'!$E$6:$E$155="Beantragt"))&gt;0,"?",""))))</f>
        <v/>
      </c>
      <c r="E23" s="32" t="str">
        <f>IF($B23="","",IF(E$5="","",IF(SUMPRODUCT(('Urlaubsanträge'!$B$6:$B$155=$B23)*('Urlaubsanträge'!$C$6:$C$155&lt;=E$5)*('Urlaubsanträge'!$D$6:$D$155&gt;=E$5)*('Urlaubsanträge'!$E$6:$E$155="Genehmigt"))&gt;0,"U",IF(SUMPRODUCT(('Urlaubsanträge'!$B$6:$B$155=$B23)*('Urlaubsanträge'!$C$6:$C$155&lt;=E$5)*('Urlaubsanträge'!$D$6:$D$155&gt;=E$5)*('Urlaubsanträge'!$E$6:$E$155="Beantragt"))&gt;0,"?",""))))</f>
        <v/>
      </c>
      <c r="F23" s="32" t="str">
        <f>IF($B23="","",IF(F$5="","",IF(SUMPRODUCT(('Urlaubsanträge'!$B$6:$B$155=$B23)*('Urlaubsanträge'!$C$6:$C$155&lt;=F$5)*('Urlaubsanträge'!$D$6:$D$155&gt;=F$5)*('Urlaubsanträge'!$E$6:$E$155="Genehmigt"))&gt;0,"U",IF(SUMPRODUCT(('Urlaubsanträge'!$B$6:$B$155=$B23)*('Urlaubsanträge'!$C$6:$C$155&lt;=F$5)*('Urlaubsanträge'!$D$6:$D$155&gt;=F$5)*('Urlaubsanträge'!$E$6:$E$155="Beantragt"))&gt;0,"?",""))))</f>
        <v/>
      </c>
      <c r="G23" s="32" t="str">
        <f>IF($B23="","",IF(G$5="","",IF(SUMPRODUCT(('Urlaubsanträge'!$B$6:$B$155=$B23)*('Urlaubsanträge'!$C$6:$C$155&lt;=G$5)*('Urlaubsanträge'!$D$6:$D$155&gt;=G$5)*('Urlaubsanträge'!$E$6:$E$155="Genehmigt"))&gt;0,"U",IF(SUMPRODUCT(('Urlaubsanträge'!$B$6:$B$155=$B23)*('Urlaubsanträge'!$C$6:$C$155&lt;=G$5)*('Urlaubsanträge'!$D$6:$D$155&gt;=G$5)*('Urlaubsanträge'!$E$6:$E$155="Beantragt"))&gt;0,"?",""))))</f>
        <v/>
      </c>
      <c r="H23" s="32" t="str">
        <f>IF($B23="","",IF(H$5="","",IF(SUMPRODUCT(('Urlaubsanträge'!$B$6:$B$155=$B23)*('Urlaubsanträge'!$C$6:$C$155&lt;=H$5)*('Urlaubsanträge'!$D$6:$D$155&gt;=H$5)*('Urlaubsanträge'!$E$6:$E$155="Genehmigt"))&gt;0,"U",IF(SUMPRODUCT(('Urlaubsanträge'!$B$6:$B$155=$B23)*('Urlaubsanträge'!$C$6:$C$155&lt;=H$5)*('Urlaubsanträge'!$D$6:$D$155&gt;=H$5)*('Urlaubsanträge'!$E$6:$E$155="Beantragt"))&gt;0,"?",""))))</f>
        <v/>
      </c>
      <c r="I23" s="32" t="str">
        <f>IF($B23="","",IF(I$5="","",IF(SUMPRODUCT(('Urlaubsanträge'!$B$6:$B$155=$B23)*('Urlaubsanträge'!$C$6:$C$155&lt;=I$5)*('Urlaubsanträge'!$D$6:$D$155&gt;=I$5)*('Urlaubsanträge'!$E$6:$E$155="Genehmigt"))&gt;0,"U",IF(SUMPRODUCT(('Urlaubsanträge'!$B$6:$B$155=$B23)*('Urlaubsanträge'!$C$6:$C$155&lt;=I$5)*('Urlaubsanträge'!$D$6:$D$155&gt;=I$5)*('Urlaubsanträge'!$E$6:$E$155="Beantragt"))&gt;0,"?",""))))</f>
        <v/>
      </c>
      <c r="J23" s="32" t="str">
        <f>IF($B23="","",IF(J$5="","",IF(SUMPRODUCT(('Urlaubsanträge'!$B$6:$B$155=$B23)*('Urlaubsanträge'!$C$6:$C$155&lt;=J$5)*('Urlaubsanträge'!$D$6:$D$155&gt;=J$5)*('Urlaubsanträge'!$E$6:$E$155="Genehmigt"))&gt;0,"U",IF(SUMPRODUCT(('Urlaubsanträge'!$B$6:$B$155=$B23)*('Urlaubsanträge'!$C$6:$C$155&lt;=J$5)*('Urlaubsanträge'!$D$6:$D$155&gt;=J$5)*('Urlaubsanträge'!$E$6:$E$155="Beantragt"))&gt;0,"?",""))))</f>
        <v/>
      </c>
      <c r="K23" s="32" t="str">
        <f>IF($B23="","",IF(K$5="","",IF(SUMPRODUCT(('Urlaubsanträge'!$B$6:$B$155=$B23)*('Urlaubsanträge'!$C$6:$C$155&lt;=K$5)*('Urlaubsanträge'!$D$6:$D$155&gt;=K$5)*('Urlaubsanträge'!$E$6:$E$155="Genehmigt"))&gt;0,"U",IF(SUMPRODUCT(('Urlaubsanträge'!$B$6:$B$155=$B23)*('Urlaubsanträge'!$C$6:$C$155&lt;=K$5)*('Urlaubsanträge'!$D$6:$D$155&gt;=K$5)*('Urlaubsanträge'!$E$6:$E$155="Beantragt"))&gt;0,"?",""))))</f>
        <v/>
      </c>
      <c r="L23" s="32" t="str">
        <f>IF($B23="","",IF(L$5="","",IF(SUMPRODUCT(('Urlaubsanträge'!$B$6:$B$155=$B23)*('Urlaubsanträge'!$C$6:$C$155&lt;=L$5)*('Urlaubsanträge'!$D$6:$D$155&gt;=L$5)*('Urlaubsanträge'!$E$6:$E$155="Genehmigt"))&gt;0,"U",IF(SUMPRODUCT(('Urlaubsanträge'!$B$6:$B$155=$B23)*('Urlaubsanträge'!$C$6:$C$155&lt;=L$5)*('Urlaubsanträge'!$D$6:$D$155&gt;=L$5)*('Urlaubsanträge'!$E$6:$E$155="Beantragt"))&gt;0,"?",""))))</f>
        <v/>
      </c>
      <c r="M23" s="32" t="str">
        <f>IF($B23="","",IF(M$5="","",IF(SUMPRODUCT(('Urlaubsanträge'!$B$6:$B$155=$B23)*('Urlaubsanträge'!$C$6:$C$155&lt;=M$5)*('Urlaubsanträge'!$D$6:$D$155&gt;=M$5)*('Urlaubsanträge'!$E$6:$E$155="Genehmigt"))&gt;0,"U",IF(SUMPRODUCT(('Urlaubsanträge'!$B$6:$B$155=$B23)*('Urlaubsanträge'!$C$6:$C$155&lt;=M$5)*('Urlaubsanträge'!$D$6:$D$155&gt;=M$5)*('Urlaubsanträge'!$E$6:$E$155="Beantragt"))&gt;0,"?",""))))</f>
        <v/>
      </c>
      <c r="N23" s="32" t="str">
        <f>IF($B23="","",IF(N$5="","",IF(SUMPRODUCT(('Urlaubsanträge'!$B$6:$B$155=$B23)*('Urlaubsanträge'!$C$6:$C$155&lt;=N$5)*('Urlaubsanträge'!$D$6:$D$155&gt;=N$5)*('Urlaubsanträge'!$E$6:$E$155="Genehmigt"))&gt;0,"U",IF(SUMPRODUCT(('Urlaubsanträge'!$B$6:$B$155=$B23)*('Urlaubsanträge'!$C$6:$C$155&lt;=N$5)*('Urlaubsanträge'!$D$6:$D$155&gt;=N$5)*('Urlaubsanträge'!$E$6:$E$155="Beantragt"))&gt;0,"?",""))))</f>
        <v/>
      </c>
      <c r="O23" s="32" t="str">
        <f>IF($B23="","",IF(O$5="","",IF(SUMPRODUCT(('Urlaubsanträge'!$B$6:$B$155=$B23)*('Urlaubsanträge'!$C$6:$C$155&lt;=O$5)*('Urlaubsanträge'!$D$6:$D$155&gt;=O$5)*('Urlaubsanträge'!$E$6:$E$155="Genehmigt"))&gt;0,"U",IF(SUMPRODUCT(('Urlaubsanträge'!$B$6:$B$155=$B23)*('Urlaubsanträge'!$C$6:$C$155&lt;=O$5)*('Urlaubsanträge'!$D$6:$D$155&gt;=O$5)*('Urlaubsanträge'!$E$6:$E$155="Beantragt"))&gt;0,"?",""))))</f>
        <v/>
      </c>
      <c r="P23" s="32" t="str">
        <f>IF($B23="","",IF(P$5="","",IF(SUMPRODUCT(('Urlaubsanträge'!$B$6:$B$155=$B23)*('Urlaubsanträge'!$C$6:$C$155&lt;=P$5)*('Urlaubsanträge'!$D$6:$D$155&gt;=P$5)*('Urlaubsanträge'!$E$6:$E$155="Genehmigt"))&gt;0,"U",IF(SUMPRODUCT(('Urlaubsanträge'!$B$6:$B$155=$B23)*('Urlaubsanträge'!$C$6:$C$155&lt;=P$5)*('Urlaubsanträge'!$D$6:$D$155&gt;=P$5)*('Urlaubsanträge'!$E$6:$E$155="Beantragt"))&gt;0,"?",""))))</f>
        <v/>
      </c>
      <c r="Q23" s="32" t="str">
        <f>IF($B23="","",IF(Q$5="","",IF(SUMPRODUCT(('Urlaubsanträge'!$B$6:$B$155=$B23)*('Urlaubsanträge'!$C$6:$C$155&lt;=Q$5)*('Urlaubsanträge'!$D$6:$D$155&gt;=Q$5)*('Urlaubsanträge'!$E$6:$E$155="Genehmigt"))&gt;0,"U",IF(SUMPRODUCT(('Urlaubsanträge'!$B$6:$B$155=$B23)*('Urlaubsanträge'!$C$6:$C$155&lt;=Q$5)*('Urlaubsanträge'!$D$6:$D$155&gt;=Q$5)*('Urlaubsanträge'!$E$6:$E$155="Beantragt"))&gt;0,"?",""))))</f>
        <v/>
      </c>
      <c r="R23" s="32" t="str">
        <f>IF($B23="","",IF(R$5="","",IF(SUMPRODUCT(('Urlaubsanträge'!$B$6:$B$155=$B23)*('Urlaubsanträge'!$C$6:$C$155&lt;=R$5)*('Urlaubsanträge'!$D$6:$D$155&gt;=R$5)*('Urlaubsanträge'!$E$6:$E$155="Genehmigt"))&gt;0,"U",IF(SUMPRODUCT(('Urlaubsanträge'!$B$6:$B$155=$B23)*('Urlaubsanträge'!$C$6:$C$155&lt;=R$5)*('Urlaubsanträge'!$D$6:$D$155&gt;=R$5)*('Urlaubsanträge'!$E$6:$E$155="Beantragt"))&gt;0,"?",""))))</f>
        <v/>
      </c>
      <c r="S23" s="32" t="str">
        <f>IF($B23="","",IF(S$5="","",IF(SUMPRODUCT(('Urlaubsanträge'!$B$6:$B$155=$B23)*('Urlaubsanträge'!$C$6:$C$155&lt;=S$5)*('Urlaubsanträge'!$D$6:$D$155&gt;=S$5)*('Urlaubsanträge'!$E$6:$E$155="Genehmigt"))&gt;0,"U",IF(SUMPRODUCT(('Urlaubsanträge'!$B$6:$B$155=$B23)*('Urlaubsanträge'!$C$6:$C$155&lt;=S$5)*('Urlaubsanträge'!$D$6:$D$155&gt;=S$5)*('Urlaubsanträge'!$E$6:$E$155="Beantragt"))&gt;0,"?",""))))</f>
        <v/>
      </c>
      <c r="T23" s="32" t="str">
        <f>IF($B23="","",IF(T$5="","",IF(SUMPRODUCT(('Urlaubsanträge'!$B$6:$B$155=$B23)*('Urlaubsanträge'!$C$6:$C$155&lt;=T$5)*('Urlaubsanträge'!$D$6:$D$155&gt;=T$5)*('Urlaubsanträge'!$E$6:$E$155="Genehmigt"))&gt;0,"U",IF(SUMPRODUCT(('Urlaubsanträge'!$B$6:$B$155=$B23)*('Urlaubsanträge'!$C$6:$C$155&lt;=T$5)*('Urlaubsanträge'!$D$6:$D$155&gt;=T$5)*('Urlaubsanträge'!$E$6:$E$155="Beantragt"))&gt;0,"?",""))))</f>
        <v/>
      </c>
      <c r="U23" s="32" t="str">
        <f>IF($B23="","",IF(U$5="","",IF(SUMPRODUCT(('Urlaubsanträge'!$B$6:$B$155=$B23)*('Urlaubsanträge'!$C$6:$C$155&lt;=U$5)*('Urlaubsanträge'!$D$6:$D$155&gt;=U$5)*('Urlaubsanträge'!$E$6:$E$155="Genehmigt"))&gt;0,"U",IF(SUMPRODUCT(('Urlaubsanträge'!$B$6:$B$155=$B23)*('Urlaubsanträge'!$C$6:$C$155&lt;=U$5)*('Urlaubsanträge'!$D$6:$D$155&gt;=U$5)*('Urlaubsanträge'!$E$6:$E$155="Beantragt"))&gt;0,"?",""))))</f>
        <v/>
      </c>
      <c r="V23" s="32" t="str">
        <f>IF($B23="","",IF(V$5="","",IF(SUMPRODUCT(('Urlaubsanträge'!$B$6:$B$155=$B23)*('Urlaubsanträge'!$C$6:$C$155&lt;=V$5)*('Urlaubsanträge'!$D$6:$D$155&gt;=V$5)*('Urlaubsanträge'!$E$6:$E$155="Genehmigt"))&gt;0,"U",IF(SUMPRODUCT(('Urlaubsanträge'!$B$6:$B$155=$B23)*('Urlaubsanträge'!$C$6:$C$155&lt;=V$5)*('Urlaubsanträge'!$D$6:$D$155&gt;=V$5)*('Urlaubsanträge'!$E$6:$E$155="Beantragt"))&gt;0,"?",""))))</f>
        <v/>
      </c>
      <c r="W23" s="32" t="str">
        <f>IF($B23="","",IF(W$5="","",IF(SUMPRODUCT(('Urlaubsanträge'!$B$6:$B$155=$B23)*('Urlaubsanträge'!$C$6:$C$155&lt;=W$5)*('Urlaubsanträge'!$D$6:$D$155&gt;=W$5)*('Urlaubsanträge'!$E$6:$E$155="Genehmigt"))&gt;0,"U",IF(SUMPRODUCT(('Urlaubsanträge'!$B$6:$B$155=$B23)*('Urlaubsanträge'!$C$6:$C$155&lt;=W$5)*('Urlaubsanträge'!$D$6:$D$155&gt;=W$5)*('Urlaubsanträge'!$E$6:$E$155="Beantragt"))&gt;0,"?",""))))</f>
        <v/>
      </c>
      <c r="X23" s="32" t="str">
        <f>IF($B23="","",IF(X$5="","",IF(SUMPRODUCT(('Urlaubsanträge'!$B$6:$B$155=$B23)*('Urlaubsanträge'!$C$6:$C$155&lt;=X$5)*('Urlaubsanträge'!$D$6:$D$155&gt;=X$5)*('Urlaubsanträge'!$E$6:$E$155="Genehmigt"))&gt;0,"U",IF(SUMPRODUCT(('Urlaubsanträge'!$B$6:$B$155=$B23)*('Urlaubsanträge'!$C$6:$C$155&lt;=X$5)*('Urlaubsanträge'!$D$6:$D$155&gt;=X$5)*('Urlaubsanträge'!$E$6:$E$155="Beantragt"))&gt;0,"?",""))))</f>
        <v/>
      </c>
      <c r="Y23" s="32" t="str">
        <f>IF($B23="","",IF(Y$5="","",IF(SUMPRODUCT(('Urlaubsanträge'!$B$6:$B$155=$B23)*('Urlaubsanträge'!$C$6:$C$155&lt;=Y$5)*('Urlaubsanträge'!$D$6:$D$155&gt;=Y$5)*('Urlaubsanträge'!$E$6:$E$155="Genehmigt"))&gt;0,"U",IF(SUMPRODUCT(('Urlaubsanträge'!$B$6:$B$155=$B23)*('Urlaubsanträge'!$C$6:$C$155&lt;=Y$5)*('Urlaubsanträge'!$D$6:$D$155&gt;=Y$5)*('Urlaubsanträge'!$E$6:$E$155="Beantragt"))&gt;0,"?",""))))</f>
        <v/>
      </c>
      <c r="Z23" s="32" t="str">
        <f>IF($B23="","",IF(Z$5="","",IF(SUMPRODUCT(('Urlaubsanträge'!$B$6:$B$155=$B23)*('Urlaubsanträge'!$C$6:$C$155&lt;=Z$5)*('Urlaubsanträge'!$D$6:$D$155&gt;=Z$5)*('Urlaubsanträge'!$E$6:$E$155="Genehmigt"))&gt;0,"U",IF(SUMPRODUCT(('Urlaubsanträge'!$B$6:$B$155=$B23)*('Urlaubsanträge'!$C$6:$C$155&lt;=Z$5)*('Urlaubsanträge'!$D$6:$D$155&gt;=Z$5)*('Urlaubsanträge'!$E$6:$E$155="Beantragt"))&gt;0,"?",""))))</f>
        <v/>
      </c>
      <c r="AA23" s="32" t="str">
        <f>IF($B23="","",IF(AA$5="","",IF(SUMPRODUCT(('Urlaubsanträge'!$B$6:$B$155=$B23)*('Urlaubsanträge'!$C$6:$C$155&lt;=AA$5)*('Urlaubsanträge'!$D$6:$D$155&gt;=AA$5)*('Urlaubsanträge'!$E$6:$E$155="Genehmigt"))&gt;0,"U",IF(SUMPRODUCT(('Urlaubsanträge'!$B$6:$B$155=$B23)*('Urlaubsanträge'!$C$6:$C$155&lt;=AA$5)*('Urlaubsanträge'!$D$6:$D$155&gt;=AA$5)*('Urlaubsanträge'!$E$6:$E$155="Beantragt"))&gt;0,"?",""))))</f>
        <v/>
      </c>
      <c r="AB23" s="32" t="str">
        <f>IF($B23="","",IF(AB$5="","",IF(SUMPRODUCT(('Urlaubsanträge'!$B$6:$B$155=$B23)*('Urlaubsanträge'!$C$6:$C$155&lt;=AB$5)*('Urlaubsanträge'!$D$6:$D$155&gt;=AB$5)*('Urlaubsanträge'!$E$6:$E$155="Genehmigt"))&gt;0,"U",IF(SUMPRODUCT(('Urlaubsanträge'!$B$6:$B$155=$B23)*('Urlaubsanträge'!$C$6:$C$155&lt;=AB$5)*('Urlaubsanträge'!$D$6:$D$155&gt;=AB$5)*('Urlaubsanträge'!$E$6:$E$155="Beantragt"))&gt;0,"?",""))))</f>
        <v/>
      </c>
      <c r="AC23" s="32" t="str">
        <f>IF($B23="","",IF(AC$5="","",IF(SUMPRODUCT(('Urlaubsanträge'!$B$6:$B$155=$B23)*('Urlaubsanträge'!$C$6:$C$155&lt;=AC$5)*('Urlaubsanträge'!$D$6:$D$155&gt;=AC$5)*('Urlaubsanträge'!$E$6:$E$155="Genehmigt"))&gt;0,"U",IF(SUMPRODUCT(('Urlaubsanträge'!$B$6:$B$155=$B23)*('Urlaubsanträge'!$C$6:$C$155&lt;=AC$5)*('Urlaubsanträge'!$D$6:$D$155&gt;=AC$5)*('Urlaubsanträge'!$E$6:$E$155="Beantragt"))&gt;0,"?",""))))</f>
        <v/>
      </c>
      <c r="AD23" s="32" t="str">
        <f>IF($B23="","",IF(AD$5="","",IF(SUMPRODUCT(('Urlaubsanträge'!$B$6:$B$155=$B23)*('Urlaubsanträge'!$C$6:$C$155&lt;=AD$5)*('Urlaubsanträge'!$D$6:$D$155&gt;=AD$5)*('Urlaubsanträge'!$E$6:$E$155="Genehmigt"))&gt;0,"U",IF(SUMPRODUCT(('Urlaubsanträge'!$B$6:$B$155=$B23)*('Urlaubsanträge'!$C$6:$C$155&lt;=AD$5)*('Urlaubsanträge'!$D$6:$D$155&gt;=AD$5)*('Urlaubsanträge'!$E$6:$E$155="Beantragt"))&gt;0,"?",""))))</f>
        <v/>
      </c>
      <c r="AE23" s="32" t="str">
        <f>IF($B23="","",IF(AE$5="","",IF(SUMPRODUCT(('Urlaubsanträge'!$B$6:$B$155=$B23)*('Urlaubsanträge'!$C$6:$C$155&lt;=AE$5)*('Urlaubsanträge'!$D$6:$D$155&gt;=AE$5)*('Urlaubsanträge'!$E$6:$E$155="Genehmigt"))&gt;0,"U",IF(SUMPRODUCT(('Urlaubsanträge'!$B$6:$B$155=$B23)*('Urlaubsanträge'!$C$6:$C$155&lt;=AE$5)*('Urlaubsanträge'!$D$6:$D$155&gt;=AE$5)*('Urlaubsanträge'!$E$6:$E$155="Beantragt"))&gt;0,"?",""))))</f>
        <v/>
      </c>
      <c r="AF23" s="32" t="str">
        <f>IF($B23="","",IF(AF$5="","",IF(SUMPRODUCT(('Urlaubsanträge'!$B$6:$B$155=$B23)*('Urlaubsanträge'!$C$6:$C$155&lt;=AF$5)*('Urlaubsanträge'!$D$6:$D$155&gt;=AF$5)*('Urlaubsanträge'!$E$6:$E$155="Genehmigt"))&gt;0,"U",IF(SUMPRODUCT(('Urlaubsanträge'!$B$6:$B$155=$B23)*('Urlaubsanträge'!$C$6:$C$155&lt;=AF$5)*('Urlaubsanträge'!$D$6:$D$155&gt;=AF$5)*('Urlaubsanträge'!$E$6:$E$155="Beantragt"))&gt;0,"?",""))))</f>
        <v/>
      </c>
      <c r="AG23" s="32" t="str">
        <f>IF($B23="","",IF(AG$5="","",IF(SUMPRODUCT(('Urlaubsanträge'!$B$6:$B$155=$B23)*('Urlaubsanträge'!$C$6:$C$155&lt;=AG$5)*('Urlaubsanträge'!$D$6:$D$155&gt;=AG$5)*('Urlaubsanträge'!$E$6:$E$155="Genehmigt"))&gt;0,"U",IF(SUMPRODUCT(('Urlaubsanträge'!$B$6:$B$155=$B23)*('Urlaubsanträge'!$C$6:$C$155&lt;=AG$5)*('Urlaubsanträge'!$D$6:$D$155&gt;=AG$5)*('Urlaubsanträge'!$E$6:$E$155="Beantragt"))&gt;0,"?",""))))</f>
        <v/>
      </c>
      <c r="AH23" s="32" t="str">
        <f>IF($B23="","",IF(AH$5="","",IF(SUMPRODUCT(('Urlaubsanträge'!$B$6:$B$155=$B23)*('Urlaubsanträge'!$C$6:$C$155&lt;=AH$5)*('Urlaubsanträge'!$D$6:$D$155&gt;=AH$5)*('Urlaubsanträge'!$E$6:$E$155="Genehmigt"))&gt;0,"U",IF(SUMPRODUCT(('Urlaubsanträge'!$B$6:$B$155=$B23)*('Urlaubsanträge'!$C$6:$C$155&lt;=AH$5)*('Urlaubsanträge'!$D$6:$D$155&gt;=AH$5)*('Urlaubsanträge'!$E$6:$E$155="Beantragt"))&gt;0,"?",""))))</f>
        <v/>
      </c>
      <c r="AI23" s="32" t="str">
        <f>IF($B23="","",IF(AI$5="","",IF(SUMPRODUCT(('Urlaubsanträge'!$B$6:$B$155=$B23)*('Urlaubsanträge'!$C$6:$C$155&lt;=AI$5)*('Urlaubsanträge'!$D$6:$D$155&gt;=AI$5)*('Urlaubsanträge'!$E$6:$E$155="Genehmigt"))&gt;0,"U",IF(SUMPRODUCT(('Urlaubsanträge'!$B$6:$B$155=$B23)*('Urlaubsanträge'!$C$6:$C$155&lt;=AI$5)*('Urlaubsanträge'!$D$6:$D$155&gt;=AI$5)*('Urlaubsanträge'!$E$6:$E$155="Beantragt"))&gt;0,"?",""))))</f>
        <v/>
      </c>
      <c r="AJ23" s="32" t="str">
        <f>IF($B23="","",IF(AJ$5="","",IF(SUMPRODUCT(('Urlaubsanträge'!$B$6:$B$155=$B23)*('Urlaubsanträge'!$C$6:$C$155&lt;=AJ$5)*('Urlaubsanträge'!$D$6:$D$155&gt;=AJ$5)*('Urlaubsanträge'!$E$6:$E$155="Genehmigt"))&gt;0,"U",IF(SUMPRODUCT(('Urlaubsanträge'!$B$6:$B$155=$B23)*('Urlaubsanträge'!$C$6:$C$155&lt;=AJ$5)*('Urlaubsanträge'!$D$6:$D$155&gt;=AJ$5)*('Urlaubsanträge'!$E$6:$E$155="Beantragt"))&gt;0,"?",""))))</f>
        <v/>
      </c>
      <c r="AK23" s="32" t="str">
        <f>IF($B23="","",IF(AK$5="","",IF(SUMPRODUCT(('Urlaubsanträge'!$B$6:$B$155=$B23)*('Urlaubsanträge'!$C$6:$C$155&lt;=AK$5)*('Urlaubsanträge'!$D$6:$D$155&gt;=AK$5)*('Urlaubsanträge'!$E$6:$E$155="Genehmigt"))&gt;0,"U",IF(SUMPRODUCT(('Urlaubsanträge'!$B$6:$B$155=$B23)*('Urlaubsanträge'!$C$6:$C$155&lt;=AK$5)*('Urlaubsanträge'!$D$6:$D$155&gt;=AK$5)*('Urlaubsanträge'!$E$6:$E$155="Beantragt"))&gt;0,"?",""))))</f>
        <v/>
      </c>
      <c r="AL23" s="32" t="str">
        <f>IF($B23="","",IF(AL$5="","",IF(SUMPRODUCT(('Urlaubsanträge'!$B$6:$B$155=$B23)*('Urlaubsanträge'!$C$6:$C$155&lt;=AL$5)*('Urlaubsanträge'!$D$6:$D$155&gt;=AL$5)*('Urlaubsanträge'!$E$6:$E$155="Genehmigt"))&gt;0,"U",IF(SUMPRODUCT(('Urlaubsanträge'!$B$6:$B$155=$B23)*('Urlaubsanträge'!$C$6:$C$155&lt;=AL$5)*('Urlaubsanträge'!$D$6:$D$155&gt;=AL$5)*('Urlaubsanträge'!$E$6:$E$155="Beantragt"))&gt;0,"?",""))))</f>
        <v/>
      </c>
      <c r="AM23" s="32" t="str">
        <f>IF($B23="","",IF(AM$5="","",IF(SUMPRODUCT(('Urlaubsanträge'!$B$6:$B$155=$B23)*('Urlaubsanträge'!$C$6:$C$155&lt;=AM$5)*('Urlaubsanträge'!$D$6:$D$155&gt;=AM$5)*('Urlaubsanträge'!$E$6:$E$155="Genehmigt"))&gt;0,"U",IF(SUMPRODUCT(('Urlaubsanträge'!$B$6:$B$155=$B23)*('Urlaubsanträge'!$C$6:$C$155&lt;=AM$5)*('Urlaubsanträge'!$D$6:$D$155&gt;=AM$5)*('Urlaubsanträge'!$E$6:$E$155="Beantragt"))&gt;0,"?",""))))</f>
        <v/>
      </c>
      <c r="AN23" s="32" t="str">
        <f>IF($B23="","",IF(AN$5="","",IF(SUMPRODUCT(('Urlaubsanträge'!$B$6:$B$155=$B23)*('Urlaubsanträge'!$C$6:$C$155&lt;=AN$5)*('Urlaubsanträge'!$D$6:$D$155&gt;=AN$5)*('Urlaubsanträge'!$E$6:$E$155="Genehmigt"))&gt;0,"U",IF(SUMPRODUCT(('Urlaubsanträge'!$B$6:$B$155=$B23)*('Urlaubsanträge'!$C$6:$C$155&lt;=AN$5)*('Urlaubsanträge'!$D$6:$D$155&gt;=AN$5)*('Urlaubsanträge'!$E$6:$E$155="Beantragt"))&gt;0,"?",""))))</f>
        <v/>
      </c>
      <c r="AO23" s="32" t="str">
        <f>IF($B23="","",IF(AO$5="","",IF(SUMPRODUCT(('Urlaubsanträge'!$B$6:$B$155=$B23)*('Urlaubsanträge'!$C$6:$C$155&lt;=AO$5)*('Urlaubsanträge'!$D$6:$D$155&gt;=AO$5)*('Urlaubsanträge'!$E$6:$E$155="Genehmigt"))&gt;0,"U",IF(SUMPRODUCT(('Urlaubsanträge'!$B$6:$B$155=$B23)*('Urlaubsanträge'!$C$6:$C$155&lt;=AO$5)*('Urlaubsanträge'!$D$6:$D$155&gt;=AO$5)*('Urlaubsanträge'!$E$6:$E$155="Beantragt"))&gt;0,"?",""))))</f>
        <v/>
      </c>
      <c r="AP23" s="32" t="str">
        <f>IF($B23="","",IF(AP$5="","",IF(SUMPRODUCT(('Urlaubsanträge'!$B$6:$B$155=$B23)*('Urlaubsanträge'!$C$6:$C$155&lt;=AP$5)*('Urlaubsanträge'!$D$6:$D$155&gt;=AP$5)*('Urlaubsanträge'!$E$6:$E$155="Genehmigt"))&gt;0,"U",IF(SUMPRODUCT(('Urlaubsanträge'!$B$6:$B$155=$B23)*('Urlaubsanträge'!$C$6:$C$155&lt;=AP$5)*('Urlaubsanträge'!$D$6:$D$155&gt;=AP$5)*('Urlaubsanträge'!$E$6:$E$155="Beantragt"))&gt;0,"?",""))))</f>
        <v/>
      </c>
      <c r="AQ23" s="32" t="str">
        <f>IF($B23="","",IF(AQ$5="","",IF(SUMPRODUCT(('Urlaubsanträge'!$B$6:$B$155=$B23)*('Urlaubsanträge'!$C$6:$C$155&lt;=AQ$5)*('Urlaubsanträge'!$D$6:$D$155&gt;=AQ$5)*('Urlaubsanträge'!$E$6:$E$155="Genehmigt"))&gt;0,"U",IF(SUMPRODUCT(('Urlaubsanträge'!$B$6:$B$155=$B23)*('Urlaubsanträge'!$C$6:$C$155&lt;=AQ$5)*('Urlaubsanträge'!$D$6:$D$155&gt;=AQ$5)*('Urlaubsanträge'!$E$6:$E$155="Beantragt"))&gt;0,"?",""))))</f>
        <v/>
      </c>
      <c r="AR23" s="32" t="str">
        <f>IF($B23="","",IF(AR$5="","",IF(SUMPRODUCT(('Urlaubsanträge'!$B$6:$B$155=$B23)*('Urlaubsanträge'!$C$6:$C$155&lt;=AR$5)*('Urlaubsanträge'!$D$6:$D$155&gt;=AR$5)*('Urlaubsanträge'!$E$6:$E$155="Genehmigt"))&gt;0,"U",IF(SUMPRODUCT(('Urlaubsanträge'!$B$6:$B$155=$B23)*('Urlaubsanträge'!$C$6:$C$155&lt;=AR$5)*('Urlaubsanträge'!$D$6:$D$155&gt;=AR$5)*('Urlaubsanträge'!$E$6:$E$155="Beantragt"))&gt;0,"?",""))))</f>
        <v/>
      </c>
      <c r="AS23" s="32" t="str">
        <f>IF($B23="","",IF(AS$5="","",IF(SUMPRODUCT(('Urlaubsanträge'!$B$6:$B$155=$B23)*('Urlaubsanträge'!$C$6:$C$155&lt;=AS$5)*('Urlaubsanträge'!$D$6:$D$155&gt;=AS$5)*('Urlaubsanträge'!$E$6:$E$155="Genehmigt"))&gt;0,"U",IF(SUMPRODUCT(('Urlaubsanträge'!$B$6:$B$155=$B23)*('Urlaubsanträge'!$C$6:$C$155&lt;=AS$5)*('Urlaubsanträge'!$D$6:$D$155&gt;=AS$5)*('Urlaubsanträge'!$E$6:$E$155="Beantragt"))&gt;0,"?",""))))</f>
        <v/>
      </c>
      <c r="AT23" s="32" t="str">
        <f>IF($B23="","",IF(AT$5="","",IF(SUMPRODUCT(('Urlaubsanträge'!$B$6:$B$155=$B23)*('Urlaubsanträge'!$C$6:$C$155&lt;=AT$5)*('Urlaubsanträge'!$D$6:$D$155&gt;=AT$5)*('Urlaubsanträge'!$E$6:$E$155="Genehmigt"))&gt;0,"U",IF(SUMPRODUCT(('Urlaubsanträge'!$B$6:$B$155=$B23)*('Urlaubsanträge'!$C$6:$C$155&lt;=AT$5)*('Urlaubsanträge'!$D$6:$D$155&gt;=AT$5)*('Urlaubsanträge'!$E$6:$E$155="Beantragt"))&gt;0,"?",""))))</f>
        <v/>
      </c>
      <c r="AU23" s="32" t="str">
        <f>IF($B23="","",IF(AU$5="","",IF(SUMPRODUCT(('Urlaubsanträge'!$B$6:$B$155=$B23)*('Urlaubsanträge'!$C$6:$C$155&lt;=AU$5)*('Urlaubsanträge'!$D$6:$D$155&gt;=AU$5)*('Urlaubsanträge'!$E$6:$E$155="Genehmigt"))&gt;0,"U",IF(SUMPRODUCT(('Urlaubsanträge'!$B$6:$B$155=$B23)*('Urlaubsanträge'!$C$6:$C$155&lt;=AU$5)*('Urlaubsanträge'!$D$6:$D$155&gt;=AU$5)*('Urlaubsanträge'!$E$6:$E$155="Beantragt"))&gt;0,"?",""))))</f>
        <v/>
      </c>
      <c r="AV23" s="32" t="str">
        <f>IF($B23="","",IF(AV$5="","",IF(SUMPRODUCT(('Urlaubsanträge'!$B$6:$B$155=$B23)*('Urlaubsanträge'!$C$6:$C$155&lt;=AV$5)*('Urlaubsanträge'!$D$6:$D$155&gt;=AV$5)*('Urlaubsanträge'!$E$6:$E$155="Genehmigt"))&gt;0,"U",IF(SUMPRODUCT(('Urlaubsanträge'!$B$6:$B$155=$B23)*('Urlaubsanträge'!$C$6:$C$155&lt;=AV$5)*('Urlaubsanträge'!$D$6:$D$155&gt;=AV$5)*('Urlaubsanträge'!$E$6:$E$155="Beantragt"))&gt;0,"?",""))))</f>
        <v/>
      </c>
      <c r="AW23" s="32" t="str">
        <f>IF($B23="","",IF(AW$5="","",IF(SUMPRODUCT(('Urlaubsanträge'!$B$6:$B$155=$B23)*('Urlaubsanträge'!$C$6:$C$155&lt;=AW$5)*('Urlaubsanträge'!$D$6:$D$155&gt;=AW$5)*('Urlaubsanträge'!$E$6:$E$155="Genehmigt"))&gt;0,"U",IF(SUMPRODUCT(('Urlaubsanträge'!$B$6:$B$155=$B23)*('Urlaubsanträge'!$C$6:$C$155&lt;=AW$5)*('Urlaubsanträge'!$D$6:$D$155&gt;=AW$5)*('Urlaubsanträge'!$E$6:$E$155="Beantragt"))&gt;0,"?",""))))</f>
        <v/>
      </c>
      <c r="AX23" s="32" t="str">
        <f>IF($B23="","",IF(AX$5="","",IF(SUMPRODUCT(('Urlaubsanträge'!$B$6:$B$155=$B23)*('Urlaubsanträge'!$C$6:$C$155&lt;=AX$5)*('Urlaubsanträge'!$D$6:$D$155&gt;=AX$5)*('Urlaubsanträge'!$E$6:$E$155="Genehmigt"))&gt;0,"U",IF(SUMPRODUCT(('Urlaubsanträge'!$B$6:$B$155=$B23)*('Urlaubsanträge'!$C$6:$C$155&lt;=AX$5)*('Urlaubsanträge'!$D$6:$D$155&gt;=AX$5)*('Urlaubsanträge'!$E$6:$E$155="Beantragt"))&gt;0,"?",""))))</f>
        <v/>
      </c>
      <c r="AY23" s="32" t="str">
        <f>IF($B23="","",IF(AY$5="","",IF(SUMPRODUCT(('Urlaubsanträge'!$B$6:$B$155=$B23)*('Urlaubsanträge'!$C$6:$C$155&lt;=AY$5)*('Urlaubsanträge'!$D$6:$D$155&gt;=AY$5)*('Urlaubsanträge'!$E$6:$E$155="Genehmigt"))&gt;0,"U",IF(SUMPRODUCT(('Urlaubsanträge'!$B$6:$B$155=$B23)*('Urlaubsanträge'!$C$6:$C$155&lt;=AY$5)*('Urlaubsanträge'!$D$6:$D$155&gt;=AY$5)*('Urlaubsanträge'!$E$6:$E$155="Beantragt"))&gt;0,"?",""))))</f>
        <v/>
      </c>
      <c r="AZ23" s="32" t="str">
        <f>IF($B23="","",IF(AZ$5="","",IF(SUMPRODUCT(('Urlaubsanträge'!$B$6:$B$155=$B23)*('Urlaubsanträge'!$C$6:$C$155&lt;=AZ$5)*('Urlaubsanträge'!$D$6:$D$155&gt;=AZ$5)*('Urlaubsanträge'!$E$6:$E$155="Genehmigt"))&gt;0,"U",IF(SUMPRODUCT(('Urlaubsanträge'!$B$6:$B$155=$B23)*('Urlaubsanträge'!$C$6:$C$155&lt;=AZ$5)*('Urlaubsanträge'!$D$6:$D$155&gt;=AZ$5)*('Urlaubsanträge'!$E$6:$E$155="Beantragt"))&gt;0,"?",""))))</f>
        <v/>
      </c>
      <c r="BA23" s="32" t="str">
        <f>IF($B23="","",IF(BA$5="","",IF(SUMPRODUCT(('Urlaubsanträge'!$B$6:$B$155=$B23)*('Urlaubsanträge'!$C$6:$C$155&lt;=BA$5)*('Urlaubsanträge'!$D$6:$D$155&gt;=BA$5)*('Urlaubsanträge'!$E$6:$E$155="Genehmigt"))&gt;0,"U",IF(SUMPRODUCT(('Urlaubsanträge'!$B$6:$B$155=$B23)*('Urlaubsanträge'!$C$6:$C$155&lt;=BA$5)*('Urlaubsanträge'!$D$6:$D$155&gt;=BA$5)*('Urlaubsanträge'!$E$6:$E$155="Beantragt"))&gt;0,"?",""))))</f>
        <v/>
      </c>
      <c r="BB23" s="32" t="str">
        <f>IF($B23="","",IF(BB$5="","",IF(SUMPRODUCT(('Urlaubsanträge'!$B$6:$B$155=$B23)*('Urlaubsanträge'!$C$6:$C$155&lt;=BB$5)*('Urlaubsanträge'!$D$6:$D$155&gt;=BB$5)*('Urlaubsanträge'!$E$6:$E$155="Genehmigt"))&gt;0,"U",IF(SUMPRODUCT(('Urlaubsanträge'!$B$6:$B$155=$B23)*('Urlaubsanträge'!$C$6:$C$155&lt;=BB$5)*('Urlaubsanträge'!$D$6:$D$155&gt;=BB$5)*('Urlaubsanträge'!$E$6:$E$155="Beantragt"))&gt;0,"?",""))))</f>
        <v/>
      </c>
      <c r="BC23" s="32" t="str">
        <f>IF($B23="","",IF(BC$5="","",IF(SUMPRODUCT(('Urlaubsanträge'!$B$6:$B$155=$B23)*('Urlaubsanträge'!$C$6:$C$155&lt;=BC$5)*('Urlaubsanträge'!$D$6:$D$155&gt;=BC$5)*('Urlaubsanträge'!$E$6:$E$155="Genehmigt"))&gt;0,"U",IF(SUMPRODUCT(('Urlaubsanträge'!$B$6:$B$155=$B23)*('Urlaubsanträge'!$C$6:$C$155&lt;=BC$5)*('Urlaubsanträge'!$D$6:$D$155&gt;=BC$5)*('Urlaubsanträge'!$E$6:$E$155="Beantragt"))&gt;0,"?",""))))</f>
        <v/>
      </c>
      <c r="BD23" s="32" t="str">
        <f>IF($B23="","",IF(BD$5="","",IF(SUMPRODUCT(('Urlaubsanträge'!$B$6:$B$155=$B23)*('Urlaubsanträge'!$C$6:$C$155&lt;=BD$5)*('Urlaubsanträge'!$D$6:$D$155&gt;=BD$5)*('Urlaubsanträge'!$E$6:$E$155="Genehmigt"))&gt;0,"U",IF(SUMPRODUCT(('Urlaubsanträge'!$B$6:$B$155=$B23)*('Urlaubsanträge'!$C$6:$C$155&lt;=BD$5)*('Urlaubsanträge'!$D$6:$D$155&gt;=BD$5)*('Urlaubsanträge'!$E$6:$E$155="Beantragt"))&gt;0,"?",""))))</f>
        <v/>
      </c>
      <c r="BE23" s="32" t="str">
        <f>IF($B23="","",IF(BE$5="","",IF(SUMPRODUCT(('Urlaubsanträge'!$B$6:$B$155=$B23)*('Urlaubsanträge'!$C$6:$C$155&lt;=BE$5)*('Urlaubsanträge'!$D$6:$D$155&gt;=BE$5)*('Urlaubsanträge'!$E$6:$E$155="Genehmigt"))&gt;0,"U",IF(SUMPRODUCT(('Urlaubsanträge'!$B$6:$B$155=$B23)*('Urlaubsanträge'!$C$6:$C$155&lt;=BE$5)*('Urlaubsanträge'!$D$6:$D$155&gt;=BE$5)*('Urlaubsanträge'!$E$6:$E$155="Beantragt"))&gt;0,"?",""))))</f>
        <v/>
      </c>
      <c r="BF23" s="32" t="str">
        <f>IF($B23="","",IF(BF$5="","",IF(SUMPRODUCT(('Urlaubsanträge'!$B$6:$B$155=$B23)*('Urlaubsanträge'!$C$6:$C$155&lt;=BF$5)*('Urlaubsanträge'!$D$6:$D$155&gt;=BF$5)*('Urlaubsanträge'!$E$6:$E$155="Genehmigt"))&gt;0,"U",IF(SUMPRODUCT(('Urlaubsanträge'!$B$6:$B$155=$B23)*('Urlaubsanträge'!$C$6:$C$155&lt;=BF$5)*('Urlaubsanträge'!$D$6:$D$155&gt;=BF$5)*('Urlaubsanträge'!$E$6:$E$155="Beantragt"))&gt;0,"?",""))))</f>
        <v/>
      </c>
      <c r="BG23" s="32" t="str">
        <f>IF($B23="","",IF(BG$5="","",IF(SUMPRODUCT(('Urlaubsanträge'!$B$6:$B$155=$B23)*('Urlaubsanträge'!$C$6:$C$155&lt;=BG$5)*('Urlaubsanträge'!$D$6:$D$155&gt;=BG$5)*('Urlaubsanträge'!$E$6:$E$155="Genehmigt"))&gt;0,"U",IF(SUMPRODUCT(('Urlaubsanträge'!$B$6:$B$155=$B23)*('Urlaubsanträge'!$C$6:$C$155&lt;=BG$5)*('Urlaubsanträge'!$D$6:$D$155&gt;=BG$5)*('Urlaubsanträge'!$E$6:$E$155="Beantragt"))&gt;0,"?",""))))</f>
        <v/>
      </c>
      <c r="BH23" s="32" t="str">
        <f>IF($B23="","",IF(BH$5="","",IF(SUMPRODUCT(('Urlaubsanträge'!$B$6:$B$155=$B23)*('Urlaubsanträge'!$C$6:$C$155&lt;=BH$5)*('Urlaubsanträge'!$D$6:$D$155&gt;=BH$5)*('Urlaubsanträge'!$E$6:$E$155="Genehmigt"))&gt;0,"U",IF(SUMPRODUCT(('Urlaubsanträge'!$B$6:$B$155=$B23)*('Urlaubsanträge'!$C$6:$C$155&lt;=BH$5)*('Urlaubsanträge'!$D$6:$D$155&gt;=BH$5)*('Urlaubsanträge'!$E$6:$E$155="Beantragt"))&gt;0,"?",""))))</f>
        <v/>
      </c>
      <c r="BI23" s="32" t="str">
        <f>IF($B23="","",IF(BI$5="","",IF(SUMPRODUCT(('Urlaubsanträge'!$B$6:$B$155=$B23)*('Urlaubsanträge'!$C$6:$C$155&lt;=BI$5)*('Urlaubsanträge'!$D$6:$D$155&gt;=BI$5)*('Urlaubsanträge'!$E$6:$E$155="Genehmigt"))&gt;0,"U",IF(SUMPRODUCT(('Urlaubsanträge'!$B$6:$B$155=$B23)*('Urlaubsanträge'!$C$6:$C$155&lt;=BI$5)*('Urlaubsanträge'!$D$6:$D$155&gt;=BI$5)*('Urlaubsanträge'!$E$6:$E$155="Beantragt"))&gt;0,"?",""))))</f>
        <v/>
      </c>
      <c r="BJ23" s="32" t="str">
        <f>IF($B23="","",IF(BJ$5="","",IF(SUMPRODUCT(('Urlaubsanträge'!$B$6:$B$155=$B23)*('Urlaubsanträge'!$C$6:$C$155&lt;=BJ$5)*('Urlaubsanträge'!$D$6:$D$155&gt;=BJ$5)*('Urlaubsanträge'!$E$6:$E$155="Genehmigt"))&gt;0,"U",IF(SUMPRODUCT(('Urlaubsanträge'!$B$6:$B$155=$B23)*('Urlaubsanträge'!$C$6:$C$155&lt;=BJ$5)*('Urlaubsanträge'!$D$6:$D$155&gt;=BJ$5)*('Urlaubsanträge'!$E$6:$E$155="Beantragt"))&gt;0,"?",""))))</f>
        <v/>
      </c>
      <c r="BK23" s="32" t="str">
        <f>IF($B23="","",IF(BK$5="","",IF(SUMPRODUCT(('Urlaubsanträge'!$B$6:$B$155=$B23)*('Urlaubsanträge'!$C$6:$C$155&lt;=BK$5)*('Urlaubsanträge'!$D$6:$D$155&gt;=BK$5)*('Urlaubsanträge'!$E$6:$E$155="Genehmigt"))&gt;0,"U",IF(SUMPRODUCT(('Urlaubsanträge'!$B$6:$B$155=$B23)*('Urlaubsanträge'!$C$6:$C$155&lt;=BK$5)*('Urlaubsanträge'!$D$6:$D$155&gt;=BK$5)*('Urlaubsanträge'!$E$6:$E$155="Beantragt"))&gt;0,"?",""))))</f>
        <v/>
      </c>
      <c r="BL23" s="32" t="str">
        <f>IF($B23="","",IF(BL$5="","",IF(SUMPRODUCT(('Urlaubsanträge'!$B$6:$B$155=$B23)*('Urlaubsanträge'!$C$6:$C$155&lt;=BL$5)*('Urlaubsanträge'!$D$6:$D$155&gt;=BL$5)*('Urlaubsanträge'!$E$6:$E$155="Genehmigt"))&gt;0,"U",IF(SUMPRODUCT(('Urlaubsanträge'!$B$6:$B$155=$B23)*('Urlaubsanträge'!$C$6:$C$155&lt;=BL$5)*('Urlaubsanträge'!$D$6:$D$155&gt;=BL$5)*('Urlaubsanträge'!$E$6:$E$155="Beantragt"))&gt;0,"?",""))))</f>
        <v/>
      </c>
      <c r="BM23" s="32" t="str">
        <f>IF($B23="","",IF(BM$5="","",IF(SUMPRODUCT(('Urlaubsanträge'!$B$6:$B$155=$B23)*('Urlaubsanträge'!$C$6:$C$155&lt;=BM$5)*('Urlaubsanträge'!$D$6:$D$155&gt;=BM$5)*('Urlaubsanträge'!$E$6:$E$155="Genehmigt"))&gt;0,"U",IF(SUMPRODUCT(('Urlaubsanträge'!$B$6:$B$155=$B23)*('Urlaubsanträge'!$C$6:$C$155&lt;=BM$5)*('Urlaubsanträge'!$D$6:$D$155&gt;=BM$5)*('Urlaubsanträge'!$E$6:$E$155="Beantragt"))&gt;0,"?",""))))</f>
        <v/>
      </c>
      <c r="BN23" s="32" t="str">
        <f>IF($B23="","",IF(BN$5="","",IF(SUMPRODUCT(('Urlaubsanträge'!$B$6:$B$155=$B23)*('Urlaubsanträge'!$C$6:$C$155&lt;=BN$5)*('Urlaubsanträge'!$D$6:$D$155&gt;=BN$5)*('Urlaubsanträge'!$E$6:$E$155="Genehmigt"))&gt;0,"U",IF(SUMPRODUCT(('Urlaubsanträge'!$B$6:$B$155=$B23)*('Urlaubsanträge'!$C$6:$C$155&lt;=BN$5)*('Urlaubsanträge'!$D$6:$D$155&gt;=BN$5)*('Urlaubsanträge'!$E$6:$E$155="Beantragt"))&gt;0,"?",""))))</f>
        <v/>
      </c>
      <c r="BO23" s="32" t="str">
        <f>IF($B23="","",IF(BO$5="","",IF(SUMPRODUCT(('Urlaubsanträge'!$B$6:$B$155=$B23)*('Urlaubsanträge'!$C$6:$C$155&lt;=BO$5)*('Urlaubsanträge'!$D$6:$D$155&gt;=BO$5)*('Urlaubsanträge'!$E$6:$E$155="Genehmigt"))&gt;0,"U",IF(SUMPRODUCT(('Urlaubsanträge'!$B$6:$B$155=$B23)*('Urlaubsanträge'!$C$6:$C$155&lt;=BO$5)*('Urlaubsanträge'!$D$6:$D$155&gt;=BO$5)*('Urlaubsanträge'!$E$6:$E$155="Beantragt"))&gt;0,"?",""))))</f>
        <v/>
      </c>
      <c r="BP23" s="32" t="str">
        <f>IF($B23="","",IF(BP$5="","",IF(SUMPRODUCT(('Urlaubsanträge'!$B$6:$B$155=$B23)*('Urlaubsanträge'!$C$6:$C$155&lt;=BP$5)*('Urlaubsanträge'!$D$6:$D$155&gt;=BP$5)*('Urlaubsanträge'!$E$6:$E$155="Genehmigt"))&gt;0,"U",IF(SUMPRODUCT(('Urlaubsanträge'!$B$6:$B$155=$B23)*('Urlaubsanträge'!$C$6:$C$155&lt;=BP$5)*('Urlaubsanträge'!$D$6:$D$155&gt;=BP$5)*('Urlaubsanträge'!$E$6:$E$155="Beantragt"))&gt;0,"?",""))))</f>
        <v/>
      </c>
      <c r="BQ23" s="32" t="str">
        <f>IF($B23="","",IF(BQ$5="","",IF(SUMPRODUCT(('Urlaubsanträge'!$B$6:$B$155=$B23)*('Urlaubsanträge'!$C$6:$C$155&lt;=BQ$5)*('Urlaubsanträge'!$D$6:$D$155&gt;=BQ$5)*('Urlaubsanträge'!$E$6:$E$155="Genehmigt"))&gt;0,"U",IF(SUMPRODUCT(('Urlaubsanträge'!$B$6:$B$155=$B23)*('Urlaubsanträge'!$C$6:$C$155&lt;=BQ$5)*('Urlaubsanträge'!$D$6:$D$155&gt;=BQ$5)*('Urlaubsanträge'!$E$6:$E$155="Beantragt"))&gt;0,"?",""))))</f>
        <v/>
      </c>
      <c r="BR23" s="32" t="str">
        <f>IF($B23="","",IF(BR$5="","",IF(SUMPRODUCT(('Urlaubsanträge'!$B$6:$B$155=$B23)*('Urlaubsanträge'!$C$6:$C$155&lt;=BR$5)*('Urlaubsanträge'!$D$6:$D$155&gt;=BR$5)*('Urlaubsanträge'!$E$6:$E$155="Genehmigt"))&gt;0,"U",IF(SUMPRODUCT(('Urlaubsanträge'!$B$6:$B$155=$B23)*('Urlaubsanträge'!$C$6:$C$155&lt;=BR$5)*('Urlaubsanträge'!$D$6:$D$155&gt;=BR$5)*('Urlaubsanträge'!$E$6:$E$155="Beantragt"))&gt;0,"?",""))))</f>
        <v/>
      </c>
      <c r="BS23" s="32" t="str">
        <f>IF($B23="","",IF(BS$5="","",IF(SUMPRODUCT(('Urlaubsanträge'!$B$6:$B$155=$B23)*('Urlaubsanträge'!$C$6:$C$155&lt;=BS$5)*('Urlaubsanträge'!$D$6:$D$155&gt;=BS$5)*('Urlaubsanträge'!$E$6:$E$155="Genehmigt"))&gt;0,"U",IF(SUMPRODUCT(('Urlaubsanträge'!$B$6:$B$155=$B23)*('Urlaubsanträge'!$C$6:$C$155&lt;=BS$5)*('Urlaubsanträge'!$D$6:$D$155&gt;=BS$5)*('Urlaubsanträge'!$E$6:$E$155="Beantragt"))&gt;0,"?",""))))</f>
        <v/>
      </c>
      <c r="BT23" s="32" t="str">
        <f>IF($B23="","",IF(BT$5="","",IF(SUMPRODUCT(('Urlaubsanträge'!$B$6:$B$155=$B23)*('Urlaubsanträge'!$C$6:$C$155&lt;=BT$5)*('Urlaubsanträge'!$D$6:$D$155&gt;=BT$5)*('Urlaubsanträge'!$E$6:$E$155="Genehmigt"))&gt;0,"U",IF(SUMPRODUCT(('Urlaubsanträge'!$B$6:$B$155=$B23)*('Urlaubsanträge'!$C$6:$C$155&lt;=BT$5)*('Urlaubsanträge'!$D$6:$D$155&gt;=BT$5)*('Urlaubsanträge'!$E$6:$E$155="Beantragt"))&gt;0,"?",""))))</f>
        <v/>
      </c>
      <c r="BU23" s="32" t="str">
        <f>IF($B23="","",IF(BU$5="","",IF(SUMPRODUCT(('Urlaubsanträge'!$B$6:$B$155=$B23)*('Urlaubsanträge'!$C$6:$C$155&lt;=BU$5)*('Urlaubsanträge'!$D$6:$D$155&gt;=BU$5)*('Urlaubsanträge'!$E$6:$E$155="Genehmigt"))&gt;0,"U",IF(SUMPRODUCT(('Urlaubsanträge'!$B$6:$B$155=$B23)*('Urlaubsanträge'!$C$6:$C$155&lt;=BU$5)*('Urlaubsanträge'!$D$6:$D$155&gt;=BU$5)*('Urlaubsanträge'!$E$6:$E$155="Beantragt"))&gt;0,"?",""))))</f>
        <v/>
      </c>
      <c r="BV23" s="32" t="str">
        <f>IF($B23="","",IF(BV$5="","",IF(SUMPRODUCT(('Urlaubsanträge'!$B$6:$B$155=$B23)*('Urlaubsanträge'!$C$6:$C$155&lt;=BV$5)*('Urlaubsanträge'!$D$6:$D$155&gt;=BV$5)*('Urlaubsanträge'!$E$6:$E$155="Genehmigt"))&gt;0,"U",IF(SUMPRODUCT(('Urlaubsanträge'!$B$6:$B$155=$B23)*('Urlaubsanträge'!$C$6:$C$155&lt;=BV$5)*('Urlaubsanträge'!$D$6:$D$155&gt;=BV$5)*('Urlaubsanträge'!$E$6:$E$155="Beantragt"))&gt;0,"?",""))))</f>
        <v/>
      </c>
      <c r="BW23" s="32" t="str">
        <f>IF($B23="","",IF(BW$5="","",IF(SUMPRODUCT(('Urlaubsanträge'!$B$6:$B$155=$B23)*('Urlaubsanträge'!$C$6:$C$155&lt;=BW$5)*('Urlaubsanträge'!$D$6:$D$155&gt;=BW$5)*('Urlaubsanträge'!$E$6:$E$155="Genehmigt"))&gt;0,"U",IF(SUMPRODUCT(('Urlaubsanträge'!$B$6:$B$155=$B23)*('Urlaubsanträge'!$C$6:$C$155&lt;=BW$5)*('Urlaubsanträge'!$D$6:$D$155&gt;=BW$5)*('Urlaubsanträge'!$E$6:$E$155="Beantragt"))&gt;0,"?",""))))</f>
        <v/>
      </c>
      <c r="BX23" s="32" t="str">
        <f>IF($B23="","",IF(BX$5="","",IF(SUMPRODUCT(('Urlaubsanträge'!$B$6:$B$155=$B23)*('Urlaubsanträge'!$C$6:$C$155&lt;=BX$5)*('Urlaubsanträge'!$D$6:$D$155&gt;=BX$5)*('Urlaubsanträge'!$E$6:$E$155="Genehmigt"))&gt;0,"U",IF(SUMPRODUCT(('Urlaubsanträge'!$B$6:$B$155=$B23)*('Urlaubsanträge'!$C$6:$C$155&lt;=BX$5)*('Urlaubsanträge'!$D$6:$D$155&gt;=BX$5)*('Urlaubsanträge'!$E$6:$E$155="Beantragt"))&gt;0,"?",""))))</f>
        <v/>
      </c>
      <c r="BY23" s="32" t="str">
        <f>IF($B23="","",IF(BY$5="","",IF(SUMPRODUCT(('Urlaubsanträge'!$B$6:$B$155=$B23)*('Urlaubsanträge'!$C$6:$C$155&lt;=BY$5)*('Urlaubsanträge'!$D$6:$D$155&gt;=BY$5)*('Urlaubsanträge'!$E$6:$E$155="Genehmigt"))&gt;0,"U",IF(SUMPRODUCT(('Urlaubsanträge'!$B$6:$B$155=$B23)*('Urlaubsanträge'!$C$6:$C$155&lt;=BY$5)*('Urlaubsanträge'!$D$6:$D$155&gt;=BY$5)*('Urlaubsanträge'!$E$6:$E$155="Beantragt"))&gt;0,"?",""))))</f>
        <v/>
      </c>
      <c r="BZ23" s="32" t="str">
        <f>IF($B23="","",IF(BZ$5="","",IF(SUMPRODUCT(('Urlaubsanträge'!$B$6:$B$155=$B23)*('Urlaubsanträge'!$C$6:$C$155&lt;=BZ$5)*('Urlaubsanträge'!$D$6:$D$155&gt;=BZ$5)*('Urlaubsanträge'!$E$6:$E$155="Genehmigt"))&gt;0,"U",IF(SUMPRODUCT(('Urlaubsanträge'!$B$6:$B$155=$B23)*('Urlaubsanträge'!$C$6:$C$155&lt;=BZ$5)*('Urlaubsanträge'!$D$6:$D$155&gt;=BZ$5)*('Urlaubsanträge'!$E$6:$E$155="Beantragt"))&gt;0,"?",""))))</f>
        <v/>
      </c>
      <c r="CA23" s="32" t="str">
        <f>IF($B23="","",IF(CA$5="","",IF(SUMPRODUCT(('Urlaubsanträge'!$B$6:$B$155=$B23)*('Urlaubsanträge'!$C$6:$C$155&lt;=CA$5)*('Urlaubsanträge'!$D$6:$D$155&gt;=CA$5)*('Urlaubsanträge'!$E$6:$E$155="Genehmigt"))&gt;0,"U",IF(SUMPRODUCT(('Urlaubsanträge'!$B$6:$B$155=$B23)*('Urlaubsanträge'!$C$6:$C$155&lt;=CA$5)*('Urlaubsanträge'!$D$6:$D$155&gt;=CA$5)*('Urlaubsanträge'!$E$6:$E$155="Beantragt"))&gt;0,"?",""))))</f>
        <v/>
      </c>
      <c r="CB23" s="32" t="str">
        <f>IF($B23="","",IF(CB$5="","",IF(SUMPRODUCT(('Urlaubsanträge'!$B$6:$B$155=$B23)*('Urlaubsanträge'!$C$6:$C$155&lt;=CB$5)*('Urlaubsanträge'!$D$6:$D$155&gt;=CB$5)*('Urlaubsanträge'!$E$6:$E$155="Genehmigt"))&gt;0,"U",IF(SUMPRODUCT(('Urlaubsanträge'!$B$6:$B$155=$B23)*('Urlaubsanträge'!$C$6:$C$155&lt;=CB$5)*('Urlaubsanträge'!$D$6:$D$155&gt;=CB$5)*('Urlaubsanträge'!$E$6:$E$155="Beantragt"))&gt;0,"?",""))))</f>
        <v/>
      </c>
      <c r="CC23" s="32" t="str">
        <f>IF($B23="","",IF(CC$5="","",IF(SUMPRODUCT(('Urlaubsanträge'!$B$6:$B$155=$B23)*('Urlaubsanträge'!$C$6:$C$155&lt;=CC$5)*('Urlaubsanträge'!$D$6:$D$155&gt;=CC$5)*('Urlaubsanträge'!$E$6:$E$155="Genehmigt"))&gt;0,"U",IF(SUMPRODUCT(('Urlaubsanträge'!$B$6:$B$155=$B23)*('Urlaubsanträge'!$C$6:$C$155&lt;=CC$5)*('Urlaubsanträge'!$D$6:$D$155&gt;=CC$5)*('Urlaubsanträge'!$E$6:$E$155="Beantragt"))&gt;0,"?",""))))</f>
        <v/>
      </c>
      <c r="CD23" s="32" t="str">
        <f>IF($B23="","",IF(CD$5="","",IF(SUMPRODUCT(('Urlaubsanträge'!$B$6:$B$155=$B23)*('Urlaubsanträge'!$C$6:$C$155&lt;=CD$5)*('Urlaubsanträge'!$D$6:$D$155&gt;=CD$5)*('Urlaubsanträge'!$E$6:$E$155="Genehmigt"))&gt;0,"U",IF(SUMPRODUCT(('Urlaubsanträge'!$B$6:$B$155=$B23)*('Urlaubsanträge'!$C$6:$C$155&lt;=CD$5)*('Urlaubsanträge'!$D$6:$D$155&gt;=CD$5)*('Urlaubsanträge'!$E$6:$E$155="Beantragt"))&gt;0,"?",""))))</f>
        <v/>
      </c>
      <c r="CE23" s="32" t="str">
        <f>IF($B23="","",IF(CE$5="","",IF(SUMPRODUCT(('Urlaubsanträge'!$B$6:$B$155=$B23)*('Urlaubsanträge'!$C$6:$C$155&lt;=CE$5)*('Urlaubsanträge'!$D$6:$D$155&gt;=CE$5)*('Urlaubsanträge'!$E$6:$E$155="Genehmigt"))&gt;0,"U",IF(SUMPRODUCT(('Urlaubsanträge'!$B$6:$B$155=$B23)*('Urlaubsanträge'!$C$6:$C$155&lt;=CE$5)*('Urlaubsanträge'!$D$6:$D$155&gt;=CE$5)*('Urlaubsanträge'!$E$6:$E$155="Beantragt"))&gt;0,"?",""))))</f>
        <v/>
      </c>
      <c r="CF23" s="32" t="str">
        <f>IF($B23="","",IF(CF$5="","",IF(SUMPRODUCT(('Urlaubsanträge'!$B$6:$B$155=$B23)*('Urlaubsanträge'!$C$6:$C$155&lt;=CF$5)*('Urlaubsanträge'!$D$6:$D$155&gt;=CF$5)*('Urlaubsanträge'!$E$6:$E$155="Genehmigt"))&gt;0,"U",IF(SUMPRODUCT(('Urlaubsanträge'!$B$6:$B$155=$B23)*('Urlaubsanträge'!$C$6:$C$155&lt;=CF$5)*('Urlaubsanträge'!$D$6:$D$155&gt;=CF$5)*('Urlaubsanträge'!$E$6:$E$155="Beantragt"))&gt;0,"?",""))))</f>
        <v/>
      </c>
      <c r="CG23" s="32" t="str">
        <f>IF($B23="","",IF(CG$5="","",IF(SUMPRODUCT(('Urlaubsanträge'!$B$6:$B$155=$B23)*('Urlaubsanträge'!$C$6:$C$155&lt;=CG$5)*('Urlaubsanträge'!$D$6:$D$155&gt;=CG$5)*('Urlaubsanträge'!$E$6:$E$155="Genehmigt"))&gt;0,"U",IF(SUMPRODUCT(('Urlaubsanträge'!$B$6:$B$155=$B23)*('Urlaubsanträge'!$C$6:$C$155&lt;=CG$5)*('Urlaubsanträge'!$D$6:$D$155&gt;=CG$5)*('Urlaubsanträge'!$E$6:$E$155="Beantragt"))&gt;0,"?",""))))</f>
        <v/>
      </c>
      <c r="CH23" s="32" t="str">
        <f>IF($B23="","",IF(CH$5="","",IF(SUMPRODUCT(('Urlaubsanträge'!$B$6:$B$155=$B23)*('Urlaubsanträge'!$C$6:$C$155&lt;=CH$5)*('Urlaubsanträge'!$D$6:$D$155&gt;=CH$5)*('Urlaubsanträge'!$E$6:$E$155="Genehmigt"))&gt;0,"U",IF(SUMPRODUCT(('Urlaubsanträge'!$B$6:$B$155=$B23)*('Urlaubsanträge'!$C$6:$C$155&lt;=CH$5)*('Urlaubsanträge'!$D$6:$D$155&gt;=CH$5)*('Urlaubsanträge'!$E$6:$E$155="Beantragt"))&gt;0,"?",""))))</f>
        <v/>
      </c>
      <c r="CI23" s="32" t="str">
        <f>IF($B23="","",IF(CI$5="","",IF(SUMPRODUCT(('Urlaubsanträge'!$B$6:$B$155=$B23)*('Urlaubsanträge'!$C$6:$C$155&lt;=CI$5)*('Urlaubsanträge'!$D$6:$D$155&gt;=CI$5)*('Urlaubsanträge'!$E$6:$E$155="Genehmigt"))&gt;0,"U",IF(SUMPRODUCT(('Urlaubsanträge'!$B$6:$B$155=$B23)*('Urlaubsanträge'!$C$6:$C$155&lt;=CI$5)*('Urlaubsanträge'!$D$6:$D$155&gt;=CI$5)*('Urlaubsanträge'!$E$6:$E$155="Beantragt"))&gt;0,"?",""))))</f>
        <v/>
      </c>
      <c r="CJ23" s="32" t="str">
        <f>IF($B23="","",IF(CJ$5="","",IF(SUMPRODUCT(('Urlaubsanträge'!$B$6:$B$155=$B23)*('Urlaubsanträge'!$C$6:$C$155&lt;=CJ$5)*('Urlaubsanträge'!$D$6:$D$155&gt;=CJ$5)*('Urlaubsanträge'!$E$6:$E$155="Genehmigt"))&gt;0,"U",IF(SUMPRODUCT(('Urlaubsanträge'!$B$6:$B$155=$B23)*('Urlaubsanträge'!$C$6:$C$155&lt;=CJ$5)*('Urlaubsanträge'!$D$6:$D$155&gt;=CJ$5)*('Urlaubsanträge'!$E$6:$E$155="Beantragt"))&gt;0,"?",""))))</f>
        <v/>
      </c>
      <c r="CK23" s="32" t="str">
        <f>IF($B23="","",IF(CK$5="","",IF(SUMPRODUCT(('Urlaubsanträge'!$B$6:$B$155=$B23)*('Urlaubsanträge'!$C$6:$C$155&lt;=CK$5)*('Urlaubsanträge'!$D$6:$D$155&gt;=CK$5)*('Urlaubsanträge'!$E$6:$E$155="Genehmigt"))&gt;0,"U",IF(SUMPRODUCT(('Urlaubsanträge'!$B$6:$B$155=$B23)*('Urlaubsanträge'!$C$6:$C$155&lt;=CK$5)*('Urlaubsanträge'!$D$6:$D$155&gt;=CK$5)*('Urlaubsanträge'!$E$6:$E$155="Beantragt"))&gt;0,"?",""))))</f>
        <v/>
      </c>
      <c r="CL23" s="32" t="str">
        <f>IF($B23="","",IF(CL$5="","",IF(SUMPRODUCT(('Urlaubsanträge'!$B$6:$B$155=$B23)*('Urlaubsanträge'!$C$6:$C$155&lt;=CL$5)*('Urlaubsanträge'!$D$6:$D$155&gt;=CL$5)*('Urlaubsanträge'!$E$6:$E$155="Genehmigt"))&gt;0,"U",IF(SUMPRODUCT(('Urlaubsanträge'!$B$6:$B$155=$B23)*('Urlaubsanträge'!$C$6:$C$155&lt;=CL$5)*('Urlaubsanträge'!$D$6:$D$155&gt;=CL$5)*('Urlaubsanträge'!$E$6:$E$155="Beantragt"))&gt;0,"?",""))))</f>
        <v/>
      </c>
      <c r="CM23" s="32" t="str">
        <f>IF($B23="","",IF(CM$5="","",IF(SUMPRODUCT(('Urlaubsanträge'!$B$6:$B$155=$B23)*('Urlaubsanträge'!$C$6:$C$155&lt;=CM$5)*('Urlaubsanträge'!$D$6:$D$155&gt;=CM$5)*('Urlaubsanträge'!$E$6:$E$155="Genehmigt"))&gt;0,"U",IF(SUMPRODUCT(('Urlaubsanträge'!$B$6:$B$155=$B23)*('Urlaubsanträge'!$C$6:$C$155&lt;=CM$5)*('Urlaubsanträge'!$D$6:$D$155&gt;=CM$5)*('Urlaubsanträge'!$E$6:$E$155="Beantragt"))&gt;0,"?",""))))</f>
        <v/>
      </c>
      <c r="CN23" s="32" t="str">
        <f>IF($B23="","",IF(CN$5="","",IF(SUMPRODUCT(('Urlaubsanträge'!$B$6:$B$155=$B23)*('Urlaubsanträge'!$C$6:$C$155&lt;=CN$5)*('Urlaubsanträge'!$D$6:$D$155&gt;=CN$5)*('Urlaubsanträge'!$E$6:$E$155="Genehmigt"))&gt;0,"U",IF(SUMPRODUCT(('Urlaubsanträge'!$B$6:$B$155=$B23)*('Urlaubsanträge'!$C$6:$C$155&lt;=CN$5)*('Urlaubsanträge'!$D$6:$D$155&gt;=CN$5)*('Urlaubsanträge'!$E$6:$E$155="Beantragt"))&gt;0,"?",""))))</f>
        <v/>
      </c>
      <c r="CO23" s="32" t="str">
        <f>IF($B23="","",IF(CO$5="","",IF(SUMPRODUCT(('Urlaubsanträge'!$B$6:$B$155=$B23)*('Urlaubsanträge'!$C$6:$C$155&lt;=CO$5)*('Urlaubsanträge'!$D$6:$D$155&gt;=CO$5)*('Urlaubsanträge'!$E$6:$E$155="Genehmigt"))&gt;0,"U",IF(SUMPRODUCT(('Urlaubsanträge'!$B$6:$B$155=$B23)*('Urlaubsanträge'!$C$6:$C$155&lt;=CO$5)*('Urlaubsanträge'!$D$6:$D$155&gt;=CO$5)*('Urlaubsanträge'!$E$6:$E$155="Beantragt"))&gt;0,"?",""))))</f>
        <v/>
      </c>
      <c r="CP23" s="32" t="str">
        <f>IF($B23="","",IF(CP$5="","",IF(SUMPRODUCT(('Urlaubsanträge'!$B$6:$B$155=$B23)*('Urlaubsanträge'!$C$6:$C$155&lt;=CP$5)*('Urlaubsanträge'!$D$6:$D$155&gt;=CP$5)*('Urlaubsanträge'!$E$6:$E$155="Genehmigt"))&gt;0,"U",IF(SUMPRODUCT(('Urlaubsanträge'!$B$6:$B$155=$B23)*('Urlaubsanträge'!$C$6:$C$155&lt;=CP$5)*('Urlaubsanträge'!$D$6:$D$155&gt;=CP$5)*('Urlaubsanträge'!$E$6:$E$155="Beantragt"))&gt;0,"?",""))))</f>
        <v/>
      </c>
      <c r="CQ23" s="32" t="str">
        <f>IF($B23="","",IF(CQ$5="","",IF(SUMPRODUCT(('Urlaubsanträge'!$B$6:$B$155=$B23)*('Urlaubsanträge'!$C$6:$C$155&lt;=CQ$5)*('Urlaubsanträge'!$D$6:$D$155&gt;=CQ$5)*('Urlaubsanträge'!$E$6:$E$155="Genehmigt"))&gt;0,"U",IF(SUMPRODUCT(('Urlaubsanträge'!$B$6:$B$155=$B23)*('Urlaubsanträge'!$C$6:$C$155&lt;=CQ$5)*('Urlaubsanträge'!$D$6:$D$155&gt;=CQ$5)*('Urlaubsanträge'!$E$6:$E$155="Beantragt"))&gt;0,"?",""))))</f>
        <v/>
      </c>
      <c r="CR23" s="32" t="str">
        <f>IF($B23="","",IF(CR$5="","",IF(SUMPRODUCT(('Urlaubsanträge'!$B$6:$B$155=$B23)*('Urlaubsanträge'!$C$6:$C$155&lt;=CR$5)*('Urlaubsanträge'!$D$6:$D$155&gt;=CR$5)*('Urlaubsanträge'!$E$6:$E$155="Genehmigt"))&gt;0,"U",IF(SUMPRODUCT(('Urlaubsanträge'!$B$6:$B$155=$B23)*('Urlaubsanträge'!$C$6:$C$155&lt;=CR$5)*('Urlaubsanträge'!$D$6:$D$155&gt;=CR$5)*('Urlaubsanträge'!$E$6:$E$155="Beantragt"))&gt;0,"?",""))))</f>
        <v/>
      </c>
      <c r="CS23" s="32" t="str">
        <f>IF($B23="","",IF(CS$5="","",IF(SUMPRODUCT(('Urlaubsanträge'!$B$6:$B$155=$B23)*('Urlaubsanträge'!$C$6:$C$155&lt;=CS$5)*('Urlaubsanträge'!$D$6:$D$155&gt;=CS$5)*('Urlaubsanträge'!$E$6:$E$155="Genehmigt"))&gt;0,"U",IF(SUMPRODUCT(('Urlaubsanträge'!$B$6:$B$155=$B23)*('Urlaubsanträge'!$C$6:$C$155&lt;=CS$5)*('Urlaubsanträge'!$D$6:$D$155&gt;=CS$5)*('Urlaubsanträge'!$E$6:$E$155="Beantragt"))&gt;0,"?",""))))</f>
        <v/>
      </c>
      <c r="CT23" s="32" t="str">
        <f>IF($B23="","",IF(CT$5="","",IF(SUMPRODUCT(('Urlaubsanträge'!$B$6:$B$155=$B23)*('Urlaubsanträge'!$C$6:$C$155&lt;=CT$5)*('Urlaubsanträge'!$D$6:$D$155&gt;=CT$5)*('Urlaubsanträge'!$E$6:$E$155="Genehmigt"))&gt;0,"U",IF(SUMPRODUCT(('Urlaubsanträge'!$B$6:$B$155=$B23)*('Urlaubsanträge'!$C$6:$C$155&lt;=CT$5)*('Urlaubsanträge'!$D$6:$D$155&gt;=CT$5)*('Urlaubsanträge'!$E$6:$E$155="Beantragt"))&gt;0,"?",""))))</f>
        <v/>
      </c>
      <c r="CU23" s="32" t="str">
        <f>IF($B23="","",IF(CU$5="","",IF(SUMPRODUCT(('Urlaubsanträge'!$B$6:$B$155=$B23)*('Urlaubsanträge'!$C$6:$C$155&lt;=CU$5)*('Urlaubsanträge'!$D$6:$D$155&gt;=CU$5)*('Urlaubsanträge'!$E$6:$E$155="Genehmigt"))&gt;0,"U",IF(SUMPRODUCT(('Urlaubsanträge'!$B$6:$B$155=$B23)*('Urlaubsanträge'!$C$6:$C$155&lt;=CU$5)*('Urlaubsanträge'!$D$6:$D$155&gt;=CU$5)*('Urlaubsanträge'!$E$6:$E$155="Beantragt"))&gt;0,"?",""))))</f>
        <v/>
      </c>
      <c r="CV23" s="32" t="str">
        <f>IF($B23="","",IF(CV$5="","",IF(SUMPRODUCT(('Urlaubsanträge'!$B$6:$B$155=$B23)*('Urlaubsanträge'!$C$6:$C$155&lt;=CV$5)*('Urlaubsanträge'!$D$6:$D$155&gt;=CV$5)*('Urlaubsanträge'!$E$6:$E$155="Genehmigt"))&gt;0,"U",IF(SUMPRODUCT(('Urlaubsanträge'!$B$6:$B$155=$B23)*('Urlaubsanträge'!$C$6:$C$155&lt;=CV$5)*('Urlaubsanträge'!$D$6:$D$155&gt;=CV$5)*('Urlaubsanträge'!$E$6:$E$155="Beantragt"))&gt;0,"?",""))))</f>
        <v/>
      </c>
      <c r="CW23" s="32" t="str">
        <f>IF($B23="","",IF(CW$5="","",IF(SUMPRODUCT(('Urlaubsanträge'!$B$6:$B$155=$B23)*('Urlaubsanträge'!$C$6:$C$155&lt;=CW$5)*('Urlaubsanträge'!$D$6:$D$155&gt;=CW$5)*('Urlaubsanträge'!$E$6:$E$155="Genehmigt"))&gt;0,"U",IF(SUMPRODUCT(('Urlaubsanträge'!$B$6:$B$155=$B23)*('Urlaubsanträge'!$C$6:$C$155&lt;=CW$5)*('Urlaubsanträge'!$D$6:$D$155&gt;=CW$5)*('Urlaubsanträge'!$E$6:$E$155="Beantragt"))&gt;0,"?",""))))</f>
        <v/>
      </c>
      <c r="CX23" s="32" t="str">
        <f>IF($B23="","",IF(CX$5="","",IF(SUMPRODUCT(('Urlaubsanträge'!$B$6:$B$155=$B23)*('Urlaubsanträge'!$C$6:$C$155&lt;=CX$5)*('Urlaubsanträge'!$D$6:$D$155&gt;=CX$5)*('Urlaubsanträge'!$E$6:$E$155="Genehmigt"))&gt;0,"U",IF(SUMPRODUCT(('Urlaubsanträge'!$B$6:$B$155=$B23)*('Urlaubsanträge'!$C$6:$C$155&lt;=CX$5)*('Urlaubsanträge'!$D$6:$D$155&gt;=CX$5)*('Urlaubsanträge'!$E$6:$E$155="Beantragt"))&gt;0,"?",""))))</f>
        <v/>
      </c>
      <c r="CY23" s="32" t="str">
        <f>IF($B23="","",IF(CY$5="","",IF(SUMPRODUCT(('Urlaubsanträge'!$B$6:$B$155=$B23)*('Urlaubsanträge'!$C$6:$C$155&lt;=CY$5)*('Urlaubsanträge'!$D$6:$D$155&gt;=CY$5)*('Urlaubsanträge'!$E$6:$E$155="Genehmigt"))&gt;0,"U",IF(SUMPRODUCT(('Urlaubsanträge'!$B$6:$B$155=$B23)*('Urlaubsanträge'!$C$6:$C$155&lt;=CY$5)*('Urlaubsanträge'!$D$6:$D$155&gt;=CY$5)*('Urlaubsanträge'!$E$6:$E$155="Beantragt"))&gt;0,"?",""))))</f>
        <v/>
      </c>
      <c r="CZ23" s="32" t="str">
        <f>IF($B23="","",IF(CZ$5="","",IF(SUMPRODUCT(('Urlaubsanträge'!$B$6:$B$155=$B23)*('Urlaubsanträge'!$C$6:$C$155&lt;=CZ$5)*('Urlaubsanträge'!$D$6:$D$155&gt;=CZ$5)*('Urlaubsanträge'!$E$6:$E$155="Genehmigt"))&gt;0,"U",IF(SUMPRODUCT(('Urlaubsanträge'!$B$6:$B$155=$B23)*('Urlaubsanträge'!$C$6:$C$155&lt;=CZ$5)*('Urlaubsanträge'!$D$6:$D$155&gt;=CZ$5)*('Urlaubsanträge'!$E$6:$E$155="Beantragt"))&gt;0,"?",""))))</f>
        <v/>
      </c>
      <c r="DA23" s="32" t="str">
        <f>IF($B23="","",IF(DA$5="","",IF(SUMPRODUCT(('Urlaubsanträge'!$B$6:$B$155=$B23)*('Urlaubsanträge'!$C$6:$C$155&lt;=DA$5)*('Urlaubsanträge'!$D$6:$D$155&gt;=DA$5)*('Urlaubsanträge'!$E$6:$E$155="Genehmigt"))&gt;0,"U",IF(SUMPRODUCT(('Urlaubsanträge'!$B$6:$B$155=$B23)*('Urlaubsanträge'!$C$6:$C$155&lt;=DA$5)*('Urlaubsanträge'!$D$6:$D$155&gt;=DA$5)*('Urlaubsanträge'!$E$6:$E$155="Beantragt"))&gt;0,"?",""))))</f>
        <v/>
      </c>
      <c r="DB23" s="32" t="str">
        <f>IF($B23="","",IF(DB$5="","",IF(SUMPRODUCT(('Urlaubsanträge'!$B$6:$B$155=$B23)*('Urlaubsanträge'!$C$6:$C$155&lt;=DB$5)*('Urlaubsanträge'!$D$6:$D$155&gt;=DB$5)*('Urlaubsanträge'!$E$6:$E$155="Genehmigt"))&gt;0,"U",IF(SUMPRODUCT(('Urlaubsanträge'!$B$6:$B$155=$B23)*('Urlaubsanträge'!$C$6:$C$155&lt;=DB$5)*('Urlaubsanträge'!$D$6:$D$155&gt;=DB$5)*('Urlaubsanträge'!$E$6:$E$155="Beantragt"))&gt;0,"?",""))))</f>
        <v/>
      </c>
      <c r="DC23" s="32" t="str">
        <f>IF($B23="","",IF(DC$5="","",IF(SUMPRODUCT(('Urlaubsanträge'!$B$6:$B$155=$B23)*('Urlaubsanträge'!$C$6:$C$155&lt;=DC$5)*('Urlaubsanträge'!$D$6:$D$155&gt;=DC$5)*('Urlaubsanträge'!$E$6:$E$155="Genehmigt"))&gt;0,"U",IF(SUMPRODUCT(('Urlaubsanträge'!$B$6:$B$155=$B23)*('Urlaubsanträge'!$C$6:$C$155&lt;=DC$5)*('Urlaubsanträge'!$D$6:$D$155&gt;=DC$5)*('Urlaubsanträge'!$E$6:$E$155="Beantragt"))&gt;0,"?",""))))</f>
        <v/>
      </c>
      <c r="DD23" s="32" t="str">
        <f>IF($B23="","",IF(DD$5="","",IF(SUMPRODUCT(('Urlaubsanträge'!$B$6:$B$155=$B23)*('Urlaubsanträge'!$C$6:$C$155&lt;=DD$5)*('Urlaubsanträge'!$D$6:$D$155&gt;=DD$5)*('Urlaubsanträge'!$E$6:$E$155="Genehmigt"))&gt;0,"U",IF(SUMPRODUCT(('Urlaubsanträge'!$B$6:$B$155=$B23)*('Urlaubsanträge'!$C$6:$C$155&lt;=DD$5)*('Urlaubsanträge'!$D$6:$D$155&gt;=DD$5)*('Urlaubsanträge'!$E$6:$E$155="Beantragt"))&gt;0,"?",""))))</f>
        <v/>
      </c>
      <c r="DE23" s="32" t="str">
        <f>IF($B23="","",IF(DE$5="","",IF(SUMPRODUCT(('Urlaubsanträge'!$B$6:$B$155=$B23)*('Urlaubsanträge'!$C$6:$C$155&lt;=DE$5)*('Urlaubsanträge'!$D$6:$D$155&gt;=DE$5)*('Urlaubsanträge'!$E$6:$E$155="Genehmigt"))&gt;0,"U",IF(SUMPRODUCT(('Urlaubsanträge'!$B$6:$B$155=$B23)*('Urlaubsanträge'!$C$6:$C$155&lt;=DE$5)*('Urlaubsanträge'!$D$6:$D$155&gt;=DE$5)*('Urlaubsanträge'!$E$6:$E$155="Beantragt"))&gt;0,"?",""))))</f>
        <v/>
      </c>
      <c r="DF23" s="32" t="str">
        <f>IF($B23="","",IF(DF$5="","",IF(SUMPRODUCT(('Urlaubsanträge'!$B$6:$B$155=$B23)*('Urlaubsanträge'!$C$6:$C$155&lt;=DF$5)*('Urlaubsanträge'!$D$6:$D$155&gt;=DF$5)*('Urlaubsanträge'!$E$6:$E$155="Genehmigt"))&gt;0,"U",IF(SUMPRODUCT(('Urlaubsanträge'!$B$6:$B$155=$B23)*('Urlaubsanträge'!$C$6:$C$155&lt;=DF$5)*('Urlaubsanträge'!$D$6:$D$155&gt;=DF$5)*('Urlaubsanträge'!$E$6:$E$155="Beantragt"))&gt;0,"?",""))))</f>
        <v/>
      </c>
      <c r="DG23" s="32" t="str">
        <f>IF($B23="","",IF(DG$5="","",IF(SUMPRODUCT(('Urlaubsanträge'!$B$6:$B$155=$B23)*('Urlaubsanträge'!$C$6:$C$155&lt;=DG$5)*('Urlaubsanträge'!$D$6:$D$155&gt;=DG$5)*('Urlaubsanträge'!$E$6:$E$155="Genehmigt"))&gt;0,"U",IF(SUMPRODUCT(('Urlaubsanträge'!$B$6:$B$155=$B23)*('Urlaubsanträge'!$C$6:$C$155&lt;=DG$5)*('Urlaubsanträge'!$D$6:$D$155&gt;=DG$5)*('Urlaubsanträge'!$E$6:$E$155="Beantragt"))&gt;0,"?",""))))</f>
        <v/>
      </c>
      <c r="DH23" s="32" t="str">
        <f>IF($B23="","",IF(DH$5="","",IF(SUMPRODUCT(('Urlaubsanträge'!$B$6:$B$155=$B23)*('Urlaubsanträge'!$C$6:$C$155&lt;=DH$5)*('Urlaubsanträge'!$D$6:$D$155&gt;=DH$5)*('Urlaubsanträge'!$E$6:$E$155="Genehmigt"))&gt;0,"U",IF(SUMPRODUCT(('Urlaubsanträge'!$B$6:$B$155=$B23)*('Urlaubsanträge'!$C$6:$C$155&lt;=DH$5)*('Urlaubsanträge'!$D$6:$D$155&gt;=DH$5)*('Urlaubsanträge'!$E$6:$E$155="Beantragt"))&gt;0,"?",""))))</f>
        <v/>
      </c>
      <c r="DI23" s="32" t="str">
        <f>IF($B23="","",IF(DI$5="","",IF(SUMPRODUCT(('Urlaubsanträge'!$B$6:$B$155=$B23)*('Urlaubsanträge'!$C$6:$C$155&lt;=DI$5)*('Urlaubsanträge'!$D$6:$D$155&gt;=DI$5)*('Urlaubsanträge'!$E$6:$E$155="Genehmigt"))&gt;0,"U",IF(SUMPRODUCT(('Urlaubsanträge'!$B$6:$B$155=$B23)*('Urlaubsanträge'!$C$6:$C$155&lt;=DI$5)*('Urlaubsanträge'!$D$6:$D$155&gt;=DI$5)*('Urlaubsanträge'!$E$6:$E$155="Beantragt"))&gt;0,"?",""))))</f>
        <v/>
      </c>
      <c r="DJ23" s="32" t="str">
        <f>IF($B23="","",IF(DJ$5="","",IF(SUMPRODUCT(('Urlaubsanträge'!$B$6:$B$155=$B23)*('Urlaubsanträge'!$C$6:$C$155&lt;=DJ$5)*('Urlaubsanträge'!$D$6:$D$155&gt;=DJ$5)*('Urlaubsanträge'!$E$6:$E$155="Genehmigt"))&gt;0,"U",IF(SUMPRODUCT(('Urlaubsanträge'!$B$6:$B$155=$B23)*('Urlaubsanträge'!$C$6:$C$155&lt;=DJ$5)*('Urlaubsanträge'!$D$6:$D$155&gt;=DJ$5)*('Urlaubsanträge'!$E$6:$E$155="Beantragt"))&gt;0,"?",""))))</f>
        <v/>
      </c>
      <c r="DK23" s="32" t="str">
        <f>IF($B23="","",IF(DK$5="","",IF(SUMPRODUCT(('Urlaubsanträge'!$B$6:$B$155=$B23)*('Urlaubsanträge'!$C$6:$C$155&lt;=DK$5)*('Urlaubsanträge'!$D$6:$D$155&gt;=DK$5)*('Urlaubsanträge'!$E$6:$E$155="Genehmigt"))&gt;0,"U",IF(SUMPRODUCT(('Urlaubsanträge'!$B$6:$B$155=$B23)*('Urlaubsanträge'!$C$6:$C$155&lt;=DK$5)*('Urlaubsanträge'!$D$6:$D$155&gt;=DK$5)*('Urlaubsanträge'!$E$6:$E$155="Beantragt"))&gt;0,"?",""))))</f>
        <v/>
      </c>
      <c r="DL23" s="32" t="str">
        <f>IF($B23="","",IF(DL$5="","",IF(SUMPRODUCT(('Urlaubsanträge'!$B$6:$B$155=$B23)*('Urlaubsanträge'!$C$6:$C$155&lt;=DL$5)*('Urlaubsanträge'!$D$6:$D$155&gt;=DL$5)*('Urlaubsanträge'!$E$6:$E$155="Genehmigt"))&gt;0,"U",IF(SUMPRODUCT(('Urlaubsanträge'!$B$6:$B$155=$B23)*('Urlaubsanträge'!$C$6:$C$155&lt;=DL$5)*('Urlaubsanträge'!$D$6:$D$155&gt;=DL$5)*('Urlaubsanträge'!$E$6:$E$155="Beantragt"))&gt;0,"?",""))))</f>
        <v/>
      </c>
      <c r="DM23" s="32" t="str">
        <f>IF($B23="","",IF(DM$5="","",IF(SUMPRODUCT(('Urlaubsanträge'!$B$6:$B$155=$B23)*('Urlaubsanträge'!$C$6:$C$155&lt;=DM$5)*('Urlaubsanträge'!$D$6:$D$155&gt;=DM$5)*('Urlaubsanträge'!$E$6:$E$155="Genehmigt"))&gt;0,"U",IF(SUMPRODUCT(('Urlaubsanträge'!$B$6:$B$155=$B23)*('Urlaubsanträge'!$C$6:$C$155&lt;=DM$5)*('Urlaubsanträge'!$D$6:$D$155&gt;=DM$5)*('Urlaubsanträge'!$E$6:$E$155="Beantragt"))&gt;0,"?",""))))</f>
        <v/>
      </c>
      <c r="DN23" s="32" t="str">
        <f>IF($B23="","",IF(DN$5="","",IF(SUMPRODUCT(('Urlaubsanträge'!$B$6:$B$155=$B23)*('Urlaubsanträge'!$C$6:$C$155&lt;=DN$5)*('Urlaubsanträge'!$D$6:$D$155&gt;=DN$5)*('Urlaubsanträge'!$E$6:$E$155="Genehmigt"))&gt;0,"U",IF(SUMPRODUCT(('Urlaubsanträge'!$B$6:$B$155=$B23)*('Urlaubsanträge'!$C$6:$C$155&lt;=DN$5)*('Urlaubsanträge'!$D$6:$D$155&gt;=DN$5)*('Urlaubsanträge'!$E$6:$E$155="Beantragt"))&gt;0,"?",""))))</f>
        <v/>
      </c>
      <c r="DO23" s="32" t="str">
        <f>IF($B23="","",IF(DO$5="","",IF(SUMPRODUCT(('Urlaubsanträge'!$B$6:$B$155=$B23)*('Urlaubsanträge'!$C$6:$C$155&lt;=DO$5)*('Urlaubsanträge'!$D$6:$D$155&gt;=DO$5)*('Urlaubsanträge'!$E$6:$E$155="Genehmigt"))&gt;0,"U",IF(SUMPRODUCT(('Urlaubsanträge'!$B$6:$B$155=$B23)*('Urlaubsanträge'!$C$6:$C$155&lt;=DO$5)*('Urlaubsanträge'!$D$6:$D$155&gt;=DO$5)*('Urlaubsanträge'!$E$6:$E$155="Beantragt"))&gt;0,"?",""))))</f>
        <v/>
      </c>
      <c r="DP23" s="32" t="str">
        <f>IF($B23="","",IF(DP$5="","",IF(SUMPRODUCT(('Urlaubsanträge'!$B$6:$B$155=$B23)*('Urlaubsanträge'!$C$6:$C$155&lt;=DP$5)*('Urlaubsanträge'!$D$6:$D$155&gt;=DP$5)*('Urlaubsanträge'!$E$6:$E$155="Genehmigt"))&gt;0,"U",IF(SUMPRODUCT(('Urlaubsanträge'!$B$6:$B$155=$B23)*('Urlaubsanträge'!$C$6:$C$155&lt;=DP$5)*('Urlaubsanträge'!$D$6:$D$155&gt;=DP$5)*('Urlaubsanträge'!$E$6:$E$155="Beantragt"))&gt;0,"?",""))))</f>
        <v/>
      </c>
      <c r="DQ23" s="32" t="str">
        <f>IF($B23="","",IF(DQ$5="","",IF(SUMPRODUCT(('Urlaubsanträge'!$B$6:$B$155=$B23)*('Urlaubsanträge'!$C$6:$C$155&lt;=DQ$5)*('Urlaubsanträge'!$D$6:$D$155&gt;=DQ$5)*('Urlaubsanträge'!$E$6:$E$155="Genehmigt"))&gt;0,"U",IF(SUMPRODUCT(('Urlaubsanträge'!$B$6:$B$155=$B23)*('Urlaubsanträge'!$C$6:$C$155&lt;=DQ$5)*('Urlaubsanträge'!$D$6:$D$155&gt;=DQ$5)*('Urlaubsanträge'!$E$6:$E$155="Beantragt"))&gt;0,"?",""))))</f>
        <v/>
      </c>
      <c r="DR23" s="32" t="str">
        <f>IF($B23="","",IF(DR$5="","",IF(SUMPRODUCT(('Urlaubsanträge'!$B$6:$B$155=$B23)*('Urlaubsanträge'!$C$6:$C$155&lt;=DR$5)*('Urlaubsanträge'!$D$6:$D$155&gt;=DR$5)*('Urlaubsanträge'!$E$6:$E$155="Genehmigt"))&gt;0,"U",IF(SUMPRODUCT(('Urlaubsanträge'!$B$6:$B$155=$B23)*('Urlaubsanträge'!$C$6:$C$155&lt;=DR$5)*('Urlaubsanträge'!$D$6:$D$155&gt;=DR$5)*('Urlaubsanträge'!$E$6:$E$155="Beantragt"))&gt;0,"?",""))))</f>
        <v/>
      </c>
      <c r="DS23" s="32" t="str">
        <f>IF($B23="","",IF(DS$5="","",IF(SUMPRODUCT(('Urlaubsanträge'!$B$6:$B$155=$B23)*('Urlaubsanträge'!$C$6:$C$155&lt;=DS$5)*('Urlaubsanträge'!$D$6:$D$155&gt;=DS$5)*('Urlaubsanträge'!$E$6:$E$155="Genehmigt"))&gt;0,"U",IF(SUMPRODUCT(('Urlaubsanträge'!$B$6:$B$155=$B23)*('Urlaubsanträge'!$C$6:$C$155&lt;=DS$5)*('Urlaubsanträge'!$D$6:$D$155&gt;=DS$5)*('Urlaubsanträge'!$E$6:$E$155="Beantragt"))&gt;0,"?",""))))</f>
        <v/>
      </c>
      <c r="DT23" s="32" t="str">
        <f>IF($B23="","",IF(DT$5="","",IF(SUMPRODUCT(('Urlaubsanträge'!$B$6:$B$155=$B23)*('Urlaubsanträge'!$C$6:$C$155&lt;=DT$5)*('Urlaubsanträge'!$D$6:$D$155&gt;=DT$5)*('Urlaubsanträge'!$E$6:$E$155="Genehmigt"))&gt;0,"U",IF(SUMPRODUCT(('Urlaubsanträge'!$B$6:$B$155=$B23)*('Urlaubsanträge'!$C$6:$C$155&lt;=DT$5)*('Urlaubsanträge'!$D$6:$D$155&gt;=DT$5)*('Urlaubsanträge'!$E$6:$E$155="Beantragt"))&gt;0,"?",""))))</f>
        <v/>
      </c>
      <c r="DU23" s="32" t="str">
        <f>IF($B23="","",IF(DU$5="","",IF(SUMPRODUCT(('Urlaubsanträge'!$B$6:$B$155=$B23)*('Urlaubsanträge'!$C$6:$C$155&lt;=DU$5)*('Urlaubsanträge'!$D$6:$D$155&gt;=DU$5)*('Urlaubsanträge'!$E$6:$E$155="Genehmigt"))&gt;0,"U",IF(SUMPRODUCT(('Urlaubsanträge'!$B$6:$B$155=$B23)*('Urlaubsanträge'!$C$6:$C$155&lt;=DU$5)*('Urlaubsanträge'!$D$6:$D$155&gt;=DU$5)*('Urlaubsanträge'!$E$6:$E$155="Beantragt"))&gt;0,"?",""))))</f>
        <v/>
      </c>
      <c r="DV23" s="32" t="str">
        <f>IF($B23="","",IF(DV$5="","",IF(SUMPRODUCT(('Urlaubsanträge'!$B$6:$B$155=$B23)*('Urlaubsanträge'!$C$6:$C$155&lt;=DV$5)*('Urlaubsanträge'!$D$6:$D$155&gt;=DV$5)*('Urlaubsanträge'!$E$6:$E$155="Genehmigt"))&gt;0,"U",IF(SUMPRODUCT(('Urlaubsanträge'!$B$6:$B$155=$B23)*('Urlaubsanträge'!$C$6:$C$155&lt;=DV$5)*('Urlaubsanträge'!$D$6:$D$155&gt;=DV$5)*('Urlaubsanträge'!$E$6:$E$155="Beantragt"))&gt;0,"?",""))))</f>
        <v/>
      </c>
      <c r="DW23" s="32" t="str">
        <f>IF($B23="","",IF(DW$5="","",IF(SUMPRODUCT(('Urlaubsanträge'!$B$6:$B$155=$B23)*('Urlaubsanträge'!$C$6:$C$155&lt;=DW$5)*('Urlaubsanträge'!$D$6:$D$155&gt;=DW$5)*('Urlaubsanträge'!$E$6:$E$155="Genehmigt"))&gt;0,"U",IF(SUMPRODUCT(('Urlaubsanträge'!$B$6:$B$155=$B23)*('Urlaubsanträge'!$C$6:$C$155&lt;=DW$5)*('Urlaubsanträge'!$D$6:$D$155&gt;=DW$5)*('Urlaubsanträge'!$E$6:$E$155="Beantragt"))&gt;0,"?",""))))</f>
        <v/>
      </c>
      <c r="DX23" s="32" t="str">
        <f>IF($B23="","",IF(DX$5="","",IF(SUMPRODUCT(('Urlaubsanträge'!$B$6:$B$155=$B23)*('Urlaubsanträge'!$C$6:$C$155&lt;=DX$5)*('Urlaubsanträge'!$D$6:$D$155&gt;=DX$5)*('Urlaubsanträge'!$E$6:$E$155="Genehmigt"))&gt;0,"U",IF(SUMPRODUCT(('Urlaubsanträge'!$B$6:$B$155=$B23)*('Urlaubsanträge'!$C$6:$C$155&lt;=DX$5)*('Urlaubsanträge'!$D$6:$D$155&gt;=DX$5)*('Urlaubsanträge'!$E$6:$E$155="Beantragt"))&gt;0,"?",""))))</f>
        <v/>
      </c>
      <c r="DY23" s="32" t="str">
        <f>IF($B23="","",IF(DY$5="","",IF(SUMPRODUCT(('Urlaubsanträge'!$B$6:$B$155=$B23)*('Urlaubsanträge'!$C$6:$C$155&lt;=DY$5)*('Urlaubsanträge'!$D$6:$D$155&gt;=DY$5)*('Urlaubsanträge'!$E$6:$E$155="Genehmigt"))&gt;0,"U",IF(SUMPRODUCT(('Urlaubsanträge'!$B$6:$B$155=$B23)*('Urlaubsanträge'!$C$6:$C$155&lt;=DY$5)*('Urlaubsanträge'!$D$6:$D$155&gt;=DY$5)*('Urlaubsanträge'!$E$6:$E$155="Beantragt"))&gt;0,"?",""))))</f>
        <v/>
      </c>
      <c r="DZ23" s="32" t="str">
        <f>IF($B23="","",IF(DZ$5="","",IF(SUMPRODUCT(('Urlaubsanträge'!$B$6:$B$155=$B23)*('Urlaubsanträge'!$C$6:$C$155&lt;=DZ$5)*('Urlaubsanträge'!$D$6:$D$155&gt;=DZ$5)*('Urlaubsanträge'!$E$6:$E$155="Genehmigt"))&gt;0,"U",IF(SUMPRODUCT(('Urlaubsanträge'!$B$6:$B$155=$B23)*('Urlaubsanträge'!$C$6:$C$155&lt;=DZ$5)*('Urlaubsanträge'!$D$6:$D$155&gt;=DZ$5)*('Urlaubsanträge'!$E$6:$E$155="Beantragt"))&gt;0,"?",""))))</f>
        <v/>
      </c>
      <c r="EA23" s="32" t="str">
        <f>IF($B23="","",IF(EA$5="","",IF(SUMPRODUCT(('Urlaubsanträge'!$B$6:$B$155=$B23)*('Urlaubsanträge'!$C$6:$C$155&lt;=EA$5)*('Urlaubsanträge'!$D$6:$D$155&gt;=EA$5)*('Urlaubsanträge'!$E$6:$E$155="Genehmigt"))&gt;0,"U",IF(SUMPRODUCT(('Urlaubsanträge'!$B$6:$B$155=$B23)*('Urlaubsanträge'!$C$6:$C$155&lt;=EA$5)*('Urlaubsanträge'!$D$6:$D$155&gt;=EA$5)*('Urlaubsanträge'!$E$6:$E$155="Beantragt"))&gt;0,"?",""))))</f>
        <v/>
      </c>
      <c r="EB23" s="32" t="str">
        <f>IF($B23="","",IF(EB$5="","",IF(SUMPRODUCT(('Urlaubsanträge'!$B$6:$B$155=$B23)*('Urlaubsanträge'!$C$6:$C$155&lt;=EB$5)*('Urlaubsanträge'!$D$6:$D$155&gt;=EB$5)*('Urlaubsanträge'!$E$6:$E$155="Genehmigt"))&gt;0,"U",IF(SUMPRODUCT(('Urlaubsanträge'!$B$6:$B$155=$B23)*('Urlaubsanträge'!$C$6:$C$155&lt;=EB$5)*('Urlaubsanträge'!$D$6:$D$155&gt;=EB$5)*('Urlaubsanträge'!$E$6:$E$155="Beantragt"))&gt;0,"?",""))))</f>
        <v/>
      </c>
      <c r="EC23" s="32" t="str">
        <f>IF($B23="","",IF(EC$5="","",IF(SUMPRODUCT(('Urlaubsanträge'!$B$6:$B$155=$B23)*('Urlaubsanträge'!$C$6:$C$155&lt;=EC$5)*('Urlaubsanträge'!$D$6:$D$155&gt;=EC$5)*('Urlaubsanträge'!$E$6:$E$155="Genehmigt"))&gt;0,"U",IF(SUMPRODUCT(('Urlaubsanträge'!$B$6:$B$155=$B23)*('Urlaubsanträge'!$C$6:$C$155&lt;=EC$5)*('Urlaubsanträge'!$D$6:$D$155&gt;=EC$5)*('Urlaubsanträge'!$E$6:$E$155="Beantragt"))&gt;0,"?",""))))</f>
        <v/>
      </c>
      <c r="ED23" s="32" t="str">
        <f>IF($B23="","",IF(ED$5="","",IF(SUMPRODUCT(('Urlaubsanträge'!$B$6:$B$155=$B23)*('Urlaubsanträge'!$C$6:$C$155&lt;=ED$5)*('Urlaubsanträge'!$D$6:$D$155&gt;=ED$5)*('Urlaubsanträge'!$E$6:$E$155="Genehmigt"))&gt;0,"U",IF(SUMPRODUCT(('Urlaubsanträge'!$B$6:$B$155=$B23)*('Urlaubsanträge'!$C$6:$C$155&lt;=ED$5)*('Urlaubsanträge'!$D$6:$D$155&gt;=ED$5)*('Urlaubsanträge'!$E$6:$E$155="Beantragt"))&gt;0,"?",""))))</f>
        <v/>
      </c>
      <c r="EE23" s="32" t="str">
        <f>IF($B23="","",IF(EE$5="","",IF(SUMPRODUCT(('Urlaubsanträge'!$B$6:$B$155=$B23)*('Urlaubsanträge'!$C$6:$C$155&lt;=EE$5)*('Urlaubsanträge'!$D$6:$D$155&gt;=EE$5)*('Urlaubsanträge'!$E$6:$E$155="Genehmigt"))&gt;0,"U",IF(SUMPRODUCT(('Urlaubsanträge'!$B$6:$B$155=$B23)*('Urlaubsanträge'!$C$6:$C$155&lt;=EE$5)*('Urlaubsanträge'!$D$6:$D$155&gt;=EE$5)*('Urlaubsanträge'!$E$6:$E$155="Beantragt"))&gt;0,"?",""))))</f>
        <v/>
      </c>
      <c r="EF23" s="32" t="str">
        <f>IF($B23="","",IF(EF$5="","",IF(SUMPRODUCT(('Urlaubsanträge'!$B$6:$B$155=$B23)*('Urlaubsanträge'!$C$6:$C$155&lt;=EF$5)*('Urlaubsanträge'!$D$6:$D$155&gt;=EF$5)*('Urlaubsanträge'!$E$6:$E$155="Genehmigt"))&gt;0,"U",IF(SUMPRODUCT(('Urlaubsanträge'!$B$6:$B$155=$B23)*('Urlaubsanträge'!$C$6:$C$155&lt;=EF$5)*('Urlaubsanträge'!$D$6:$D$155&gt;=EF$5)*('Urlaubsanträge'!$E$6:$E$155="Beantragt"))&gt;0,"?",""))))</f>
        <v/>
      </c>
      <c r="EG23" s="32" t="str">
        <f>IF($B23="","",IF(EG$5="","",IF(SUMPRODUCT(('Urlaubsanträge'!$B$6:$B$155=$B23)*('Urlaubsanträge'!$C$6:$C$155&lt;=EG$5)*('Urlaubsanträge'!$D$6:$D$155&gt;=EG$5)*('Urlaubsanträge'!$E$6:$E$155="Genehmigt"))&gt;0,"U",IF(SUMPRODUCT(('Urlaubsanträge'!$B$6:$B$155=$B23)*('Urlaubsanträge'!$C$6:$C$155&lt;=EG$5)*('Urlaubsanträge'!$D$6:$D$155&gt;=EG$5)*('Urlaubsanträge'!$E$6:$E$155="Beantragt"))&gt;0,"?",""))))</f>
        <v/>
      </c>
      <c r="EH23" s="32" t="str">
        <f>IF($B23="","",IF(EH$5="","",IF(SUMPRODUCT(('Urlaubsanträge'!$B$6:$B$155=$B23)*('Urlaubsanträge'!$C$6:$C$155&lt;=EH$5)*('Urlaubsanträge'!$D$6:$D$155&gt;=EH$5)*('Urlaubsanträge'!$E$6:$E$155="Genehmigt"))&gt;0,"U",IF(SUMPRODUCT(('Urlaubsanträge'!$B$6:$B$155=$B23)*('Urlaubsanträge'!$C$6:$C$155&lt;=EH$5)*('Urlaubsanträge'!$D$6:$D$155&gt;=EH$5)*('Urlaubsanträge'!$E$6:$E$155="Beantragt"))&gt;0,"?",""))))</f>
        <v/>
      </c>
      <c r="EI23" s="32" t="str">
        <f>IF($B23="","",IF(EI$5="","",IF(SUMPRODUCT(('Urlaubsanträge'!$B$6:$B$155=$B23)*('Urlaubsanträge'!$C$6:$C$155&lt;=EI$5)*('Urlaubsanträge'!$D$6:$D$155&gt;=EI$5)*('Urlaubsanträge'!$E$6:$E$155="Genehmigt"))&gt;0,"U",IF(SUMPRODUCT(('Urlaubsanträge'!$B$6:$B$155=$B23)*('Urlaubsanträge'!$C$6:$C$155&lt;=EI$5)*('Urlaubsanträge'!$D$6:$D$155&gt;=EI$5)*('Urlaubsanträge'!$E$6:$E$155="Beantragt"))&gt;0,"?",""))))</f>
        <v/>
      </c>
      <c r="EJ23" s="32" t="str">
        <f>IF($B23="","",IF(EJ$5="","",IF(SUMPRODUCT(('Urlaubsanträge'!$B$6:$B$155=$B23)*('Urlaubsanträge'!$C$6:$C$155&lt;=EJ$5)*('Urlaubsanträge'!$D$6:$D$155&gt;=EJ$5)*('Urlaubsanträge'!$E$6:$E$155="Genehmigt"))&gt;0,"U",IF(SUMPRODUCT(('Urlaubsanträge'!$B$6:$B$155=$B23)*('Urlaubsanträge'!$C$6:$C$155&lt;=EJ$5)*('Urlaubsanträge'!$D$6:$D$155&gt;=EJ$5)*('Urlaubsanträge'!$E$6:$E$155="Beantragt"))&gt;0,"?",""))))</f>
        <v/>
      </c>
      <c r="EK23" s="32" t="str">
        <f>IF($B23="","",IF(EK$5="","",IF(SUMPRODUCT(('Urlaubsanträge'!$B$6:$B$155=$B23)*('Urlaubsanträge'!$C$6:$C$155&lt;=EK$5)*('Urlaubsanträge'!$D$6:$D$155&gt;=EK$5)*('Urlaubsanträge'!$E$6:$E$155="Genehmigt"))&gt;0,"U",IF(SUMPRODUCT(('Urlaubsanträge'!$B$6:$B$155=$B23)*('Urlaubsanträge'!$C$6:$C$155&lt;=EK$5)*('Urlaubsanträge'!$D$6:$D$155&gt;=EK$5)*('Urlaubsanträge'!$E$6:$E$155="Beantragt"))&gt;0,"?",""))))</f>
        <v/>
      </c>
      <c r="EL23" s="32" t="str">
        <f>IF($B23="","",IF(EL$5="","",IF(SUMPRODUCT(('Urlaubsanträge'!$B$6:$B$155=$B23)*('Urlaubsanträge'!$C$6:$C$155&lt;=EL$5)*('Urlaubsanträge'!$D$6:$D$155&gt;=EL$5)*('Urlaubsanträge'!$E$6:$E$155="Genehmigt"))&gt;0,"U",IF(SUMPRODUCT(('Urlaubsanträge'!$B$6:$B$155=$B23)*('Urlaubsanträge'!$C$6:$C$155&lt;=EL$5)*('Urlaubsanträge'!$D$6:$D$155&gt;=EL$5)*('Urlaubsanträge'!$E$6:$E$155="Beantragt"))&gt;0,"?",""))))</f>
        <v/>
      </c>
      <c r="EM23" s="32" t="str">
        <f>IF($B23="","",IF(EM$5="","",IF(SUMPRODUCT(('Urlaubsanträge'!$B$6:$B$155=$B23)*('Urlaubsanträge'!$C$6:$C$155&lt;=EM$5)*('Urlaubsanträge'!$D$6:$D$155&gt;=EM$5)*('Urlaubsanträge'!$E$6:$E$155="Genehmigt"))&gt;0,"U",IF(SUMPRODUCT(('Urlaubsanträge'!$B$6:$B$155=$B23)*('Urlaubsanträge'!$C$6:$C$155&lt;=EM$5)*('Urlaubsanträge'!$D$6:$D$155&gt;=EM$5)*('Urlaubsanträge'!$E$6:$E$155="Beantragt"))&gt;0,"?",""))))</f>
        <v/>
      </c>
      <c r="EN23" s="32" t="str">
        <f>IF($B23="","",IF(EN$5="","",IF(SUMPRODUCT(('Urlaubsanträge'!$B$6:$B$155=$B23)*('Urlaubsanträge'!$C$6:$C$155&lt;=EN$5)*('Urlaubsanträge'!$D$6:$D$155&gt;=EN$5)*('Urlaubsanträge'!$E$6:$E$155="Genehmigt"))&gt;0,"U",IF(SUMPRODUCT(('Urlaubsanträge'!$B$6:$B$155=$B23)*('Urlaubsanträge'!$C$6:$C$155&lt;=EN$5)*('Urlaubsanträge'!$D$6:$D$155&gt;=EN$5)*('Urlaubsanträge'!$E$6:$E$155="Beantragt"))&gt;0,"?",""))))</f>
        <v/>
      </c>
      <c r="EO23" s="32" t="str">
        <f>IF($B23="","",IF(EO$5="","",IF(SUMPRODUCT(('Urlaubsanträge'!$B$6:$B$155=$B23)*('Urlaubsanträge'!$C$6:$C$155&lt;=EO$5)*('Urlaubsanträge'!$D$6:$D$155&gt;=EO$5)*('Urlaubsanträge'!$E$6:$E$155="Genehmigt"))&gt;0,"U",IF(SUMPRODUCT(('Urlaubsanträge'!$B$6:$B$155=$B23)*('Urlaubsanträge'!$C$6:$C$155&lt;=EO$5)*('Urlaubsanträge'!$D$6:$D$155&gt;=EO$5)*('Urlaubsanträge'!$E$6:$E$155="Beantragt"))&gt;0,"?",""))))</f>
        <v/>
      </c>
      <c r="EP23" s="32" t="str">
        <f>IF($B23="","",IF(EP$5="","",IF(SUMPRODUCT(('Urlaubsanträge'!$B$6:$B$155=$B23)*('Urlaubsanträge'!$C$6:$C$155&lt;=EP$5)*('Urlaubsanträge'!$D$6:$D$155&gt;=EP$5)*('Urlaubsanträge'!$E$6:$E$155="Genehmigt"))&gt;0,"U",IF(SUMPRODUCT(('Urlaubsanträge'!$B$6:$B$155=$B23)*('Urlaubsanträge'!$C$6:$C$155&lt;=EP$5)*('Urlaubsanträge'!$D$6:$D$155&gt;=EP$5)*('Urlaubsanträge'!$E$6:$E$155="Beantragt"))&gt;0,"?",""))))</f>
        <v/>
      </c>
      <c r="EQ23" s="32" t="str">
        <f>IF($B23="","",IF(EQ$5="","",IF(SUMPRODUCT(('Urlaubsanträge'!$B$6:$B$155=$B23)*('Urlaubsanträge'!$C$6:$C$155&lt;=EQ$5)*('Urlaubsanträge'!$D$6:$D$155&gt;=EQ$5)*('Urlaubsanträge'!$E$6:$E$155="Genehmigt"))&gt;0,"U",IF(SUMPRODUCT(('Urlaubsanträge'!$B$6:$B$155=$B23)*('Urlaubsanträge'!$C$6:$C$155&lt;=EQ$5)*('Urlaubsanträge'!$D$6:$D$155&gt;=EQ$5)*('Urlaubsanträge'!$E$6:$E$155="Beantragt"))&gt;0,"?",""))))</f>
        <v/>
      </c>
      <c r="ER23" s="32" t="str">
        <f>IF($B23="","",IF(ER$5="","",IF(SUMPRODUCT(('Urlaubsanträge'!$B$6:$B$155=$B23)*('Urlaubsanträge'!$C$6:$C$155&lt;=ER$5)*('Urlaubsanträge'!$D$6:$D$155&gt;=ER$5)*('Urlaubsanträge'!$E$6:$E$155="Genehmigt"))&gt;0,"U",IF(SUMPRODUCT(('Urlaubsanträge'!$B$6:$B$155=$B23)*('Urlaubsanträge'!$C$6:$C$155&lt;=ER$5)*('Urlaubsanträge'!$D$6:$D$155&gt;=ER$5)*('Urlaubsanträge'!$E$6:$E$155="Beantragt"))&gt;0,"?",""))))</f>
        <v/>
      </c>
      <c r="ES23" s="32" t="str">
        <f>IF($B23="","",IF(ES$5="","",IF(SUMPRODUCT(('Urlaubsanträge'!$B$6:$B$155=$B23)*('Urlaubsanträge'!$C$6:$C$155&lt;=ES$5)*('Urlaubsanträge'!$D$6:$D$155&gt;=ES$5)*('Urlaubsanträge'!$E$6:$E$155="Genehmigt"))&gt;0,"U",IF(SUMPRODUCT(('Urlaubsanträge'!$B$6:$B$155=$B23)*('Urlaubsanträge'!$C$6:$C$155&lt;=ES$5)*('Urlaubsanträge'!$D$6:$D$155&gt;=ES$5)*('Urlaubsanträge'!$E$6:$E$155="Beantragt"))&gt;0,"?",""))))</f>
        <v/>
      </c>
      <c r="ET23" s="32" t="str">
        <f>IF($B23="","",IF(ET$5="","",IF(SUMPRODUCT(('Urlaubsanträge'!$B$6:$B$155=$B23)*('Urlaubsanträge'!$C$6:$C$155&lt;=ET$5)*('Urlaubsanträge'!$D$6:$D$155&gt;=ET$5)*('Urlaubsanträge'!$E$6:$E$155="Genehmigt"))&gt;0,"U",IF(SUMPRODUCT(('Urlaubsanträge'!$B$6:$B$155=$B23)*('Urlaubsanträge'!$C$6:$C$155&lt;=ET$5)*('Urlaubsanträge'!$D$6:$D$155&gt;=ET$5)*('Urlaubsanträge'!$E$6:$E$155="Beantragt"))&gt;0,"?",""))))</f>
        <v/>
      </c>
      <c r="EU23" s="32" t="str">
        <f>IF($B23="","",IF(EU$5="","",IF(SUMPRODUCT(('Urlaubsanträge'!$B$6:$B$155=$B23)*('Urlaubsanträge'!$C$6:$C$155&lt;=EU$5)*('Urlaubsanträge'!$D$6:$D$155&gt;=EU$5)*('Urlaubsanträge'!$E$6:$E$155="Genehmigt"))&gt;0,"U",IF(SUMPRODUCT(('Urlaubsanträge'!$B$6:$B$155=$B23)*('Urlaubsanträge'!$C$6:$C$155&lt;=EU$5)*('Urlaubsanträge'!$D$6:$D$155&gt;=EU$5)*('Urlaubsanträge'!$E$6:$E$155="Beantragt"))&gt;0,"?",""))))</f>
        <v/>
      </c>
      <c r="EV23" s="32" t="str">
        <f>IF($B23="","",IF(EV$5="","",IF(SUMPRODUCT(('Urlaubsanträge'!$B$6:$B$155=$B23)*('Urlaubsanträge'!$C$6:$C$155&lt;=EV$5)*('Urlaubsanträge'!$D$6:$D$155&gt;=EV$5)*('Urlaubsanträge'!$E$6:$E$155="Genehmigt"))&gt;0,"U",IF(SUMPRODUCT(('Urlaubsanträge'!$B$6:$B$155=$B23)*('Urlaubsanträge'!$C$6:$C$155&lt;=EV$5)*('Urlaubsanträge'!$D$6:$D$155&gt;=EV$5)*('Urlaubsanträge'!$E$6:$E$155="Beantragt"))&gt;0,"?",""))))</f>
        <v/>
      </c>
      <c r="EW23" s="32" t="str">
        <f>IF($B23="","",IF(EW$5="","",IF(SUMPRODUCT(('Urlaubsanträge'!$B$6:$B$155=$B23)*('Urlaubsanträge'!$C$6:$C$155&lt;=EW$5)*('Urlaubsanträge'!$D$6:$D$155&gt;=EW$5)*('Urlaubsanträge'!$E$6:$E$155="Genehmigt"))&gt;0,"U",IF(SUMPRODUCT(('Urlaubsanträge'!$B$6:$B$155=$B23)*('Urlaubsanträge'!$C$6:$C$155&lt;=EW$5)*('Urlaubsanträge'!$D$6:$D$155&gt;=EW$5)*('Urlaubsanträge'!$E$6:$E$155="Beantragt"))&gt;0,"?",""))))</f>
        <v/>
      </c>
      <c r="EX23" s="32" t="str">
        <f>IF($B23="","",IF(EX$5="","",IF(SUMPRODUCT(('Urlaubsanträge'!$B$6:$B$155=$B23)*('Urlaubsanträge'!$C$6:$C$155&lt;=EX$5)*('Urlaubsanträge'!$D$6:$D$155&gt;=EX$5)*('Urlaubsanträge'!$E$6:$E$155="Genehmigt"))&gt;0,"U",IF(SUMPRODUCT(('Urlaubsanträge'!$B$6:$B$155=$B23)*('Urlaubsanträge'!$C$6:$C$155&lt;=EX$5)*('Urlaubsanträge'!$D$6:$D$155&gt;=EX$5)*('Urlaubsanträge'!$E$6:$E$155="Beantragt"))&gt;0,"?",""))))</f>
        <v/>
      </c>
      <c r="EY23" s="32" t="str">
        <f>IF($B23="","",IF(EY$5="","",IF(SUMPRODUCT(('Urlaubsanträge'!$B$6:$B$155=$B23)*('Urlaubsanträge'!$C$6:$C$155&lt;=EY$5)*('Urlaubsanträge'!$D$6:$D$155&gt;=EY$5)*('Urlaubsanträge'!$E$6:$E$155="Genehmigt"))&gt;0,"U",IF(SUMPRODUCT(('Urlaubsanträge'!$B$6:$B$155=$B23)*('Urlaubsanträge'!$C$6:$C$155&lt;=EY$5)*('Urlaubsanträge'!$D$6:$D$155&gt;=EY$5)*('Urlaubsanträge'!$E$6:$E$155="Beantragt"))&gt;0,"?",""))))</f>
        <v/>
      </c>
      <c r="EZ23" s="32" t="str">
        <f>IF($B23="","",IF(EZ$5="","",IF(SUMPRODUCT(('Urlaubsanträge'!$B$6:$B$155=$B23)*('Urlaubsanträge'!$C$6:$C$155&lt;=EZ$5)*('Urlaubsanträge'!$D$6:$D$155&gt;=EZ$5)*('Urlaubsanträge'!$E$6:$E$155="Genehmigt"))&gt;0,"U",IF(SUMPRODUCT(('Urlaubsanträge'!$B$6:$B$155=$B23)*('Urlaubsanträge'!$C$6:$C$155&lt;=EZ$5)*('Urlaubsanträge'!$D$6:$D$155&gt;=EZ$5)*('Urlaubsanträge'!$E$6:$E$155="Beantragt"))&gt;0,"?",""))))</f>
        <v/>
      </c>
      <c r="FA23" s="32" t="str">
        <f>IF($B23="","",IF(FA$5="","",IF(SUMPRODUCT(('Urlaubsanträge'!$B$6:$B$155=$B23)*('Urlaubsanträge'!$C$6:$C$155&lt;=FA$5)*('Urlaubsanträge'!$D$6:$D$155&gt;=FA$5)*('Urlaubsanträge'!$E$6:$E$155="Genehmigt"))&gt;0,"U",IF(SUMPRODUCT(('Urlaubsanträge'!$B$6:$B$155=$B23)*('Urlaubsanträge'!$C$6:$C$155&lt;=FA$5)*('Urlaubsanträge'!$D$6:$D$155&gt;=FA$5)*('Urlaubsanträge'!$E$6:$E$155="Beantragt"))&gt;0,"?",""))))</f>
        <v/>
      </c>
      <c r="FB23" s="32" t="str">
        <f>IF($B23="","",IF(FB$5="","",IF(SUMPRODUCT(('Urlaubsanträge'!$B$6:$B$155=$B23)*('Urlaubsanträge'!$C$6:$C$155&lt;=FB$5)*('Urlaubsanträge'!$D$6:$D$155&gt;=FB$5)*('Urlaubsanträge'!$E$6:$E$155="Genehmigt"))&gt;0,"U",IF(SUMPRODUCT(('Urlaubsanträge'!$B$6:$B$155=$B23)*('Urlaubsanträge'!$C$6:$C$155&lt;=FB$5)*('Urlaubsanträge'!$D$6:$D$155&gt;=FB$5)*('Urlaubsanträge'!$E$6:$E$155="Beantragt"))&gt;0,"?",""))))</f>
        <v/>
      </c>
      <c r="FC23" s="32" t="str">
        <f>IF($B23="","",IF(FC$5="","",IF(SUMPRODUCT(('Urlaubsanträge'!$B$6:$B$155=$B23)*('Urlaubsanträge'!$C$6:$C$155&lt;=FC$5)*('Urlaubsanträge'!$D$6:$D$155&gt;=FC$5)*('Urlaubsanträge'!$E$6:$E$155="Genehmigt"))&gt;0,"U",IF(SUMPRODUCT(('Urlaubsanträge'!$B$6:$B$155=$B23)*('Urlaubsanträge'!$C$6:$C$155&lt;=FC$5)*('Urlaubsanträge'!$D$6:$D$155&gt;=FC$5)*('Urlaubsanträge'!$E$6:$E$155="Beantragt"))&gt;0,"?",""))))</f>
        <v/>
      </c>
      <c r="FD23" s="32" t="str">
        <f>IF($B23="","",IF(FD$5="","",IF(SUMPRODUCT(('Urlaubsanträge'!$B$6:$B$155=$B23)*('Urlaubsanträge'!$C$6:$C$155&lt;=FD$5)*('Urlaubsanträge'!$D$6:$D$155&gt;=FD$5)*('Urlaubsanträge'!$E$6:$E$155="Genehmigt"))&gt;0,"U",IF(SUMPRODUCT(('Urlaubsanträge'!$B$6:$B$155=$B23)*('Urlaubsanträge'!$C$6:$C$155&lt;=FD$5)*('Urlaubsanträge'!$D$6:$D$155&gt;=FD$5)*('Urlaubsanträge'!$E$6:$E$155="Beantragt"))&gt;0,"?",""))))</f>
        <v/>
      </c>
      <c r="FE23" s="32" t="str">
        <f>IF($B23="","",IF(FE$5="","",IF(SUMPRODUCT(('Urlaubsanträge'!$B$6:$B$155=$B23)*('Urlaubsanträge'!$C$6:$C$155&lt;=FE$5)*('Urlaubsanträge'!$D$6:$D$155&gt;=FE$5)*('Urlaubsanträge'!$E$6:$E$155="Genehmigt"))&gt;0,"U",IF(SUMPRODUCT(('Urlaubsanträge'!$B$6:$B$155=$B23)*('Urlaubsanträge'!$C$6:$C$155&lt;=FE$5)*('Urlaubsanträge'!$D$6:$D$155&gt;=FE$5)*('Urlaubsanträge'!$E$6:$E$155="Beantragt"))&gt;0,"?",""))))</f>
        <v/>
      </c>
      <c r="FF23" s="32" t="str">
        <f>IF($B23="","",IF(FF$5="","",IF(SUMPRODUCT(('Urlaubsanträge'!$B$6:$B$155=$B23)*('Urlaubsanträge'!$C$6:$C$155&lt;=FF$5)*('Urlaubsanträge'!$D$6:$D$155&gt;=FF$5)*('Urlaubsanträge'!$E$6:$E$155="Genehmigt"))&gt;0,"U",IF(SUMPRODUCT(('Urlaubsanträge'!$B$6:$B$155=$B23)*('Urlaubsanträge'!$C$6:$C$155&lt;=FF$5)*('Urlaubsanträge'!$D$6:$D$155&gt;=FF$5)*('Urlaubsanträge'!$E$6:$E$155="Beantragt"))&gt;0,"?",""))))</f>
        <v/>
      </c>
      <c r="FG23" s="32" t="str">
        <f>IF($B23="","",IF(FG$5="","",IF(SUMPRODUCT(('Urlaubsanträge'!$B$6:$B$155=$B23)*('Urlaubsanträge'!$C$6:$C$155&lt;=FG$5)*('Urlaubsanträge'!$D$6:$D$155&gt;=FG$5)*('Urlaubsanträge'!$E$6:$E$155="Genehmigt"))&gt;0,"U",IF(SUMPRODUCT(('Urlaubsanträge'!$B$6:$B$155=$B23)*('Urlaubsanträge'!$C$6:$C$155&lt;=FG$5)*('Urlaubsanträge'!$D$6:$D$155&gt;=FG$5)*('Urlaubsanträge'!$E$6:$E$155="Beantragt"))&gt;0,"?",""))))</f>
        <v/>
      </c>
      <c r="FH23" s="32" t="str">
        <f>IF($B23="","",IF(FH$5="","",IF(SUMPRODUCT(('Urlaubsanträge'!$B$6:$B$155=$B23)*('Urlaubsanträge'!$C$6:$C$155&lt;=FH$5)*('Urlaubsanträge'!$D$6:$D$155&gt;=FH$5)*('Urlaubsanträge'!$E$6:$E$155="Genehmigt"))&gt;0,"U",IF(SUMPRODUCT(('Urlaubsanträge'!$B$6:$B$155=$B23)*('Urlaubsanträge'!$C$6:$C$155&lt;=FH$5)*('Urlaubsanträge'!$D$6:$D$155&gt;=FH$5)*('Urlaubsanträge'!$E$6:$E$155="Beantragt"))&gt;0,"?",""))))</f>
        <v/>
      </c>
      <c r="FI23" s="32" t="str">
        <f>IF($B23="","",IF(FI$5="","",IF(SUMPRODUCT(('Urlaubsanträge'!$B$6:$B$155=$B23)*('Urlaubsanträge'!$C$6:$C$155&lt;=FI$5)*('Urlaubsanträge'!$D$6:$D$155&gt;=FI$5)*('Urlaubsanträge'!$E$6:$E$155="Genehmigt"))&gt;0,"U",IF(SUMPRODUCT(('Urlaubsanträge'!$B$6:$B$155=$B23)*('Urlaubsanträge'!$C$6:$C$155&lt;=FI$5)*('Urlaubsanträge'!$D$6:$D$155&gt;=FI$5)*('Urlaubsanträge'!$E$6:$E$155="Beantragt"))&gt;0,"?",""))))</f>
        <v/>
      </c>
      <c r="FJ23" s="32" t="str">
        <f>IF($B23="","",IF(FJ$5="","",IF(SUMPRODUCT(('Urlaubsanträge'!$B$6:$B$155=$B23)*('Urlaubsanträge'!$C$6:$C$155&lt;=FJ$5)*('Urlaubsanträge'!$D$6:$D$155&gt;=FJ$5)*('Urlaubsanträge'!$E$6:$E$155="Genehmigt"))&gt;0,"U",IF(SUMPRODUCT(('Urlaubsanträge'!$B$6:$B$155=$B23)*('Urlaubsanträge'!$C$6:$C$155&lt;=FJ$5)*('Urlaubsanträge'!$D$6:$D$155&gt;=FJ$5)*('Urlaubsanträge'!$E$6:$E$155="Beantragt"))&gt;0,"?",""))))</f>
        <v/>
      </c>
      <c r="FK23" s="32" t="str">
        <f>IF($B23="","",IF(FK$5="","",IF(SUMPRODUCT(('Urlaubsanträge'!$B$6:$B$155=$B23)*('Urlaubsanträge'!$C$6:$C$155&lt;=FK$5)*('Urlaubsanträge'!$D$6:$D$155&gt;=FK$5)*('Urlaubsanträge'!$E$6:$E$155="Genehmigt"))&gt;0,"U",IF(SUMPRODUCT(('Urlaubsanträge'!$B$6:$B$155=$B23)*('Urlaubsanträge'!$C$6:$C$155&lt;=FK$5)*('Urlaubsanträge'!$D$6:$D$155&gt;=FK$5)*('Urlaubsanträge'!$E$6:$E$155="Beantragt"))&gt;0,"?",""))))</f>
        <v/>
      </c>
      <c r="FL23" s="32" t="str">
        <f>IF($B23="","",IF(FL$5="","",IF(SUMPRODUCT(('Urlaubsanträge'!$B$6:$B$155=$B23)*('Urlaubsanträge'!$C$6:$C$155&lt;=FL$5)*('Urlaubsanträge'!$D$6:$D$155&gt;=FL$5)*('Urlaubsanträge'!$E$6:$E$155="Genehmigt"))&gt;0,"U",IF(SUMPRODUCT(('Urlaubsanträge'!$B$6:$B$155=$B23)*('Urlaubsanträge'!$C$6:$C$155&lt;=FL$5)*('Urlaubsanträge'!$D$6:$D$155&gt;=FL$5)*('Urlaubsanträge'!$E$6:$E$155="Beantragt"))&gt;0,"?",""))))</f>
        <v/>
      </c>
      <c r="FM23" s="32" t="str">
        <f>IF($B23="","",IF(FM$5="","",IF(SUMPRODUCT(('Urlaubsanträge'!$B$6:$B$155=$B23)*('Urlaubsanträge'!$C$6:$C$155&lt;=FM$5)*('Urlaubsanträge'!$D$6:$D$155&gt;=FM$5)*('Urlaubsanträge'!$E$6:$E$155="Genehmigt"))&gt;0,"U",IF(SUMPRODUCT(('Urlaubsanträge'!$B$6:$B$155=$B23)*('Urlaubsanträge'!$C$6:$C$155&lt;=FM$5)*('Urlaubsanträge'!$D$6:$D$155&gt;=FM$5)*('Urlaubsanträge'!$E$6:$E$155="Beantragt"))&gt;0,"?",""))))</f>
        <v/>
      </c>
      <c r="FN23" s="32" t="str">
        <f>IF($B23="","",IF(FN$5="","",IF(SUMPRODUCT(('Urlaubsanträge'!$B$6:$B$155=$B23)*('Urlaubsanträge'!$C$6:$C$155&lt;=FN$5)*('Urlaubsanträge'!$D$6:$D$155&gt;=FN$5)*('Urlaubsanträge'!$E$6:$E$155="Genehmigt"))&gt;0,"U",IF(SUMPRODUCT(('Urlaubsanträge'!$B$6:$B$155=$B23)*('Urlaubsanträge'!$C$6:$C$155&lt;=FN$5)*('Urlaubsanträge'!$D$6:$D$155&gt;=FN$5)*('Urlaubsanträge'!$E$6:$E$155="Beantragt"))&gt;0,"?",""))))</f>
        <v/>
      </c>
      <c r="FO23" s="32" t="str">
        <f>IF($B23="","",IF(FO$5="","",IF(SUMPRODUCT(('Urlaubsanträge'!$B$6:$B$155=$B23)*('Urlaubsanträge'!$C$6:$C$155&lt;=FO$5)*('Urlaubsanträge'!$D$6:$D$155&gt;=FO$5)*('Urlaubsanträge'!$E$6:$E$155="Genehmigt"))&gt;0,"U",IF(SUMPRODUCT(('Urlaubsanträge'!$B$6:$B$155=$B23)*('Urlaubsanträge'!$C$6:$C$155&lt;=FO$5)*('Urlaubsanträge'!$D$6:$D$155&gt;=FO$5)*('Urlaubsanträge'!$E$6:$E$155="Beantragt"))&gt;0,"?",""))))</f>
        <v/>
      </c>
      <c r="FP23" s="32" t="str">
        <f>IF($B23="","",IF(FP$5="","",IF(SUMPRODUCT(('Urlaubsanträge'!$B$6:$B$155=$B23)*('Urlaubsanträge'!$C$6:$C$155&lt;=FP$5)*('Urlaubsanträge'!$D$6:$D$155&gt;=FP$5)*('Urlaubsanträge'!$E$6:$E$155="Genehmigt"))&gt;0,"U",IF(SUMPRODUCT(('Urlaubsanträge'!$B$6:$B$155=$B23)*('Urlaubsanträge'!$C$6:$C$155&lt;=FP$5)*('Urlaubsanträge'!$D$6:$D$155&gt;=FP$5)*('Urlaubsanträge'!$E$6:$E$155="Beantragt"))&gt;0,"?",""))))</f>
        <v/>
      </c>
      <c r="FQ23" s="32" t="str">
        <f>IF($B23="","",IF(FQ$5="","",IF(SUMPRODUCT(('Urlaubsanträge'!$B$6:$B$155=$B23)*('Urlaubsanträge'!$C$6:$C$155&lt;=FQ$5)*('Urlaubsanträge'!$D$6:$D$155&gt;=FQ$5)*('Urlaubsanträge'!$E$6:$E$155="Genehmigt"))&gt;0,"U",IF(SUMPRODUCT(('Urlaubsanträge'!$B$6:$B$155=$B23)*('Urlaubsanträge'!$C$6:$C$155&lt;=FQ$5)*('Urlaubsanträge'!$D$6:$D$155&gt;=FQ$5)*('Urlaubsanträge'!$E$6:$E$155="Beantragt"))&gt;0,"?",""))))</f>
        <v/>
      </c>
      <c r="FR23" s="32" t="str">
        <f>IF($B23="","",IF(FR$5="","",IF(SUMPRODUCT(('Urlaubsanträge'!$B$6:$B$155=$B23)*('Urlaubsanträge'!$C$6:$C$155&lt;=FR$5)*('Urlaubsanträge'!$D$6:$D$155&gt;=FR$5)*('Urlaubsanträge'!$E$6:$E$155="Genehmigt"))&gt;0,"U",IF(SUMPRODUCT(('Urlaubsanträge'!$B$6:$B$155=$B23)*('Urlaubsanträge'!$C$6:$C$155&lt;=FR$5)*('Urlaubsanträge'!$D$6:$D$155&gt;=FR$5)*('Urlaubsanträge'!$E$6:$E$155="Beantragt"))&gt;0,"?",""))))</f>
        <v/>
      </c>
      <c r="FS23" s="32" t="str">
        <f>IF($B23="","",IF(FS$5="","",IF(SUMPRODUCT(('Urlaubsanträge'!$B$6:$B$155=$B23)*('Urlaubsanträge'!$C$6:$C$155&lt;=FS$5)*('Urlaubsanträge'!$D$6:$D$155&gt;=FS$5)*('Urlaubsanträge'!$E$6:$E$155="Genehmigt"))&gt;0,"U",IF(SUMPRODUCT(('Urlaubsanträge'!$B$6:$B$155=$B23)*('Urlaubsanträge'!$C$6:$C$155&lt;=FS$5)*('Urlaubsanträge'!$D$6:$D$155&gt;=FS$5)*('Urlaubsanträge'!$E$6:$E$155="Beantragt"))&gt;0,"?",""))))</f>
        <v/>
      </c>
      <c r="FT23" s="32" t="str">
        <f>IF($B23="","",IF(FT$5="","",IF(SUMPRODUCT(('Urlaubsanträge'!$B$6:$B$155=$B23)*('Urlaubsanträge'!$C$6:$C$155&lt;=FT$5)*('Urlaubsanträge'!$D$6:$D$155&gt;=FT$5)*('Urlaubsanträge'!$E$6:$E$155="Genehmigt"))&gt;0,"U",IF(SUMPRODUCT(('Urlaubsanträge'!$B$6:$B$155=$B23)*('Urlaubsanträge'!$C$6:$C$155&lt;=FT$5)*('Urlaubsanträge'!$D$6:$D$155&gt;=FT$5)*('Urlaubsanträge'!$E$6:$E$155="Beantragt"))&gt;0,"?",""))))</f>
        <v/>
      </c>
      <c r="FU23" s="32" t="str">
        <f>IF($B23="","",IF(FU$5="","",IF(SUMPRODUCT(('Urlaubsanträge'!$B$6:$B$155=$B23)*('Urlaubsanträge'!$C$6:$C$155&lt;=FU$5)*('Urlaubsanträge'!$D$6:$D$155&gt;=FU$5)*('Urlaubsanträge'!$E$6:$E$155="Genehmigt"))&gt;0,"U",IF(SUMPRODUCT(('Urlaubsanträge'!$B$6:$B$155=$B23)*('Urlaubsanträge'!$C$6:$C$155&lt;=FU$5)*('Urlaubsanträge'!$D$6:$D$155&gt;=FU$5)*('Urlaubsanträge'!$E$6:$E$155="Beantragt"))&gt;0,"?",""))))</f>
        <v/>
      </c>
      <c r="FV23" s="32" t="str">
        <f>IF($B23="","",IF(FV$5="","",IF(SUMPRODUCT(('Urlaubsanträge'!$B$6:$B$155=$B23)*('Urlaubsanträge'!$C$6:$C$155&lt;=FV$5)*('Urlaubsanträge'!$D$6:$D$155&gt;=FV$5)*('Urlaubsanträge'!$E$6:$E$155="Genehmigt"))&gt;0,"U",IF(SUMPRODUCT(('Urlaubsanträge'!$B$6:$B$155=$B23)*('Urlaubsanträge'!$C$6:$C$155&lt;=FV$5)*('Urlaubsanträge'!$D$6:$D$155&gt;=FV$5)*('Urlaubsanträge'!$E$6:$E$155="Beantragt"))&gt;0,"?",""))))</f>
        <v/>
      </c>
      <c r="FW23" s="32" t="str">
        <f>IF($B23="","",IF(FW$5="","",IF(SUMPRODUCT(('Urlaubsanträge'!$B$6:$B$155=$B23)*('Urlaubsanträge'!$C$6:$C$155&lt;=FW$5)*('Urlaubsanträge'!$D$6:$D$155&gt;=FW$5)*('Urlaubsanträge'!$E$6:$E$155="Genehmigt"))&gt;0,"U",IF(SUMPRODUCT(('Urlaubsanträge'!$B$6:$B$155=$B23)*('Urlaubsanträge'!$C$6:$C$155&lt;=FW$5)*('Urlaubsanträge'!$D$6:$D$155&gt;=FW$5)*('Urlaubsanträge'!$E$6:$E$155="Beantragt"))&gt;0,"?",""))))</f>
        <v/>
      </c>
      <c r="FX23" s="32" t="str">
        <f>IF($B23="","",IF(FX$5="","",IF(SUMPRODUCT(('Urlaubsanträge'!$B$6:$B$155=$B23)*('Urlaubsanträge'!$C$6:$C$155&lt;=FX$5)*('Urlaubsanträge'!$D$6:$D$155&gt;=FX$5)*('Urlaubsanträge'!$E$6:$E$155="Genehmigt"))&gt;0,"U",IF(SUMPRODUCT(('Urlaubsanträge'!$B$6:$B$155=$B23)*('Urlaubsanträge'!$C$6:$C$155&lt;=FX$5)*('Urlaubsanträge'!$D$6:$D$155&gt;=FX$5)*('Urlaubsanträge'!$E$6:$E$155="Beantragt"))&gt;0,"?",""))))</f>
        <v/>
      </c>
      <c r="FY23" s="32" t="str">
        <f>IF($B23="","",IF(FY$5="","",IF(SUMPRODUCT(('Urlaubsanträge'!$B$6:$B$155=$B23)*('Urlaubsanträge'!$C$6:$C$155&lt;=FY$5)*('Urlaubsanträge'!$D$6:$D$155&gt;=FY$5)*('Urlaubsanträge'!$E$6:$E$155="Genehmigt"))&gt;0,"U",IF(SUMPRODUCT(('Urlaubsanträge'!$B$6:$B$155=$B23)*('Urlaubsanträge'!$C$6:$C$155&lt;=FY$5)*('Urlaubsanträge'!$D$6:$D$155&gt;=FY$5)*('Urlaubsanträge'!$E$6:$E$155="Beantragt"))&gt;0,"?",""))))</f>
        <v/>
      </c>
      <c r="FZ23" s="32" t="str">
        <f>IF($B23="","",IF(FZ$5="","",IF(SUMPRODUCT(('Urlaubsanträge'!$B$6:$B$155=$B23)*('Urlaubsanträge'!$C$6:$C$155&lt;=FZ$5)*('Urlaubsanträge'!$D$6:$D$155&gt;=FZ$5)*('Urlaubsanträge'!$E$6:$E$155="Genehmigt"))&gt;0,"U",IF(SUMPRODUCT(('Urlaubsanträge'!$B$6:$B$155=$B23)*('Urlaubsanträge'!$C$6:$C$155&lt;=FZ$5)*('Urlaubsanträge'!$D$6:$D$155&gt;=FZ$5)*('Urlaubsanträge'!$E$6:$E$155="Beantragt"))&gt;0,"?",""))))</f>
        <v/>
      </c>
      <c r="GA23" s="32" t="str">
        <f>IF($B23="","",IF(GA$5="","",IF(SUMPRODUCT(('Urlaubsanträge'!$B$6:$B$155=$B23)*('Urlaubsanträge'!$C$6:$C$155&lt;=GA$5)*('Urlaubsanträge'!$D$6:$D$155&gt;=GA$5)*('Urlaubsanträge'!$E$6:$E$155="Genehmigt"))&gt;0,"U",IF(SUMPRODUCT(('Urlaubsanträge'!$B$6:$B$155=$B23)*('Urlaubsanträge'!$C$6:$C$155&lt;=GA$5)*('Urlaubsanträge'!$D$6:$D$155&gt;=GA$5)*('Urlaubsanträge'!$E$6:$E$155="Beantragt"))&gt;0,"?",""))))</f>
        <v/>
      </c>
      <c r="GB23" s="32" t="str">
        <f>IF($B23="","",IF(GB$5="","",IF(SUMPRODUCT(('Urlaubsanträge'!$B$6:$B$155=$B23)*('Urlaubsanträge'!$C$6:$C$155&lt;=GB$5)*('Urlaubsanträge'!$D$6:$D$155&gt;=GB$5)*('Urlaubsanträge'!$E$6:$E$155="Genehmigt"))&gt;0,"U",IF(SUMPRODUCT(('Urlaubsanträge'!$B$6:$B$155=$B23)*('Urlaubsanträge'!$C$6:$C$155&lt;=GB$5)*('Urlaubsanträge'!$D$6:$D$155&gt;=GB$5)*('Urlaubsanträge'!$E$6:$E$155="Beantragt"))&gt;0,"?",""))))</f>
        <v/>
      </c>
      <c r="GC23" s="32" t="str">
        <f>IF($B23="","",IF(GC$5="","",IF(SUMPRODUCT(('Urlaubsanträge'!$B$6:$B$155=$B23)*('Urlaubsanträge'!$C$6:$C$155&lt;=GC$5)*('Urlaubsanträge'!$D$6:$D$155&gt;=GC$5)*('Urlaubsanträge'!$E$6:$E$155="Genehmigt"))&gt;0,"U",IF(SUMPRODUCT(('Urlaubsanträge'!$B$6:$B$155=$B23)*('Urlaubsanträge'!$C$6:$C$155&lt;=GC$5)*('Urlaubsanträge'!$D$6:$D$155&gt;=GC$5)*('Urlaubsanträge'!$E$6:$E$155="Beantragt"))&gt;0,"?",""))))</f>
        <v/>
      </c>
      <c r="GD23" s="32" t="str">
        <f>IF($B23="","",IF(GD$5="","",IF(SUMPRODUCT(('Urlaubsanträge'!$B$6:$B$155=$B23)*('Urlaubsanträge'!$C$6:$C$155&lt;=GD$5)*('Urlaubsanträge'!$D$6:$D$155&gt;=GD$5)*('Urlaubsanträge'!$E$6:$E$155="Genehmigt"))&gt;0,"U",IF(SUMPRODUCT(('Urlaubsanträge'!$B$6:$B$155=$B23)*('Urlaubsanträge'!$C$6:$C$155&lt;=GD$5)*('Urlaubsanträge'!$D$6:$D$155&gt;=GD$5)*('Urlaubsanträge'!$E$6:$E$155="Beantragt"))&gt;0,"?",""))))</f>
        <v/>
      </c>
      <c r="GE23" s="32" t="str">
        <f>IF($B23="","",IF(GE$5="","",IF(SUMPRODUCT(('Urlaubsanträge'!$B$6:$B$155=$B23)*('Urlaubsanträge'!$C$6:$C$155&lt;=GE$5)*('Urlaubsanträge'!$D$6:$D$155&gt;=GE$5)*('Urlaubsanträge'!$E$6:$E$155="Genehmigt"))&gt;0,"U",IF(SUMPRODUCT(('Urlaubsanträge'!$B$6:$B$155=$B23)*('Urlaubsanträge'!$C$6:$C$155&lt;=GE$5)*('Urlaubsanträge'!$D$6:$D$155&gt;=GE$5)*('Urlaubsanträge'!$E$6:$E$155="Beantragt"))&gt;0,"?",""))))</f>
        <v/>
      </c>
      <c r="GF23" s="32" t="str">
        <f>IF($B23="","",IF(GF$5="","",IF(SUMPRODUCT(('Urlaubsanträge'!$B$6:$B$155=$B23)*('Urlaubsanträge'!$C$6:$C$155&lt;=GF$5)*('Urlaubsanträge'!$D$6:$D$155&gt;=GF$5)*('Urlaubsanträge'!$E$6:$E$155="Genehmigt"))&gt;0,"U",IF(SUMPRODUCT(('Urlaubsanträge'!$B$6:$B$155=$B23)*('Urlaubsanträge'!$C$6:$C$155&lt;=GF$5)*('Urlaubsanträge'!$D$6:$D$155&gt;=GF$5)*('Urlaubsanträge'!$E$6:$E$155="Beantragt"))&gt;0,"?",""))))</f>
        <v/>
      </c>
      <c r="GG23" s="32" t="str">
        <f>IF($B23="","",IF(GG$5="","",IF(SUMPRODUCT(('Urlaubsanträge'!$B$6:$B$155=$B23)*('Urlaubsanträge'!$C$6:$C$155&lt;=GG$5)*('Urlaubsanträge'!$D$6:$D$155&gt;=GG$5)*('Urlaubsanträge'!$E$6:$E$155="Genehmigt"))&gt;0,"U",IF(SUMPRODUCT(('Urlaubsanträge'!$B$6:$B$155=$B23)*('Urlaubsanträge'!$C$6:$C$155&lt;=GG$5)*('Urlaubsanträge'!$D$6:$D$155&gt;=GG$5)*('Urlaubsanträge'!$E$6:$E$155="Beantragt"))&gt;0,"?",""))))</f>
        <v/>
      </c>
      <c r="GH23" s="32" t="str">
        <f>IF($B23="","",IF(GH$5="","",IF(SUMPRODUCT(('Urlaubsanträge'!$B$6:$B$155=$B23)*('Urlaubsanträge'!$C$6:$C$155&lt;=GH$5)*('Urlaubsanträge'!$D$6:$D$155&gt;=GH$5)*('Urlaubsanträge'!$E$6:$E$155="Genehmigt"))&gt;0,"U",IF(SUMPRODUCT(('Urlaubsanträge'!$B$6:$B$155=$B23)*('Urlaubsanträge'!$C$6:$C$155&lt;=GH$5)*('Urlaubsanträge'!$D$6:$D$155&gt;=GH$5)*('Urlaubsanträge'!$E$6:$E$155="Beantragt"))&gt;0,"?",""))))</f>
        <v/>
      </c>
      <c r="GI23" s="32" t="str">
        <f>IF($B23="","",IF(GI$5="","",IF(SUMPRODUCT(('Urlaubsanträge'!$B$6:$B$155=$B23)*('Urlaubsanträge'!$C$6:$C$155&lt;=GI$5)*('Urlaubsanträge'!$D$6:$D$155&gt;=GI$5)*('Urlaubsanträge'!$E$6:$E$155="Genehmigt"))&gt;0,"U",IF(SUMPRODUCT(('Urlaubsanträge'!$B$6:$B$155=$B23)*('Urlaubsanträge'!$C$6:$C$155&lt;=GI$5)*('Urlaubsanträge'!$D$6:$D$155&gt;=GI$5)*('Urlaubsanträge'!$E$6:$E$155="Beantragt"))&gt;0,"?",""))))</f>
        <v/>
      </c>
      <c r="GJ23" s="32" t="str">
        <f>IF($B23="","",IF(GJ$5="","",IF(SUMPRODUCT(('Urlaubsanträge'!$B$6:$B$155=$B23)*('Urlaubsanträge'!$C$6:$C$155&lt;=GJ$5)*('Urlaubsanträge'!$D$6:$D$155&gt;=GJ$5)*('Urlaubsanträge'!$E$6:$E$155="Genehmigt"))&gt;0,"U",IF(SUMPRODUCT(('Urlaubsanträge'!$B$6:$B$155=$B23)*('Urlaubsanträge'!$C$6:$C$155&lt;=GJ$5)*('Urlaubsanträge'!$D$6:$D$155&gt;=GJ$5)*('Urlaubsanträge'!$E$6:$E$155="Beantragt"))&gt;0,"?",""))))</f>
        <v/>
      </c>
      <c r="GK23" s="32" t="str">
        <f>IF($B23="","",IF(GK$5="","",IF(SUMPRODUCT(('Urlaubsanträge'!$B$6:$B$155=$B23)*('Urlaubsanträge'!$C$6:$C$155&lt;=GK$5)*('Urlaubsanträge'!$D$6:$D$155&gt;=GK$5)*('Urlaubsanträge'!$E$6:$E$155="Genehmigt"))&gt;0,"U",IF(SUMPRODUCT(('Urlaubsanträge'!$B$6:$B$155=$B23)*('Urlaubsanträge'!$C$6:$C$155&lt;=GK$5)*('Urlaubsanträge'!$D$6:$D$155&gt;=GK$5)*('Urlaubsanträge'!$E$6:$E$155="Beantragt"))&gt;0,"?",""))))</f>
        <v/>
      </c>
      <c r="GL23" s="32" t="str">
        <f>IF($B23="","",IF(GL$5="","",IF(SUMPRODUCT(('Urlaubsanträge'!$B$6:$B$155=$B23)*('Urlaubsanträge'!$C$6:$C$155&lt;=GL$5)*('Urlaubsanträge'!$D$6:$D$155&gt;=GL$5)*('Urlaubsanträge'!$E$6:$E$155="Genehmigt"))&gt;0,"U",IF(SUMPRODUCT(('Urlaubsanträge'!$B$6:$B$155=$B23)*('Urlaubsanträge'!$C$6:$C$155&lt;=GL$5)*('Urlaubsanträge'!$D$6:$D$155&gt;=GL$5)*('Urlaubsanträge'!$E$6:$E$155="Beantragt"))&gt;0,"?",""))))</f>
        <v/>
      </c>
      <c r="GM23" s="32" t="str">
        <f>IF($B23="","",IF(GM$5="","",IF(SUMPRODUCT(('Urlaubsanträge'!$B$6:$B$155=$B23)*('Urlaubsanträge'!$C$6:$C$155&lt;=GM$5)*('Urlaubsanträge'!$D$6:$D$155&gt;=GM$5)*('Urlaubsanträge'!$E$6:$E$155="Genehmigt"))&gt;0,"U",IF(SUMPRODUCT(('Urlaubsanträge'!$B$6:$B$155=$B23)*('Urlaubsanträge'!$C$6:$C$155&lt;=GM$5)*('Urlaubsanträge'!$D$6:$D$155&gt;=GM$5)*('Urlaubsanträge'!$E$6:$E$155="Beantragt"))&gt;0,"?",""))))</f>
        <v/>
      </c>
      <c r="GN23" s="32" t="str">
        <f>IF($B23="","",IF(GN$5="","",IF(SUMPRODUCT(('Urlaubsanträge'!$B$6:$B$155=$B23)*('Urlaubsanträge'!$C$6:$C$155&lt;=GN$5)*('Urlaubsanträge'!$D$6:$D$155&gt;=GN$5)*('Urlaubsanträge'!$E$6:$E$155="Genehmigt"))&gt;0,"U",IF(SUMPRODUCT(('Urlaubsanträge'!$B$6:$B$155=$B23)*('Urlaubsanträge'!$C$6:$C$155&lt;=GN$5)*('Urlaubsanträge'!$D$6:$D$155&gt;=GN$5)*('Urlaubsanträge'!$E$6:$E$155="Beantragt"))&gt;0,"?",""))))</f>
        <v/>
      </c>
      <c r="GO23" s="32" t="str">
        <f>IF($B23="","",IF(GO$5="","",IF(SUMPRODUCT(('Urlaubsanträge'!$B$6:$B$155=$B23)*('Urlaubsanträge'!$C$6:$C$155&lt;=GO$5)*('Urlaubsanträge'!$D$6:$D$155&gt;=GO$5)*('Urlaubsanträge'!$E$6:$E$155="Genehmigt"))&gt;0,"U",IF(SUMPRODUCT(('Urlaubsanträge'!$B$6:$B$155=$B23)*('Urlaubsanträge'!$C$6:$C$155&lt;=GO$5)*('Urlaubsanträge'!$D$6:$D$155&gt;=GO$5)*('Urlaubsanträge'!$E$6:$E$155="Beantragt"))&gt;0,"?",""))))</f>
        <v/>
      </c>
      <c r="GP23" s="32" t="str">
        <f>IF($B23="","",IF(GP$5="","",IF(SUMPRODUCT(('Urlaubsanträge'!$B$6:$B$155=$B23)*('Urlaubsanträge'!$C$6:$C$155&lt;=GP$5)*('Urlaubsanträge'!$D$6:$D$155&gt;=GP$5)*('Urlaubsanträge'!$E$6:$E$155="Genehmigt"))&gt;0,"U",IF(SUMPRODUCT(('Urlaubsanträge'!$B$6:$B$155=$B23)*('Urlaubsanträge'!$C$6:$C$155&lt;=GP$5)*('Urlaubsanträge'!$D$6:$D$155&gt;=GP$5)*('Urlaubsanträge'!$E$6:$E$155="Beantragt"))&gt;0,"?",""))))</f>
        <v/>
      </c>
      <c r="GQ23" s="32" t="str">
        <f>IF($B23="","",IF(GQ$5="","",IF(SUMPRODUCT(('Urlaubsanträge'!$B$6:$B$155=$B23)*('Urlaubsanträge'!$C$6:$C$155&lt;=GQ$5)*('Urlaubsanträge'!$D$6:$D$155&gt;=GQ$5)*('Urlaubsanträge'!$E$6:$E$155="Genehmigt"))&gt;0,"U",IF(SUMPRODUCT(('Urlaubsanträge'!$B$6:$B$155=$B23)*('Urlaubsanträge'!$C$6:$C$155&lt;=GQ$5)*('Urlaubsanträge'!$D$6:$D$155&gt;=GQ$5)*('Urlaubsanträge'!$E$6:$E$155="Beantragt"))&gt;0,"?",""))))</f>
        <v/>
      </c>
      <c r="GR23" s="32" t="str">
        <f>IF($B23="","",IF(GR$5="","",IF(SUMPRODUCT(('Urlaubsanträge'!$B$6:$B$155=$B23)*('Urlaubsanträge'!$C$6:$C$155&lt;=GR$5)*('Urlaubsanträge'!$D$6:$D$155&gt;=GR$5)*('Urlaubsanträge'!$E$6:$E$155="Genehmigt"))&gt;0,"U",IF(SUMPRODUCT(('Urlaubsanträge'!$B$6:$B$155=$B23)*('Urlaubsanträge'!$C$6:$C$155&lt;=GR$5)*('Urlaubsanträge'!$D$6:$D$155&gt;=GR$5)*('Urlaubsanträge'!$E$6:$E$155="Beantragt"))&gt;0,"?",""))))</f>
        <v/>
      </c>
      <c r="GS23" s="32" t="str">
        <f>IF($B23="","",IF(GS$5="","",IF(SUMPRODUCT(('Urlaubsanträge'!$B$6:$B$155=$B23)*('Urlaubsanträge'!$C$6:$C$155&lt;=GS$5)*('Urlaubsanträge'!$D$6:$D$155&gt;=GS$5)*('Urlaubsanträge'!$E$6:$E$155="Genehmigt"))&gt;0,"U",IF(SUMPRODUCT(('Urlaubsanträge'!$B$6:$B$155=$B23)*('Urlaubsanträge'!$C$6:$C$155&lt;=GS$5)*('Urlaubsanträge'!$D$6:$D$155&gt;=GS$5)*('Urlaubsanträge'!$E$6:$E$155="Beantragt"))&gt;0,"?",""))))</f>
        <v/>
      </c>
      <c r="GT23" s="32" t="str">
        <f>IF($B23="","",IF(GT$5="","",IF(SUMPRODUCT(('Urlaubsanträge'!$B$6:$B$155=$B23)*('Urlaubsanträge'!$C$6:$C$155&lt;=GT$5)*('Urlaubsanträge'!$D$6:$D$155&gt;=GT$5)*('Urlaubsanträge'!$E$6:$E$155="Genehmigt"))&gt;0,"U",IF(SUMPRODUCT(('Urlaubsanträge'!$B$6:$B$155=$B23)*('Urlaubsanträge'!$C$6:$C$155&lt;=GT$5)*('Urlaubsanträge'!$D$6:$D$155&gt;=GT$5)*('Urlaubsanträge'!$E$6:$E$155="Beantragt"))&gt;0,"?",""))))</f>
        <v/>
      </c>
      <c r="GU23" s="32" t="str">
        <f>IF($B23="","",IF(GU$5="","",IF(SUMPRODUCT(('Urlaubsanträge'!$B$6:$B$155=$B23)*('Urlaubsanträge'!$C$6:$C$155&lt;=GU$5)*('Urlaubsanträge'!$D$6:$D$155&gt;=GU$5)*('Urlaubsanträge'!$E$6:$E$155="Genehmigt"))&gt;0,"U",IF(SUMPRODUCT(('Urlaubsanträge'!$B$6:$B$155=$B23)*('Urlaubsanträge'!$C$6:$C$155&lt;=GU$5)*('Urlaubsanträge'!$D$6:$D$155&gt;=GU$5)*('Urlaubsanträge'!$E$6:$E$155="Beantragt"))&gt;0,"?",""))))</f>
        <v/>
      </c>
      <c r="GV23" s="32" t="str">
        <f>IF($B23="","",IF(GV$5="","",IF(SUMPRODUCT(('Urlaubsanträge'!$B$6:$B$155=$B23)*('Urlaubsanträge'!$C$6:$C$155&lt;=GV$5)*('Urlaubsanträge'!$D$6:$D$155&gt;=GV$5)*('Urlaubsanträge'!$E$6:$E$155="Genehmigt"))&gt;0,"U",IF(SUMPRODUCT(('Urlaubsanträge'!$B$6:$B$155=$B23)*('Urlaubsanträge'!$C$6:$C$155&lt;=GV$5)*('Urlaubsanträge'!$D$6:$D$155&gt;=GV$5)*('Urlaubsanträge'!$E$6:$E$155="Beantragt"))&gt;0,"?",""))))</f>
        <v/>
      </c>
      <c r="GW23" s="32" t="str">
        <f>IF($B23="","",IF(GW$5="","",IF(SUMPRODUCT(('Urlaubsanträge'!$B$6:$B$155=$B23)*('Urlaubsanträge'!$C$6:$C$155&lt;=GW$5)*('Urlaubsanträge'!$D$6:$D$155&gt;=GW$5)*('Urlaubsanträge'!$E$6:$E$155="Genehmigt"))&gt;0,"U",IF(SUMPRODUCT(('Urlaubsanträge'!$B$6:$B$155=$B23)*('Urlaubsanträge'!$C$6:$C$155&lt;=GW$5)*('Urlaubsanträge'!$D$6:$D$155&gt;=GW$5)*('Urlaubsanträge'!$E$6:$E$155="Beantragt"))&gt;0,"?",""))))</f>
        <v/>
      </c>
      <c r="GX23" s="32" t="str">
        <f>IF($B23="","",IF(GX$5="","",IF(SUMPRODUCT(('Urlaubsanträge'!$B$6:$B$155=$B23)*('Urlaubsanträge'!$C$6:$C$155&lt;=GX$5)*('Urlaubsanträge'!$D$6:$D$155&gt;=GX$5)*('Urlaubsanträge'!$E$6:$E$155="Genehmigt"))&gt;0,"U",IF(SUMPRODUCT(('Urlaubsanträge'!$B$6:$B$155=$B23)*('Urlaubsanträge'!$C$6:$C$155&lt;=GX$5)*('Urlaubsanträge'!$D$6:$D$155&gt;=GX$5)*('Urlaubsanträge'!$E$6:$E$155="Beantragt"))&gt;0,"?",""))))</f>
        <v/>
      </c>
      <c r="GY23" s="32" t="str">
        <f>IF($B23="","",IF(GY$5="","",IF(SUMPRODUCT(('Urlaubsanträge'!$B$6:$B$155=$B23)*('Urlaubsanträge'!$C$6:$C$155&lt;=GY$5)*('Urlaubsanträge'!$D$6:$D$155&gt;=GY$5)*('Urlaubsanträge'!$E$6:$E$155="Genehmigt"))&gt;0,"U",IF(SUMPRODUCT(('Urlaubsanträge'!$B$6:$B$155=$B23)*('Urlaubsanträge'!$C$6:$C$155&lt;=GY$5)*('Urlaubsanträge'!$D$6:$D$155&gt;=GY$5)*('Urlaubsanträge'!$E$6:$E$155="Beantragt"))&gt;0,"?",""))))</f>
        <v/>
      </c>
      <c r="GZ23" s="32" t="str">
        <f>IF($B23="","",IF(GZ$5="","",IF(SUMPRODUCT(('Urlaubsanträge'!$B$6:$B$155=$B23)*('Urlaubsanträge'!$C$6:$C$155&lt;=GZ$5)*('Urlaubsanträge'!$D$6:$D$155&gt;=GZ$5)*('Urlaubsanträge'!$E$6:$E$155="Genehmigt"))&gt;0,"U",IF(SUMPRODUCT(('Urlaubsanträge'!$B$6:$B$155=$B23)*('Urlaubsanträge'!$C$6:$C$155&lt;=GZ$5)*('Urlaubsanträge'!$D$6:$D$155&gt;=GZ$5)*('Urlaubsanträge'!$E$6:$E$155="Beantragt"))&gt;0,"?",""))))</f>
        <v/>
      </c>
      <c r="HA23" s="32" t="str">
        <f>IF($B23="","",IF(HA$5="","",IF(SUMPRODUCT(('Urlaubsanträge'!$B$6:$B$155=$B23)*('Urlaubsanträge'!$C$6:$C$155&lt;=HA$5)*('Urlaubsanträge'!$D$6:$D$155&gt;=HA$5)*('Urlaubsanträge'!$E$6:$E$155="Genehmigt"))&gt;0,"U",IF(SUMPRODUCT(('Urlaubsanträge'!$B$6:$B$155=$B23)*('Urlaubsanträge'!$C$6:$C$155&lt;=HA$5)*('Urlaubsanträge'!$D$6:$D$155&gt;=HA$5)*('Urlaubsanträge'!$E$6:$E$155="Beantragt"))&gt;0,"?",""))))</f>
        <v/>
      </c>
      <c r="HB23" s="32" t="str">
        <f>IF($B23="","",IF(HB$5="","",IF(SUMPRODUCT(('Urlaubsanträge'!$B$6:$B$155=$B23)*('Urlaubsanträge'!$C$6:$C$155&lt;=HB$5)*('Urlaubsanträge'!$D$6:$D$155&gt;=HB$5)*('Urlaubsanträge'!$E$6:$E$155="Genehmigt"))&gt;0,"U",IF(SUMPRODUCT(('Urlaubsanträge'!$B$6:$B$155=$B23)*('Urlaubsanträge'!$C$6:$C$155&lt;=HB$5)*('Urlaubsanträge'!$D$6:$D$155&gt;=HB$5)*('Urlaubsanträge'!$E$6:$E$155="Beantragt"))&gt;0,"?",""))))</f>
        <v/>
      </c>
      <c r="HC23" s="32" t="str">
        <f>IF($B23="","",IF(HC$5="","",IF(SUMPRODUCT(('Urlaubsanträge'!$B$6:$B$155=$B23)*('Urlaubsanträge'!$C$6:$C$155&lt;=HC$5)*('Urlaubsanträge'!$D$6:$D$155&gt;=HC$5)*('Urlaubsanträge'!$E$6:$E$155="Genehmigt"))&gt;0,"U",IF(SUMPRODUCT(('Urlaubsanträge'!$B$6:$B$155=$B23)*('Urlaubsanträge'!$C$6:$C$155&lt;=HC$5)*('Urlaubsanträge'!$D$6:$D$155&gt;=HC$5)*('Urlaubsanträge'!$E$6:$E$155="Beantragt"))&gt;0,"?",""))))</f>
        <v/>
      </c>
      <c r="HD23" s="32" t="str">
        <f>IF($B23="","",IF(HD$5="","",IF(SUMPRODUCT(('Urlaubsanträge'!$B$6:$B$155=$B23)*('Urlaubsanträge'!$C$6:$C$155&lt;=HD$5)*('Urlaubsanträge'!$D$6:$D$155&gt;=HD$5)*('Urlaubsanträge'!$E$6:$E$155="Genehmigt"))&gt;0,"U",IF(SUMPRODUCT(('Urlaubsanträge'!$B$6:$B$155=$B23)*('Urlaubsanträge'!$C$6:$C$155&lt;=HD$5)*('Urlaubsanträge'!$D$6:$D$155&gt;=HD$5)*('Urlaubsanträge'!$E$6:$E$155="Beantragt"))&gt;0,"?",""))))</f>
        <v/>
      </c>
      <c r="HE23" s="32" t="str">
        <f>IF($B23="","",IF(HE$5="","",IF(SUMPRODUCT(('Urlaubsanträge'!$B$6:$B$155=$B23)*('Urlaubsanträge'!$C$6:$C$155&lt;=HE$5)*('Urlaubsanträge'!$D$6:$D$155&gt;=HE$5)*('Urlaubsanträge'!$E$6:$E$155="Genehmigt"))&gt;0,"U",IF(SUMPRODUCT(('Urlaubsanträge'!$B$6:$B$155=$B23)*('Urlaubsanträge'!$C$6:$C$155&lt;=HE$5)*('Urlaubsanträge'!$D$6:$D$155&gt;=HE$5)*('Urlaubsanträge'!$E$6:$E$155="Beantragt"))&gt;0,"?",""))))</f>
        <v/>
      </c>
      <c r="HF23" s="32" t="str">
        <f>IF($B23="","",IF(HF$5="","",IF(SUMPRODUCT(('Urlaubsanträge'!$B$6:$B$155=$B23)*('Urlaubsanträge'!$C$6:$C$155&lt;=HF$5)*('Urlaubsanträge'!$D$6:$D$155&gt;=HF$5)*('Urlaubsanträge'!$E$6:$E$155="Genehmigt"))&gt;0,"U",IF(SUMPRODUCT(('Urlaubsanträge'!$B$6:$B$155=$B23)*('Urlaubsanträge'!$C$6:$C$155&lt;=HF$5)*('Urlaubsanträge'!$D$6:$D$155&gt;=HF$5)*('Urlaubsanträge'!$E$6:$E$155="Beantragt"))&gt;0,"?",""))))</f>
        <v/>
      </c>
      <c r="HG23" s="32" t="str">
        <f>IF($B23="","",IF(HG$5="","",IF(SUMPRODUCT(('Urlaubsanträge'!$B$6:$B$155=$B23)*('Urlaubsanträge'!$C$6:$C$155&lt;=HG$5)*('Urlaubsanträge'!$D$6:$D$155&gt;=HG$5)*('Urlaubsanträge'!$E$6:$E$155="Genehmigt"))&gt;0,"U",IF(SUMPRODUCT(('Urlaubsanträge'!$B$6:$B$155=$B23)*('Urlaubsanträge'!$C$6:$C$155&lt;=HG$5)*('Urlaubsanträge'!$D$6:$D$155&gt;=HG$5)*('Urlaubsanträge'!$E$6:$E$155="Beantragt"))&gt;0,"?",""))))</f>
        <v/>
      </c>
      <c r="HH23" s="32" t="str">
        <f>IF($B23="","",IF(HH$5="","",IF(SUMPRODUCT(('Urlaubsanträge'!$B$6:$B$155=$B23)*('Urlaubsanträge'!$C$6:$C$155&lt;=HH$5)*('Urlaubsanträge'!$D$6:$D$155&gt;=HH$5)*('Urlaubsanträge'!$E$6:$E$155="Genehmigt"))&gt;0,"U",IF(SUMPRODUCT(('Urlaubsanträge'!$B$6:$B$155=$B23)*('Urlaubsanträge'!$C$6:$C$155&lt;=HH$5)*('Urlaubsanträge'!$D$6:$D$155&gt;=HH$5)*('Urlaubsanträge'!$E$6:$E$155="Beantragt"))&gt;0,"?",""))))</f>
        <v/>
      </c>
      <c r="HI23" s="32" t="str">
        <f>IF($B23="","",IF(HI$5="","",IF(SUMPRODUCT(('Urlaubsanträge'!$B$6:$B$155=$B23)*('Urlaubsanträge'!$C$6:$C$155&lt;=HI$5)*('Urlaubsanträge'!$D$6:$D$155&gt;=HI$5)*('Urlaubsanträge'!$E$6:$E$155="Genehmigt"))&gt;0,"U",IF(SUMPRODUCT(('Urlaubsanträge'!$B$6:$B$155=$B23)*('Urlaubsanträge'!$C$6:$C$155&lt;=HI$5)*('Urlaubsanträge'!$D$6:$D$155&gt;=HI$5)*('Urlaubsanträge'!$E$6:$E$155="Beantragt"))&gt;0,"?",""))))</f>
        <v/>
      </c>
      <c r="HJ23" s="32" t="str">
        <f>IF($B23="","",IF(HJ$5="","",IF(SUMPRODUCT(('Urlaubsanträge'!$B$6:$B$155=$B23)*('Urlaubsanträge'!$C$6:$C$155&lt;=HJ$5)*('Urlaubsanträge'!$D$6:$D$155&gt;=HJ$5)*('Urlaubsanträge'!$E$6:$E$155="Genehmigt"))&gt;0,"U",IF(SUMPRODUCT(('Urlaubsanträge'!$B$6:$B$155=$B23)*('Urlaubsanträge'!$C$6:$C$155&lt;=HJ$5)*('Urlaubsanträge'!$D$6:$D$155&gt;=HJ$5)*('Urlaubsanträge'!$E$6:$E$155="Beantragt"))&gt;0,"?",""))))</f>
        <v/>
      </c>
      <c r="HK23" s="32" t="str">
        <f>IF($B23="","",IF(HK$5="","",IF(SUMPRODUCT(('Urlaubsanträge'!$B$6:$B$155=$B23)*('Urlaubsanträge'!$C$6:$C$155&lt;=HK$5)*('Urlaubsanträge'!$D$6:$D$155&gt;=HK$5)*('Urlaubsanträge'!$E$6:$E$155="Genehmigt"))&gt;0,"U",IF(SUMPRODUCT(('Urlaubsanträge'!$B$6:$B$155=$B23)*('Urlaubsanträge'!$C$6:$C$155&lt;=HK$5)*('Urlaubsanträge'!$D$6:$D$155&gt;=HK$5)*('Urlaubsanträge'!$E$6:$E$155="Beantragt"))&gt;0,"?",""))))</f>
        <v/>
      </c>
      <c r="HL23" s="32" t="str">
        <f>IF($B23="","",IF(HL$5="","",IF(SUMPRODUCT(('Urlaubsanträge'!$B$6:$B$155=$B23)*('Urlaubsanträge'!$C$6:$C$155&lt;=HL$5)*('Urlaubsanträge'!$D$6:$D$155&gt;=HL$5)*('Urlaubsanträge'!$E$6:$E$155="Genehmigt"))&gt;0,"U",IF(SUMPRODUCT(('Urlaubsanträge'!$B$6:$B$155=$B23)*('Urlaubsanträge'!$C$6:$C$155&lt;=HL$5)*('Urlaubsanträge'!$D$6:$D$155&gt;=HL$5)*('Urlaubsanträge'!$E$6:$E$155="Beantragt"))&gt;0,"?",""))))</f>
        <v/>
      </c>
      <c r="HM23" s="32" t="str">
        <f>IF($B23="","",IF(HM$5="","",IF(SUMPRODUCT(('Urlaubsanträge'!$B$6:$B$155=$B23)*('Urlaubsanträge'!$C$6:$C$155&lt;=HM$5)*('Urlaubsanträge'!$D$6:$D$155&gt;=HM$5)*('Urlaubsanträge'!$E$6:$E$155="Genehmigt"))&gt;0,"U",IF(SUMPRODUCT(('Urlaubsanträge'!$B$6:$B$155=$B23)*('Urlaubsanträge'!$C$6:$C$155&lt;=HM$5)*('Urlaubsanträge'!$D$6:$D$155&gt;=HM$5)*('Urlaubsanträge'!$E$6:$E$155="Beantragt"))&gt;0,"?",""))))</f>
        <v/>
      </c>
      <c r="HN23" s="32" t="str">
        <f>IF($B23="","",IF(HN$5="","",IF(SUMPRODUCT(('Urlaubsanträge'!$B$6:$B$155=$B23)*('Urlaubsanträge'!$C$6:$C$155&lt;=HN$5)*('Urlaubsanträge'!$D$6:$D$155&gt;=HN$5)*('Urlaubsanträge'!$E$6:$E$155="Genehmigt"))&gt;0,"U",IF(SUMPRODUCT(('Urlaubsanträge'!$B$6:$B$155=$B23)*('Urlaubsanträge'!$C$6:$C$155&lt;=HN$5)*('Urlaubsanträge'!$D$6:$D$155&gt;=HN$5)*('Urlaubsanträge'!$E$6:$E$155="Beantragt"))&gt;0,"?",""))))</f>
        <v/>
      </c>
      <c r="HO23" s="32" t="str">
        <f>IF($B23="","",IF(HO$5="","",IF(SUMPRODUCT(('Urlaubsanträge'!$B$6:$B$155=$B23)*('Urlaubsanträge'!$C$6:$C$155&lt;=HO$5)*('Urlaubsanträge'!$D$6:$D$155&gt;=HO$5)*('Urlaubsanträge'!$E$6:$E$155="Genehmigt"))&gt;0,"U",IF(SUMPRODUCT(('Urlaubsanträge'!$B$6:$B$155=$B23)*('Urlaubsanträge'!$C$6:$C$155&lt;=HO$5)*('Urlaubsanträge'!$D$6:$D$155&gt;=HO$5)*('Urlaubsanträge'!$E$6:$E$155="Beantragt"))&gt;0,"?",""))))</f>
        <v/>
      </c>
      <c r="HP23" s="32" t="str">
        <f>IF($B23="","",IF(HP$5="","",IF(SUMPRODUCT(('Urlaubsanträge'!$B$6:$B$155=$B23)*('Urlaubsanträge'!$C$6:$C$155&lt;=HP$5)*('Urlaubsanträge'!$D$6:$D$155&gt;=HP$5)*('Urlaubsanträge'!$E$6:$E$155="Genehmigt"))&gt;0,"U",IF(SUMPRODUCT(('Urlaubsanträge'!$B$6:$B$155=$B23)*('Urlaubsanträge'!$C$6:$C$155&lt;=HP$5)*('Urlaubsanträge'!$D$6:$D$155&gt;=HP$5)*('Urlaubsanträge'!$E$6:$E$155="Beantragt"))&gt;0,"?",""))))</f>
        <v/>
      </c>
      <c r="HQ23" s="32" t="str">
        <f>IF($B23="","",IF(HQ$5="","",IF(SUMPRODUCT(('Urlaubsanträge'!$B$6:$B$155=$B23)*('Urlaubsanträge'!$C$6:$C$155&lt;=HQ$5)*('Urlaubsanträge'!$D$6:$D$155&gt;=HQ$5)*('Urlaubsanträge'!$E$6:$E$155="Genehmigt"))&gt;0,"U",IF(SUMPRODUCT(('Urlaubsanträge'!$B$6:$B$155=$B23)*('Urlaubsanträge'!$C$6:$C$155&lt;=HQ$5)*('Urlaubsanträge'!$D$6:$D$155&gt;=HQ$5)*('Urlaubsanträge'!$E$6:$E$155="Beantragt"))&gt;0,"?",""))))</f>
        <v/>
      </c>
      <c r="HR23" s="32" t="str">
        <f>IF($B23="","",IF(HR$5="","",IF(SUMPRODUCT(('Urlaubsanträge'!$B$6:$B$155=$B23)*('Urlaubsanträge'!$C$6:$C$155&lt;=HR$5)*('Urlaubsanträge'!$D$6:$D$155&gt;=HR$5)*('Urlaubsanträge'!$E$6:$E$155="Genehmigt"))&gt;0,"U",IF(SUMPRODUCT(('Urlaubsanträge'!$B$6:$B$155=$B23)*('Urlaubsanträge'!$C$6:$C$155&lt;=HR$5)*('Urlaubsanträge'!$D$6:$D$155&gt;=HR$5)*('Urlaubsanträge'!$E$6:$E$155="Beantragt"))&gt;0,"?",""))))</f>
        <v/>
      </c>
      <c r="HS23" s="32" t="str">
        <f>IF($B23="","",IF(HS$5="","",IF(SUMPRODUCT(('Urlaubsanträge'!$B$6:$B$155=$B23)*('Urlaubsanträge'!$C$6:$C$155&lt;=HS$5)*('Urlaubsanträge'!$D$6:$D$155&gt;=HS$5)*('Urlaubsanträge'!$E$6:$E$155="Genehmigt"))&gt;0,"U",IF(SUMPRODUCT(('Urlaubsanträge'!$B$6:$B$155=$B23)*('Urlaubsanträge'!$C$6:$C$155&lt;=HS$5)*('Urlaubsanträge'!$D$6:$D$155&gt;=HS$5)*('Urlaubsanträge'!$E$6:$E$155="Beantragt"))&gt;0,"?",""))))</f>
        <v/>
      </c>
      <c r="HT23" s="32" t="str">
        <f>IF($B23="","",IF(HT$5="","",IF(SUMPRODUCT(('Urlaubsanträge'!$B$6:$B$155=$B23)*('Urlaubsanträge'!$C$6:$C$155&lt;=HT$5)*('Urlaubsanträge'!$D$6:$D$155&gt;=HT$5)*('Urlaubsanträge'!$E$6:$E$155="Genehmigt"))&gt;0,"U",IF(SUMPRODUCT(('Urlaubsanträge'!$B$6:$B$155=$B23)*('Urlaubsanträge'!$C$6:$C$155&lt;=HT$5)*('Urlaubsanträge'!$D$6:$D$155&gt;=HT$5)*('Urlaubsanträge'!$E$6:$E$155="Beantragt"))&gt;0,"?",""))))</f>
        <v/>
      </c>
      <c r="HU23" s="32" t="str">
        <f>IF($B23="","",IF(HU$5="","",IF(SUMPRODUCT(('Urlaubsanträge'!$B$6:$B$155=$B23)*('Urlaubsanträge'!$C$6:$C$155&lt;=HU$5)*('Urlaubsanträge'!$D$6:$D$155&gt;=HU$5)*('Urlaubsanträge'!$E$6:$E$155="Genehmigt"))&gt;0,"U",IF(SUMPRODUCT(('Urlaubsanträge'!$B$6:$B$155=$B23)*('Urlaubsanträge'!$C$6:$C$155&lt;=HU$5)*('Urlaubsanträge'!$D$6:$D$155&gt;=HU$5)*('Urlaubsanträge'!$E$6:$E$155="Beantragt"))&gt;0,"?",""))))</f>
        <v/>
      </c>
      <c r="HV23" s="32" t="str">
        <f>IF($B23="","",IF(HV$5="","",IF(SUMPRODUCT(('Urlaubsanträge'!$B$6:$B$155=$B23)*('Urlaubsanträge'!$C$6:$C$155&lt;=HV$5)*('Urlaubsanträge'!$D$6:$D$155&gt;=HV$5)*('Urlaubsanträge'!$E$6:$E$155="Genehmigt"))&gt;0,"U",IF(SUMPRODUCT(('Urlaubsanträge'!$B$6:$B$155=$B23)*('Urlaubsanträge'!$C$6:$C$155&lt;=HV$5)*('Urlaubsanträge'!$D$6:$D$155&gt;=HV$5)*('Urlaubsanträge'!$E$6:$E$155="Beantragt"))&gt;0,"?",""))))</f>
        <v/>
      </c>
      <c r="HW23" s="32" t="str">
        <f>IF($B23="","",IF(HW$5="","",IF(SUMPRODUCT(('Urlaubsanträge'!$B$6:$B$155=$B23)*('Urlaubsanträge'!$C$6:$C$155&lt;=HW$5)*('Urlaubsanträge'!$D$6:$D$155&gt;=HW$5)*('Urlaubsanträge'!$E$6:$E$155="Genehmigt"))&gt;0,"U",IF(SUMPRODUCT(('Urlaubsanträge'!$B$6:$B$155=$B23)*('Urlaubsanträge'!$C$6:$C$155&lt;=HW$5)*('Urlaubsanträge'!$D$6:$D$155&gt;=HW$5)*('Urlaubsanträge'!$E$6:$E$155="Beantragt"))&gt;0,"?",""))))</f>
        <v/>
      </c>
      <c r="HX23" s="32" t="str">
        <f>IF($B23="","",IF(HX$5="","",IF(SUMPRODUCT(('Urlaubsanträge'!$B$6:$B$155=$B23)*('Urlaubsanträge'!$C$6:$C$155&lt;=HX$5)*('Urlaubsanträge'!$D$6:$D$155&gt;=HX$5)*('Urlaubsanträge'!$E$6:$E$155="Genehmigt"))&gt;0,"U",IF(SUMPRODUCT(('Urlaubsanträge'!$B$6:$B$155=$B23)*('Urlaubsanträge'!$C$6:$C$155&lt;=HX$5)*('Urlaubsanträge'!$D$6:$D$155&gt;=HX$5)*('Urlaubsanträge'!$E$6:$E$155="Beantragt"))&gt;0,"?",""))))</f>
        <v/>
      </c>
      <c r="HY23" s="32" t="str">
        <f>IF($B23="","",IF(HY$5="","",IF(SUMPRODUCT(('Urlaubsanträge'!$B$6:$B$155=$B23)*('Urlaubsanträge'!$C$6:$C$155&lt;=HY$5)*('Urlaubsanträge'!$D$6:$D$155&gt;=HY$5)*('Urlaubsanträge'!$E$6:$E$155="Genehmigt"))&gt;0,"U",IF(SUMPRODUCT(('Urlaubsanträge'!$B$6:$B$155=$B23)*('Urlaubsanträge'!$C$6:$C$155&lt;=HY$5)*('Urlaubsanträge'!$D$6:$D$155&gt;=HY$5)*('Urlaubsanträge'!$E$6:$E$155="Beantragt"))&gt;0,"?",""))))</f>
        <v/>
      </c>
      <c r="HZ23" s="32" t="str">
        <f>IF($B23="","",IF(HZ$5="","",IF(SUMPRODUCT(('Urlaubsanträge'!$B$6:$B$155=$B23)*('Urlaubsanträge'!$C$6:$C$155&lt;=HZ$5)*('Urlaubsanträge'!$D$6:$D$155&gt;=HZ$5)*('Urlaubsanträge'!$E$6:$E$155="Genehmigt"))&gt;0,"U",IF(SUMPRODUCT(('Urlaubsanträge'!$B$6:$B$155=$B23)*('Urlaubsanträge'!$C$6:$C$155&lt;=HZ$5)*('Urlaubsanträge'!$D$6:$D$155&gt;=HZ$5)*('Urlaubsanträge'!$E$6:$E$155="Beantragt"))&gt;0,"?",""))))</f>
        <v/>
      </c>
      <c r="IA23" s="32" t="str">
        <f>IF($B23="","",IF(IA$5="","",IF(SUMPRODUCT(('Urlaubsanträge'!$B$6:$B$155=$B23)*('Urlaubsanträge'!$C$6:$C$155&lt;=IA$5)*('Urlaubsanträge'!$D$6:$D$155&gt;=IA$5)*('Urlaubsanträge'!$E$6:$E$155="Genehmigt"))&gt;0,"U",IF(SUMPRODUCT(('Urlaubsanträge'!$B$6:$B$155=$B23)*('Urlaubsanträge'!$C$6:$C$155&lt;=IA$5)*('Urlaubsanträge'!$D$6:$D$155&gt;=IA$5)*('Urlaubsanträge'!$E$6:$E$155="Beantragt"))&gt;0,"?",""))))</f>
        <v/>
      </c>
      <c r="IB23" s="32" t="str">
        <f>IF($B23="","",IF(IB$5="","",IF(SUMPRODUCT(('Urlaubsanträge'!$B$6:$B$155=$B23)*('Urlaubsanträge'!$C$6:$C$155&lt;=IB$5)*('Urlaubsanträge'!$D$6:$D$155&gt;=IB$5)*('Urlaubsanträge'!$E$6:$E$155="Genehmigt"))&gt;0,"U",IF(SUMPRODUCT(('Urlaubsanträge'!$B$6:$B$155=$B23)*('Urlaubsanträge'!$C$6:$C$155&lt;=IB$5)*('Urlaubsanträge'!$D$6:$D$155&gt;=IB$5)*('Urlaubsanträge'!$E$6:$E$155="Beantragt"))&gt;0,"?",""))))</f>
        <v/>
      </c>
      <c r="IC23" s="32" t="str">
        <f>IF($B23="","",IF(IC$5="","",IF(SUMPRODUCT(('Urlaubsanträge'!$B$6:$B$155=$B23)*('Urlaubsanträge'!$C$6:$C$155&lt;=IC$5)*('Urlaubsanträge'!$D$6:$D$155&gt;=IC$5)*('Urlaubsanträge'!$E$6:$E$155="Genehmigt"))&gt;0,"U",IF(SUMPRODUCT(('Urlaubsanträge'!$B$6:$B$155=$B23)*('Urlaubsanträge'!$C$6:$C$155&lt;=IC$5)*('Urlaubsanträge'!$D$6:$D$155&gt;=IC$5)*('Urlaubsanträge'!$E$6:$E$155="Beantragt"))&gt;0,"?",""))))</f>
        <v/>
      </c>
      <c r="ID23" s="32" t="str">
        <f>IF($B23="","",IF(ID$5="","",IF(SUMPRODUCT(('Urlaubsanträge'!$B$6:$B$155=$B23)*('Urlaubsanträge'!$C$6:$C$155&lt;=ID$5)*('Urlaubsanträge'!$D$6:$D$155&gt;=ID$5)*('Urlaubsanträge'!$E$6:$E$155="Genehmigt"))&gt;0,"U",IF(SUMPRODUCT(('Urlaubsanträge'!$B$6:$B$155=$B23)*('Urlaubsanträge'!$C$6:$C$155&lt;=ID$5)*('Urlaubsanträge'!$D$6:$D$155&gt;=ID$5)*('Urlaubsanträge'!$E$6:$E$155="Beantragt"))&gt;0,"?",""))))</f>
        <v/>
      </c>
      <c r="IE23" s="32" t="str">
        <f>IF($B23="","",IF(IE$5="","",IF(SUMPRODUCT(('Urlaubsanträge'!$B$6:$B$155=$B23)*('Urlaubsanträge'!$C$6:$C$155&lt;=IE$5)*('Urlaubsanträge'!$D$6:$D$155&gt;=IE$5)*('Urlaubsanträge'!$E$6:$E$155="Genehmigt"))&gt;0,"U",IF(SUMPRODUCT(('Urlaubsanträge'!$B$6:$B$155=$B23)*('Urlaubsanträge'!$C$6:$C$155&lt;=IE$5)*('Urlaubsanträge'!$D$6:$D$155&gt;=IE$5)*('Urlaubsanträge'!$E$6:$E$155="Beantragt"))&gt;0,"?",""))))</f>
        <v/>
      </c>
      <c r="IF23" s="32" t="str">
        <f>IF($B23="","",IF(IF$5="","",IF(SUMPRODUCT(('Urlaubsanträge'!$B$6:$B$155=$B23)*('Urlaubsanträge'!$C$6:$C$155&lt;=IF$5)*('Urlaubsanträge'!$D$6:$D$155&gt;=IF$5)*('Urlaubsanträge'!$E$6:$E$155="Genehmigt"))&gt;0,"U",IF(SUMPRODUCT(('Urlaubsanträge'!$B$6:$B$155=$B23)*('Urlaubsanträge'!$C$6:$C$155&lt;=IF$5)*('Urlaubsanträge'!$D$6:$D$155&gt;=IF$5)*('Urlaubsanträge'!$E$6:$E$155="Beantragt"))&gt;0,"?",""))))</f>
        <v/>
      </c>
      <c r="IG23" s="32" t="str">
        <f>IF($B23="","",IF(IG$5="","",IF(SUMPRODUCT(('Urlaubsanträge'!$B$6:$B$155=$B23)*('Urlaubsanträge'!$C$6:$C$155&lt;=IG$5)*('Urlaubsanträge'!$D$6:$D$155&gt;=IG$5)*('Urlaubsanträge'!$E$6:$E$155="Genehmigt"))&gt;0,"U",IF(SUMPRODUCT(('Urlaubsanträge'!$B$6:$B$155=$B23)*('Urlaubsanträge'!$C$6:$C$155&lt;=IG$5)*('Urlaubsanträge'!$D$6:$D$155&gt;=IG$5)*('Urlaubsanträge'!$E$6:$E$155="Beantragt"))&gt;0,"?",""))))</f>
        <v/>
      </c>
      <c r="IH23" s="32" t="str">
        <f>IF($B23="","",IF(IH$5="","",IF(SUMPRODUCT(('Urlaubsanträge'!$B$6:$B$155=$B23)*('Urlaubsanträge'!$C$6:$C$155&lt;=IH$5)*('Urlaubsanträge'!$D$6:$D$155&gt;=IH$5)*('Urlaubsanträge'!$E$6:$E$155="Genehmigt"))&gt;0,"U",IF(SUMPRODUCT(('Urlaubsanträge'!$B$6:$B$155=$B23)*('Urlaubsanträge'!$C$6:$C$155&lt;=IH$5)*('Urlaubsanträge'!$D$6:$D$155&gt;=IH$5)*('Urlaubsanträge'!$E$6:$E$155="Beantragt"))&gt;0,"?",""))))</f>
        <v/>
      </c>
      <c r="II23" s="32" t="str">
        <f>IF($B23="","",IF(II$5="","",IF(SUMPRODUCT(('Urlaubsanträge'!$B$6:$B$155=$B23)*('Urlaubsanträge'!$C$6:$C$155&lt;=II$5)*('Urlaubsanträge'!$D$6:$D$155&gt;=II$5)*('Urlaubsanträge'!$E$6:$E$155="Genehmigt"))&gt;0,"U",IF(SUMPRODUCT(('Urlaubsanträge'!$B$6:$B$155=$B23)*('Urlaubsanträge'!$C$6:$C$155&lt;=II$5)*('Urlaubsanträge'!$D$6:$D$155&gt;=II$5)*('Urlaubsanträge'!$E$6:$E$155="Beantragt"))&gt;0,"?",""))))</f>
        <v/>
      </c>
      <c r="IJ23" s="32" t="str">
        <f>IF($B23="","",IF(IJ$5="","",IF(SUMPRODUCT(('Urlaubsanträge'!$B$6:$B$155=$B23)*('Urlaubsanträge'!$C$6:$C$155&lt;=IJ$5)*('Urlaubsanträge'!$D$6:$D$155&gt;=IJ$5)*('Urlaubsanträge'!$E$6:$E$155="Genehmigt"))&gt;0,"U",IF(SUMPRODUCT(('Urlaubsanträge'!$B$6:$B$155=$B23)*('Urlaubsanträge'!$C$6:$C$155&lt;=IJ$5)*('Urlaubsanträge'!$D$6:$D$155&gt;=IJ$5)*('Urlaubsanträge'!$E$6:$E$155="Beantragt"))&gt;0,"?",""))))</f>
        <v/>
      </c>
      <c r="IK23" s="32" t="str">
        <f>IF($B23="","",IF(IK$5="","",IF(SUMPRODUCT(('Urlaubsanträge'!$B$6:$B$155=$B23)*('Urlaubsanträge'!$C$6:$C$155&lt;=IK$5)*('Urlaubsanträge'!$D$6:$D$155&gt;=IK$5)*('Urlaubsanträge'!$E$6:$E$155="Genehmigt"))&gt;0,"U",IF(SUMPRODUCT(('Urlaubsanträge'!$B$6:$B$155=$B23)*('Urlaubsanträge'!$C$6:$C$155&lt;=IK$5)*('Urlaubsanträge'!$D$6:$D$155&gt;=IK$5)*('Urlaubsanträge'!$E$6:$E$155="Beantragt"))&gt;0,"?",""))))</f>
        <v/>
      </c>
      <c r="IL23" s="32" t="str">
        <f>IF($B23="","",IF(IL$5="","",IF(SUMPRODUCT(('Urlaubsanträge'!$B$6:$B$155=$B23)*('Urlaubsanträge'!$C$6:$C$155&lt;=IL$5)*('Urlaubsanträge'!$D$6:$D$155&gt;=IL$5)*('Urlaubsanträge'!$E$6:$E$155="Genehmigt"))&gt;0,"U",IF(SUMPRODUCT(('Urlaubsanträge'!$B$6:$B$155=$B23)*('Urlaubsanträge'!$C$6:$C$155&lt;=IL$5)*('Urlaubsanträge'!$D$6:$D$155&gt;=IL$5)*('Urlaubsanträge'!$E$6:$E$155="Beantragt"))&gt;0,"?",""))))</f>
        <v/>
      </c>
      <c r="IM23" s="32" t="str">
        <f>IF($B23="","",IF(IM$5="","",IF(SUMPRODUCT(('Urlaubsanträge'!$B$6:$B$155=$B23)*('Urlaubsanträge'!$C$6:$C$155&lt;=IM$5)*('Urlaubsanträge'!$D$6:$D$155&gt;=IM$5)*('Urlaubsanträge'!$E$6:$E$155="Genehmigt"))&gt;0,"U",IF(SUMPRODUCT(('Urlaubsanträge'!$B$6:$B$155=$B23)*('Urlaubsanträge'!$C$6:$C$155&lt;=IM$5)*('Urlaubsanträge'!$D$6:$D$155&gt;=IM$5)*('Urlaubsanträge'!$E$6:$E$155="Beantragt"))&gt;0,"?",""))))</f>
        <v/>
      </c>
      <c r="IN23" s="32" t="str">
        <f>IF($B23="","",IF(IN$5="","",IF(SUMPRODUCT(('Urlaubsanträge'!$B$6:$B$155=$B23)*('Urlaubsanträge'!$C$6:$C$155&lt;=IN$5)*('Urlaubsanträge'!$D$6:$D$155&gt;=IN$5)*('Urlaubsanträge'!$E$6:$E$155="Genehmigt"))&gt;0,"U",IF(SUMPRODUCT(('Urlaubsanträge'!$B$6:$B$155=$B23)*('Urlaubsanträge'!$C$6:$C$155&lt;=IN$5)*('Urlaubsanträge'!$D$6:$D$155&gt;=IN$5)*('Urlaubsanträge'!$E$6:$E$155="Beantragt"))&gt;0,"?",""))))</f>
        <v/>
      </c>
      <c r="IO23" s="32" t="str">
        <f>IF($B23="","",IF(IO$5="","",IF(SUMPRODUCT(('Urlaubsanträge'!$B$6:$B$155=$B23)*('Urlaubsanträge'!$C$6:$C$155&lt;=IO$5)*('Urlaubsanträge'!$D$6:$D$155&gt;=IO$5)*('Urlaubsanträge'!$E$6:$E$155="Genehmigt"))&gt;0,"U",IF(SUMPRODUCT(('Urlaubsanträge'!$B$6:$B$155=$B23)*('Urlaubsanträge'!$C$6:$C$155&lt;=IO$5)*('Urlaubsanträge'!$D$6:$D$155&gt;=IO$5)*('Urlaubsanträge'!$E$6:$E$155="Beantragt"))&gt;0,"?",""))))</f>
        <v/>
      </c>
      <c r="IP23" s="32" t="str">
        <f>IF($B23="","",IF(IP$5="","",IF(SUMPRODUCT(('Urlaubsanträge'!$B$6:$B$155=$B23)*('Urlaubsanträge'!$C$6:$C$155&lt;=IP$5)*('Urlaubsanträge'!$D$6:$D$155&gt;=IP$5)*('Urlaubsanträge'!$E$6:$E$155="Genehmigt"))&gt;0,"U",IF(SUMPRODUCT(('Urlaubsanträge'!$B$6:$B$155=$B23)*('Urlaubsanträge'!$C$6:$C$155&lt;=IP$5)*('Urlaubsanträge'!$D$6:$D$155&gt;=IP$5)*('Urlaubsanträge'!$E$6:$E$155="Beantragt"))&gt;0,"?",""))))</f>
        <v/>
      </c>
      <c r="IQ23" s="32" t="str">
        <f>IF($B23="","",IF(IQ$5="","",IF(SUMPRODUCT(('Urlaubsanträge'!$B$6:$B$155=$B23)*('Urlaubsanträge'!$C$6:$C$155&lt;=IQ$5)*('Urlaubsanträge'!$D$6:$D$155&gt;=IQ$5)*('Urlaubsanträge'!$E$6:$E$155="Genehmigt"))&gt;0,"U",IF(SUMPRODUCT(('Urlaubsanträge'!$B$6:$B$155=$B23)*('Urlaubsanträge'!$C$6:$C$155&lt;=IQ$5)*('Urlaubsanträge'!$D$6:$D$155&gt;=IQ$5)*('Urlaubsanträge'!$E$6:$E$155="Beantragt"))&gt;0,"?",""))))</f>
        <v/>
      </c>
      <c r="IR23" s="32" t="str">
        <f>IF($B23="","",IF(IR$5="","",IF(SUMPRODUCT(('Urlaubsanträge'!$B$6:$B$155=$B23)*('Urlaubsanträge'!$C$6:$C$155&lt;=IR$5)*('Urlaubsanträge'!$D$6:$D$155&gt;=IR$5)*('Urlaubsanträge'!$E$6:$E$155="Genehmigt"))&gt;0,"U",IF(SUMPRODUCT(('Urlaubsanträge'!$B$6:$B$155=$B23)*('Urlaubsanträge'!$C$6:$C$155&lt;=IR$5)*('Urlaubsanträge'!$D$6:$D$155&gt;=IR$5)*('Urlaubsanträge'!$E$6:$E$155="Beantragt"))&gt;0,"?",""))))</f>
        <v/>
      </c>
      <c r="IS23" s="32" t="str">
        <f>IF($B23="","",IF(IS$5="","",IF(SUMPRODUCT(('Urlaubsanträge'!$B$6:$B$155=$B23)*('Urlaubsanträge'!$C$6:$C$155&lt;=IS$5)*('Urlaubsanträge'!$D$6:$D$155&gt;=IS$5)*('Urlaubsanträge'!$E$6:$E$155="Genehmigt"))&gt;0,"U",IF(SUMPRODUCT(('Urlaubsanträge'!$B$6:$B$155=$B23)*('Urlaubsanträge'!$C$6:$C$155&lt;=IS$5)*('Urlaubsanträge'!$D$6:$D$155&gt;=IS$5)*('Urlaubsanträge'!$E$6:$E$155="Beantragt"))&gt;0,"?",""))))</f>
        <v/>
      </c>
      <c r="IT23" s="32" t="str">
        <f>IF($B23="","",IF(IT$5="","",IF(SUMPRODUCT(('Urlaubsanträge'!$B$6:$B$155=$B23)*('Urlaubsanträge'!$C$6:$C$155&lt;=IT$5)*('Urlaubsanträge'!$D$6:$D$155&gt;=IT$5)*('Urlaubsanträge'!$E$6:$E$155="Genehmigt"))&gt;0,"U",IF(SUMPRODUCT(('Urlaubsanträge'!$B$6:$B$155=$B23)*('Urlaubsanträge'!$C$6:$C$155&lt;=IT$5)*('Urlaubsanträge'!$D$6:$D$155&gt;=IT$5)*('Urlaubsanträge'!$E$6:$E$155="Beantragt"))&gt;0,"?",""))))</f>
        <v/>
      </c>
      <c r="IU23" s="32" t="str">
        <f>IF($B23="","",IF(IU$5="","",IF(SUMPRODUCT(('Urlaubsanträge'!$B$6:$B$155=$B23)*('Urlaubsanträge'!$C$6:$C$155&lt;=IU$5)*('Urlaubsanträge'!$D$6:$D$155&gt;=IU$5)*('Urlaubsanträge'!$E$6:$E$155="Genehmigt"))&gt;0,"U",IF(SUMPRODUCT(('Urlaubsanträge'!$B$6:$B$155=$B23)*('Urlaubsanträge'!$C$6:$C$155&lt;=IU$5)*('Urlaubsanträge'!$D$6:$D$155&gt;=IU$5)*('Urlaubsanträge'!$E$6:$E$155="Beantragt"))&gt;0,"?",""))))</f>
        <v/>
      </c>
      <c r="IV23" s="32" t="str">
        <f>IF($B23="","",IF(IV$5="","",IF(SUMPRODUCT(('Urlaubsanträge'!$B$6:$B$155=$B23)*('Urlaubsanträge'!$C$6:$C$155&lt;=IV$5)*('Urlaubsanträge'!$D$6:$D$155&gt;=IV$5)*('Urlaubsanträge'!$E$6:$E$155="Genehmigt"))&gt;0,"U",IF(SUMPRODUCT(('Urlaubsanträge'!$B$6:$B$155=$B23)*('Urlaubsanträge'!$C$6:$C$155&lt;=IV$5)*('Urlaubsanträge'!$D$6:$D$155&gt;=IV$5)*('Urlaubsanträge'!$E$6:$E$155="Beantragt"))&gt;0,"?",""))))</f>
        <v/>
      </c>
      <c r="IW23" s="32" t="str">
        <f>IF($B23="","",IF(IW$5="","",IF(SUMPRODUCT(('Urlaubsanträge'!$B$6:$B$155=$B23)*('Urlaubsanträge'!$C$6:$C$155&lt;=IW$5)*('Urlaubsanträge'!$D$6:$D$155&gt;=IW$5)*('Urlaubsanträge'!$E$6:$E$155="Genehmigt"))&gt;0,"U",IF(SUMPRODUCT(('Urlaubsanträge'!$B$6:$B$155=$B23)*('Urlaubsanträge'!$C$6:$C$155&lt;=IW$5)*('Urlaubsanträge'!$D$6:$D$155&gt;=IW$5)*('Urlaubsanträge'!$E$6:$E$155="Beantragt"))&gt;0,"?",""))))</f>
        <v/>
      </c>
      <c r="IX23" s="32" t="str">
        <f>IF($B23="","",IF(IX$5="","",IF(SUMPRODUCT(('Urlaubsanträge'!$B$6:$B$155=$B23)*('Urlaubsanträge'!$C$6:$C$155&lt;=IX$5)*('Urlaubsanträge'!$D$6:$D$155&gt;=IX$5)*('Urlaubsanträge'!$E$6:$E$155="Genehmigt"))&gt;0,"U",IF(SUMPRODUCT(('Urlaubsanträge'!$B$6:$B$155=$B23)*('Urlaubsanträge'!$C$6:$C$155&lt;=IX$5)*('Urlaubsanträge'!$D$6:$D$155&gt;=IX$5)*('Urlaubsanträge'!$E$6:$E$155="Beantragt"))&gt;0,"?",""))))</f>
        <v/>
      </c>
      <c r="IY23" s="32" t="str">
        <f>IF($B23="","",IF(IY$5="","",IF(SUMPRODUCT(('Urlaubsanträge'!$B$6:$B$155=$B23)*('Urlaubsanträge'!$C$6:$C$155&lt;=IY$5)*('Urlaubsanträge'!$D$6:$D$155&gt;=IY$5)*('Urlaubsanträge'!$E$6:$E$155="Genehmigt"))&gt;0,"U",IF(SUMPRODUCT(('Urlaubsanträge'!$B$6:$B$155=$B23)*('Urlaubsanträge'!$C$6:$C$155&lt;=IY$5)*('Urlaubsanträge'!$D$6:$D$155&gt;=IY$5)*('Urlaubsanträge'!$E$6:$E$155="Beantragt"))&gt;0,"?",""))))</f>
        <v/>
      </c>
      <c r="IZ23" s="32" t="str">
        <f>IF($B23="","",IF(IZ$5="","",IF(SUMPRODUCT(('Urlaubsanträge'!$B$6:$B$155=$B23)*('Urlaubsanträge'!$C$6:$C$155&lt;=IZ$5)*('Urlaubsanträge'!$D$6:$D$155&gt;=IZ$5)*('Urlaubsanträge'!$E$6:$E$155="Genehmigt"))&gt;0,"U",IF(SUMPRODUCT(('Urlaubsanträge'!$B$6:$B$155=$B23)*('Urlaubsanträge'!$C$6:$C$155&lt;=IZ$5)*('Urlaubsanträge'!$D$6:$D$155&gt;=IZ$5)*('Urlaubsanträge'!$E$6:$E$155="Beantragt"))&gt;0,"?",""))))</f>
        <v/>
      </c>
      <c r="JA23" s="32" t="str">
        <f>IF($B23="","",IF(JA$5="","",IF(SUMPRODUCT(('Urlaubsanträge'!$B$6:$B$155=$B23)*('Urlaubsanträge'!$C$6:$C$155&lt;=JA$5)*('Urlaubsanträge'!$D$6:$D$155&gt;=JA$5)*('Urlaubsanträge'!$E$6:$E$155="Genehmigt"))&gt;0,"U",IF(SUMPRODUCT(('Urlaubsanträge'!$B$6:$B$155=$B23)*('Urlaubsanträge'!$C$6:$C$155&lt;=JA$5)*('Urlaubsanträge'!$D$6:$D$155&gt;=JA$5)*('Urlaubsanträge'!$E$6:$E$155="Beantragt"))&gt;0,"?",""))))</f>
        <v/>
      </c>
      <c r="JB23" s="32" t="str">
        <f>IF($B23="","",IF(JB$5="","",IF(SUMPRODUCT(('Urlaubsanträge'!$B$6:$B$155=$B23)*('Urlaubsanträge'!$C$6:$C$155&lt;=JB$5)*('Urlaubsanträge'!$D$6:$D$155&gt;=JB$5)*('Urlaubsanträge'!$E$6:$E$155="Genehmigt"))&gt;0,"U",IF(SUMPRODUCT(('Urlaubsanträge'!$B$6:$B$155=$B23)*('Urlaubsanträge'!$C$6:$C$155&lt;=JB$5)*('Urlaubsanträge'!$D$6:$D$155&gt;=JB$5)*('Urlaubsanträge'!$E$6:$E$155="Beantragt"))&gt;0,"?",""))))</f>
        <v/>
      </c>
      <c r="JC23" s="32" t="str">
        <f>IF($B23="","",IF(JC$5="","",IF(SUMPRODUCT(('Urlaubsanträge'!$B$6:$B$155=$B23)*('Urlaubsanträge'!$C$6:$C$155&lt;=JC$5)*('Urlaubsanträge'!$D$6:$D$155&gt;=JC$5)*('Urlaubsanträge'!$E$6:$E$155="Genehmigt"))&gt;0,"U",IF(SUMPRODUCT(('Urlaubsanträge'!$B$6:$B$155=$B23)*('Urlaubsanträge'!$C$6:$C$155&lt;=JC$5)*('Urlaubsanträge'!$D$6:$D$155&gt;=JC$5)*('Urlaubsanträge'!$E$6:$E$155="Beantragt"))&gt;0,"?",""))))</f>
        <v/>
      </c>
      <c r="JD23" s="32" t="str">
        <f>IF($B23="","",IF(JD$5="","",IF(SUMPRODUCT(('Urlaubsanträge'!$B$6:$B$155=$B23)*('Urlaubsanträge'!$C$6:$C$155&lt;=JD$5)*('Urlaubsanträge'!$D$6:$D$155&gt;=JD$5)*('Urlaubsanträge'!$E$6:$E$155="Genehmigt"))&gt;0,"U",IF(SUMPRODUCT(('Urlaubsanträge'!$B$6:$B$155=$B23)*('Urlaubsanträge'!$C$6:$C$155&lt;=JD$5)*('Urlaubsanträge'!$D$6:$D$155&gt;=JD$5)*('Urlaubsanträge'!$E$6:$E$155="Beantragt"))&gt;0,"?",""))))</f>
        <v/>
      </c>
      <c r="JE23" s="32" t="str">
        <f>IF($B23="","",IF(JE$5="","",IF(SUMPRODUCT(('Urlaubsanträge'!$B$6:$B$155=$B23)*('Urlaubsanträge'!$C$6:$C$155&lt;=JE$5)*('Urlaubsanträge'!$D$6:$D$155&gt;=JE$5)*('Urlaubsanträge'!$E$6:$E$155="Genehmigt"))&gt;0,"U",IF(SUMPRODUCT(('Urlaubsanträge'!$B$6:$B$155=$B23)*('Urlaubsanträge'!$C$6:$C$155&lt;=JE$5)*('Urlaubsanträge'!$D$6:$D$155&gt;=JE$5)*('Urlaubsanträge'!$E$6:$E$155="Beantragt"))&gt;0,"?",""))))</f>
        <v/>
      </c>
      <c r="JF23" s="32" t="str">
        <f>IF($B23="","",IF(JF$5="","",IF(SUMPRODUCT(('Urlaubsanträge'!$B$6:$B$155=$B23)*('Urlaubsanträge'!$C$6:$C$155&lt;=JF$5)*('Urlaubsanträge'!$D$6:$D$155&gt;=JF$5)*('Urlaubsanträge'!$E$6:$E$155="Genehmigt"))&gt;0,"U",IF(SUMPRODUCT(('Urlaubsanträge'!$B$6:$B$155=$B23)*('Urlaubsanträge'!$C$6:$C$155&lt;=JF$5)*('Urlaubsanträge'!$D$6:$D$155&gt;=JF$5)*('Urlaubsanträge'!$E$6:$E$155="Beantragt"))&gt;0,"?",""))))</f>
        <v/>
      </c>
      <c r="JG23" s="32" t="str">
        <f>IF($B23="","",IF(JG$5="","",IF(SUMPRODUCT(('Urlaubsanträge'!$B$6:$B$155=$B23)*('Urlaubsanträge'!$C$6:$C$155&lt;=JG$5)*('Urlaubsanträge'!$D$6:$D$155&gt;=JG$5)*('Urlaubsanträge'!$E$6:$E$155="Genehmigt"))&gt;0,"U",IF(SUMPRODUCT(('Urlaubsanträge'!$B$6:$B$155=$B23)*('Urlaubsanträge'!$C$6:$C$155&lt;=JG$5)*('Urlaubsanträge'!$D$6:$D$155&gt;=JG$5)*('Urlaubsanträge'!$E$6:$E$155="Beantragt"))&gt;0,"?",""))))</f>
        <v/>
      </c>
      <c r="JH23" s="32" t="str">
        <f>IF($B23="","",IF(JH$5="","",IF(SUMPRODUCT(('Urlaubsanträge'!$B$6:$B$155=$B23)*('Urlaubsanträge'!$C$6:$C$155&lt;=JH$5)*('Urlaubsanträge'!$D$6:$D$155&gt;=JH$5)*('Urlaubsanträge'!$E$6:$E$155="Genehmigt"))&gt;0,"U",IF(SUMPRODUCT(('Urlaubsanträge'!$B$6:$B$155=$B23)*('Urlaubsanträge'!$C$6:$C$155&lt;=JH$5)*('Urlaubsanträge'!$D$6:$D$155&gt;=JH$5)*('Urlaubsanträge'!$E$6:$E$155="Beantragt"))&gt;0,"?",""))))</f>
        <v/>
      </c>
      <c r="JI23" s="32" t="str">
        <f>IF($B23="","",IF(JI$5="","",IF(SUMPRODUCT(('Urlaubsanträge'!$B$6:$B$155=$B23)*('Urlaubsanträge'!$C$6:$C$155&lt;=JI$5)*('Urlaubsanträge'!$D$6:$D$155&gt;=JI$5)*('Urlaubsanträge'!$E$6:$E$155="Genehmigt"))&gt;0,"U",IF(SUMPRODUCT(('Urlaubsanträge'!$B$6:$B$155=$B23)*('Urlaubsanträge'!$C$6:$C$155&lt;=JI$5)*('Urlaubsanträge'!$D$6:$D$155&gt;=JI$5)*('Urlaubsanträge'!$E$6:$E$155="Beantragt"))&gt;0,"?",""))))</f>
        <v/>
      </c>
      <c r="JJ23" s="32" t="str">
        <f>IF($B23="","",IF(JJ$5="","",IF(SUMPRODUCT(('Urlaubsanträge'!$B$6:$B$155=$B23)*('Urlaubsanträge'!$C$6:$C$155&lt;=JJ$5)*('Urlaubsanträge'!$D$6:$D$155&gt;=JJ$5)*('Urlaubsanträge'!$E$6:$E$155="Genehmigt"))&gt;0,"U",IF(SUMPRODUCT(('Urlaubsanträge'!$B$6:$B$155=$B23)*('Urlaubsanträge'!$C$6:$C$155&lt;=JJ$5)*('Urlaubsanträge'!$D$6:$D$155&gt;=JJ$5)*('Urlaubsanträge'!$E$6:$E$155="Beantragt"))&gt;0,"?",""))))</f>
        <v/>
      </c>
      <c r="JK23" s="32" t="str">
        <f>IF($B23="","",IF(JK$5="","",IF(SUMPRODUCT(('Urlaubsanträge'!$B$6:$B$155=$B23)*('Urlaubsanträge'!$C$6:$C$155&lt;=JK$5)*('Urlaubsanträge'!$D$6:$D$155&gt;=JK$5)*('Urlaubsanträge'!$E$6:$E$155="Genehmigt"))&gt;0,"U",IF(SUMPRODUCT(('Urlaubsanträge'!$B$6:$B$155=$B23)*('Urlaubsanträge'!$C$6:$C$155&lt;=JK$5)*('Urlaubsanträge'!$D$6:$D$155&gt;=JK$5)*('Urlaubsanträge'!$E$6:$E$155="Beantragt"))&gt;0,"?",""))))</f>
        <v/>
      </c>
      <c r="JL23" s="32" t="str">
        <f>IF($B23="","",IF(JL$5="","",IF(SUMPRODUCT(('Urlaubsanträge'!$B$6:$B$155=$B23)*('Urlaubsanträge'!$C$6:$C$155&lt;=JL$5)*('Urlaubsanträge'!$D$6:$D$155&gt;=JL$5)*('Urlaubsanträge'!$E$6:$E$155="Genehmigt"))&gt;0,"U",IF(SUMPRODUCT(('Urlaubsanträge'!$B$6:$B$155=$B23)*('Urlaubsanträge'!$C$6:$C$155&lt;=JL$5)*('Urlaubsanträge'!$D$6:$D$155&gt;=JL$5)*('Urlaubsanträge'!$E$6:$E$155="Beantragt"))&gt;0,"?",""))))</f>
        <v/>
      </c>
      <c r="JM23" s="32" t="str">
        <f>IF($B23="","",IF(JM$5="","",IF(SUMPRODUCT(('Urlaubsanträge'!$B$6:$B$155=$B23)*('Urlaubsanträge'!$C$6:$C$155&lt;=JM$5)*('Urlaubsanträge'!$D$6:$D$155&gt;=JM$5)*('Urlaubsanträge'!$E$6:$E$155="Genehmigt"))&gt;0,"U",IF(SUMPRODUCT(('Urlaubsanträge'!$B$6:$B$155=$B23)*('Urlaubsanträge'!$C$6:$C$155&lt;=JM$5)*('Urlaubsanträge'!$D$6:$D$155&gt;=JM$5)*('Urlaubsanträge'!$E$6:$E$155="Beantragt"))&gt;0,"?",""))))</f>
        <v/>
      </c>
      <c r="JN23" s="32" t="str">
        <f>IF($B23="","",IF(JN$5="","",IF(SUMPRODUCT(('Urlaubsanträge'!$B$6:$B$155=$B23)*('Urlaubsanträge'!$C$6:$C$155&lt;=JN$5)*('Urlaubsanträge'!$D$6:$D$155&gt;=JN$5)*('Urlaubsanträge'!$E$6:$E$155="Genehmigt"))&gt;0,"U",IF(SUMPRODUCT(('Urlaubsanträge'!$B$6:$B$155=$B23)*('Urlaubsanträge'!$C$6:$C$155&lt;=JN$5)*('Urlaubsanträge'!$D$6:$D$155&gt;=JN$5)*('Urlaubsanträge'!$E$6:$E$155="Beantragt"))&gt;0,"?",""))))</f>
        <v/>
      </c>
      <c r="JO23" s="32" t="str">
        <f>IF($B23="","",IF(JO$5="","",IF(SUMPRODUCT(('Urlaubsanträge'!$B$6:$B$155=$B23)*('Urlaubsanträge'!$C$6:$C$155&lt;=JO$5)*('Urlaubsanträge'!$D$6:$D$155&gt;=JO$5)*('Urlaubsanträge'!$E$6:$E$155="Genehmigt"))&gt;0,"U",IF(SUMPRODUCT(('Urlaubsanträge'!$B$6:$B$155=$B23)*('Urlaubsanträge'!$C$6:$C$155&lt;=JO$5)*('Urlaubsanträge'!$D$6:$D$155&gt;=JO$5)*('Urlaubsanträge'!$E$6:$E$155="Beantragt"))&gt;0,"?",""))))</f>
        <v/>
      </c>
      <c r="JP23" s="32" t="str">
        <f>IF($B23="","",IF(JP$5="","",IF(SUMPRODUCT(('Urlaubsanträge'!$B$6:$B$155=$B23)*('Urlaubsanträge'!$C$6:$C$155&lt;=JP$5)*('Urlaubsanträge'!$D$6:$D$155&gt;=JP$5)*('Urlaubsanträge'!$E$6:$E$155="Genehmigt"))&gt;0,"U",IF(SUMPRODUCT(('Urlaubsanträge'!$B$6:$B$155=$B23)*('Urlaubsanträge'!$C$6:$C$155&lt;=JP$5)*('Urlaubsanträge'!$D$6:$D$155&gt;=JP$5)*('Urlaubsanträge'!$E$6:$E$155="Beantragt"))&gt;0,"?",""))))</f>
        <v/>
      </c>
      <c r="JQ23" s="32" t="str">
        <f>IF($B23="","",IF(JQ$5="","",IF(SUMPRODUCT(('Urlaubsanträge'!$B$6:$B$155=$B23)*('Urlaubsanträge'!$C$6:$C$155&lt;=JQ$5)*('Urlaubsanträge'!$D$6:$D$155&gt;=JQ$5)*('Urlaubsanträge'!$E$6:$E$155="Genehmigt"))&gt;0,"U",IF(SUMPRODUCT(('Urlaubsanträge'!$B$6:$B$155=$B23)*('Urlaubsanträge'!$C$6:$C$155&lt;=JQ$5)*('Urlaubsanträge'!$D$6:$D$155&gt;=JQ$5)*('Urlaubsanträge'!$E$6:$E$155="Beantragt"))&gt;0,"?",""))))</f>
        <v/>
      </c>
      <c r="JR23" s="32" t="str">
        <f>IF($B23="","",IF(JR$5="","",IF(SUMPRODUCT(('Urlaubsanträge'!$B$6:$B$155=$B23)*('Urlaubsanträge'!$C$6:$C$155&lt;=JR$5)*('Urlaubsanträge'!$D$6:$D$155&gt;=JR$5)*('Urlaubsanträge'!$E$6:$E$155="Genehmigt"))&gt;0,"U",IF(SUMPRODUCT(('Urlaubsanträge'!$B$6:$B$155=$B23)*('Urlaubsanträge'!$C$6:$C$155&lt;=JR$5)*('Urlaubsanträge'!$D$6:$D$155&gt;=JR$5)*('Urlaubsanträge'!$E$6:$E$155="Beantragt"))&gt;0,"?",""))))</f>
        <v/>
      </c>
      <c r="JS23" s="32" t="str">
        <f>IF($B23="","",IF(JS$5="","",IF(SUMPRODUCT(('Urlaubsanträge'!$B$6:$B$155=$B23)*('Urlaubsanträge'!$C$6:$C$155&lt;=JS$5)*('Urlaubsanträge'!$D$6:$D$155&gt;=JS$5)*('Urlaubsanträge'!$E$6:$E$155="Genehmigt"))&gt;0,"U",IF(SUMPRODUCT(('Urlaubsanträge'!$B$6:$B$155=$B23)*('Urlaubsanträge'!$C$6:$C$155&lt;=JS$5)*('Urlaubsanträge'!$D$6:$D$155&gt;=JS$5)*('Urlaubsanträge'!$E$6:$E$155="Beantragt"))&gt;0,"?",""))))</f>
        <v/>
      </c>
      <c r="JT23" s="32" t="str">
        <f>IF($B23="","",IF(JT$5="","",IF(SUMPRODUCT(('Urlaubsanträge'!$B$6:$B$155=$B23)*('Urlaubsanträge'!$C$6:$C$155&lt;=JT$5)*('Urlaubsanträge'!$D$6:$D$155&gt;=JT$5)*('Urlaubsanträge'!$E$6:$E$155="Genehmigt"))&gt;0,"U",IF(SUMPRODUCT(('Urlaubsanträge'!$B$6:$B$155=$B23)*('Urlaubsanträge'!$C$6:$C$155&lt;=JT$5)*('Urlaubsanträge'!$D$6:$D$155&gt;=JT$5)*('Urlaubsanträge'!$E$6:$E$155="Beantragt"))&gt;0,"?",""))))</f>
        <v/>
      </c>
      <c r="JU23" s="32" t="str">
        <f>IF($B23="","",IF(JU$5="","",IF(SUMPRODUCT(('Urlaubsanträge'!$B$6:$B$155=$B23)*('Urlaubsanträge'!$C$6:$C$155&lt;=JU$5)*('Urlaubsanträge'!$D$6:$D$155&gt;=JU$5)*('Urlaubsanträge'!$E$6:$E$155="Genehmigt"))&gt;0,"U",IF(SUMPRODUCT(('Urlaubsanträge'!$B$6:$B$155=$B23)*('Urlaubsanträge'!$C$6:$C$155&lt;=JU$5)*('Urlaubsanträge'!$D$6:$D$155&gt;=JU$5)*('Urlaubsanträge'!$E$6:$E$155="Beantragt"))&gt;0,"?",""))))</f>
        <v/>
      </c>
      <c r="JV23" s="32" t="str">
        <f>IF($B23="","",IF(JV$5="","",IF(SUMPRODUCT(('Urlaubsanträge'!$B$6:$B$155=$B23)*('Urlaubsanträge'!$C$6:$C$155&lt;=JV$5)*('Urlaubsanträge'!$D$6:$D$155&gt;=JV$5)*('Urlaubsanträge'!$E$6:$E$155="Genehmigt"))&gt;0,"U",IF(SUMPRODUCT(('Urlaubsanträge'!$B$6:$B$155=$B23)*('Urlaubsanträge'!$C$6:$C$155&lt;=JV$5)*('Urlaubsanträge'!$D$6:$D$155&gt;=JV$5)*('Urlaubsanträge'!$E$6:$E$155="Beantragt"))&gt;0,"?",""))))</f>
        <v/>
      </c>
      <c r="JW23" s="32" t="str">
        <f>IF($B23="","",IF(JW$5="","",IF(SUMPRODUCT(('Urlaubsanträge'!$B$6:$B$155=$B23)*('Urlaubsanträge'!$C$6:$C$155&lt;=JW$5)*('Urlaubsanträge'!$D$6:$D$155&gt;=JW$5)*('Urlaubsanträge'!$E$6:$E$155="Genehmigt"))&gt;0,"U",IF(SUMPRODUCT(('Urlaubsanträge'!$B$6:$B$155=$B23)*('Urlaubsanträge'!$C$6:$C$155&lt;=JW$5)*('Urlaubsanträge'!$D$6:$D$155&gt;=JW$5)*('Urlaubsanträge'!$E$6:$E$155="Beantragt"))&gt;0,"?",""))))</f>
        <v/>
      </c>
      <c r="JX23" s="32" t="str">
        <f>IF($B23="","",IF(JX$5="","",IF(SUMPRODUCT(('Urlaubsanträge'!$B$6:$B$155=$B23)*('Urlaubsanträge'!$C$6:$C$155&lt;=JX$5)*('Urlaubsanträge'!$D$6:$D$155&gt;=JX$5)*('Urlaubsanträge'!$E$6:$E$155="Genehmigt"))&gt;0,"U",IF(SUMPRODUCT(('Urlaubsanträge'!$B$6:$B$155=$B23)*('Urlaubsanträge'!$C$6:$C$155&lt;=JX$5)*('Urlaubsanträge'!$D$6:$D$155&gt;=JX$5)*('Urlaubsanträge'!$E$6:$E$155="Beantragt"))&gt;0,"?",""))))</f>
        <v/>
      </c>
      <c r="JY23" s="32" t="str">
        <f>IF($B23="","",IF(JY$5="","",IF(SUMPRODUCT(('Urlaubsanträge'!$B$6:$B$155=$B23)*('Urlaubsanträge'!$C$6:$C$155&lt;=JY$5)*('Urlaubsanträge'!$D$6:$D$155&gt;=JY$5)*('Urlaubsanträge'!$E$6:$E$155="Genehmigt"))&gt;0,"U",IF(SUMPRODUCT(('Urlaubsanträge'!$B$6:$B$155=$B23)*('Urlaubsanträge'!$C$6:$C$155&lt;=JY$5)*('Urlaubsanträge'!$D$6:$D$155&gt;=JY$5)*('Urlaubsanträge'!$E$6:$E$155="Beantragt"))&gt;0,"?",""))))</f>
        <v/>
      </c>
      <c r="JZ23" s="32" t="str">
        <f>IF($B23="","",IF(JZ$5="","",IF(SUMPRODUCT(('Urlaubsanträge'!$B$6:$B$155=$B23)*('Urlaubsanträge'!$C$6:$C$155&lt;=JZ$5)*('Urlaubsanträge'!$D$6:$D$155&gt;=JZ$5)*('Urlaubsanträge'!$E$6:$E$155="Genehmigt"))&gt;0,"U",IF(SUMPRODUCT(('Urlaubsanträge'!$B$6:$B$155=$B23)*('Urlaubsanträge'!$C$6:$C$155&lt;=JZ$5)*('Urlaubsanträge'!$D$6:$D$155&gt;=JZ$5)*('Urlaubsanträge'!$E$6:$E$155="Beantragt"))&gt;0,"?",""))))</f>
        <v/>
      </c>
      <c r="KA23" s="32" t="str">
        <f>IF($B23="","",IF(KA$5="","",IF(SUMPRODUCT(('Urlaubsanträge'!$B$6:$B$155=$B23)*('Urlaubsanträge'!$C$6:$C$155&lt;=KA$5)*('Urlaubsanträge'!$D$6:$D$155&gt;=KA$5)*('Urlaubsanträge'!$E$6:$E$155="Genehmigt"))&gt;0,"U",IF(SUMPRODUCT(('Urlaubsanträge'!$B$6:$B$155=$B23)*('Urlaubsanträge'!$C$6:$C$155&lt;=KA$5)*('Urlaubsanträge'!$D$6:$D$155&gt;=KA$5)*('Urlaubsanträge'!$E$6:$E$155="Beantragt"))&gt;0,"?",""))))</f>
        <v/>
      </c>
      <c r="KB23" s="32" t="str">
        <f>IF($B23="","",IF(KB$5="","",IF(SUMPRODUCT(('Urlaubsanträge'!$B$6:$B$155=$B23)*('Urlaubsanträge'!$C$6:$C$155&lt;=KB$5)*('Urlaubsanträge'!$D$6:$D$155&gt;=KB$5)*('Urlaubsanträge'!$E$6:$E$155="Genehmigt"))&gt;0,"U",IF(SUMPRODUCT(('Urlaubsanträge'!$B$6:$B$155=$B23)*('Urlaubsanträge'!$C$6:$C$155&lt;=KB$5)*('Urlaubsanträge'!$D$6:$D$155&gt;=KB$5)*('Urlaubsanträge'!$E$6:$E$155="Beantragt"))&gt;0,"?",""))))</f>
        <v/>
      </c>
      <c r="KC23" s="32" t="str">
        <f>IF($B23="","",IF(KC$5="","",IF(SUMPRODUCT(('Urlaubsanträge'!$B$6:$B$155=$B23)*('Urlaubsanträge'!$C$6:$C$155&lt;=KC$5)*('Urlaubsanträge'!$D$6:$D$155&gt;=KC$5)*('Urlaubsanträge'!$E$6:$E$155="Genehmigt"))&gt;0,"U",IF(SUMPRODUCT(('Urlaubsanträge'!$B$6:$B$155=$B23)*('Urlaubsanträge'!$C$6:$C$155&lt;=KC$5)*('Urlaubsanträge'!$D$6:$D$155&gt;=KC$5)*('Urlaubsanträge'!$E$6:$E$155="Beantragt"))&gt;0,"?",""))))</f>
        <v/>
      </c>
      <c r="KD23" s="32" t="str">
        <f>IF($B23="","",IF(KD$5="","",IF(SUMPRODUCT(('Urlaubsanträge'!$B$6:$B$155=$B23)*('Urlaubsanträge'!$C$6:$C$155&lt;=KD$5)*('Urlaubsanträge'!$D$6:$D$155&gt;=KD$5)*('Urlaubsanträge'!$E$6:$E$155="Genehmigt"))&gt;0,"U",IF(SUMPRODUCT(('Urlaubsanträge'!$B$6:$B$155=$B23)*('Urlaubsanträge'!$C$6:$C$155&lt;=KD$5)*('Urlaubsanträge'!$D$6:$D$155&gt;=KD$5)*('Urlaubsanträge'!$E$6:$E$155="Beantragt"))&gt;0,"?",""))))</f>
        <v/>
      </c>
      <c r="KE23" s="32" t="str">
        <f>IF($B23="","",IF(KE$5="","",IF(SUMPRODUCT(('Urlaubsanträge'!$B$6:$B$155=$B23)*('Urlaubsanträge'!$C$6:$C$155&lt;=KE$5)*('Urlaubsanträge'!$D$6:$D$155&gt;=KE$5)*('Urlaubsanträge'!$E$6:$E$155="Genehmigt"))&gt;0,"U",IF(SUMPRODUCT(('Urlaubsanträge'!$B$6:$B$155=$B23)*('Urlaubsanträge'!$C$6:$C$155&lt;=KE$5)*('Urlaubsanträge'!$D$6:$D$155&gt;=KE$5)*('Urlaubsanträge'!$E$6:$E$155="Beantragt"))&gt;0,"?",""))))</f>
        <v/>
      </c>
      <c r="KF23" s="32" t="str">
        <f>IF($B23="","",IF(KF$5="","",IF(SUMPRODUCT(('Urlaubsanträge'!$B$6:$B$155=$B23)*('Urlaubsanträge'!$C$6:$C$155&lt;=KF$5)*('Urlaubsanträge'!$D$6:$D$155&gt;=KF$5)*('Urlaubsanträge'!$E$6:$E$155="Genehmigt"))&gt;0,"U",IF(SUMPRODUCT(('Urlaubsanträge'!$B$6:$B$155=$B23)*('Urlaubsanträge'!$C$6:$C$155&lt;=KF$5)*('Urlaubsanträge'!$D$6:$D$155&gt;=KF$5)*('Urlaubsanträge'!$E$6:$E$155="Beantragt"))&gt;0,"?",""))))</f>
        <v/>
      </c>
      <c r="KG23" s="32" t="str">
        <f>IF($B23="","",IF(KG$5="","",IF(SUMPRODUCT(('Urlaubsanträge'!$B$6:$B$155=$B23)*('Urlaubsanträge'!$C$6:$C$155&lt;=KG$5)*('Urlaubsanträge'!$D$6:$D$155&gt;=KG$5)*('Urlaubsanträge'!$E$6:$E$155="Genehmigt"))&gt;0,"U",IF(SUMPRODUCT(('Urlaubsanträge'!$B$6:$B$155=$B23)*('Urlaubsanträge'!$C$6:$C$155&lt;=KG$5)*('Urlaubsanträge'!$D$6:$D$155&gt;=KG$5)*('Urlaubsanträge'!$E$6:$E$155="Beantragt"))&gt;0,"?",""))))</f>
        <v/>
      </c>
      <c r="KH23" s="32" t="str">
        <f>IF($B23="","",IF(KH$5="","",IF(SUMPRODUCT(('Urlaubsanträge'!$B$6:$B$155=$B23)*('Urlaubsanträge'!$C$6:$C$155&lt;=KH$5)*('Urlaubsanträge'!$D$6:$D$155&gt;=KH$5)*('Urlaubsanträge'!$E$6:$E$155="Genehmigt"))&gt;0,"U",IF(SUMPRODUCT(('Urlaubsanträge'!$B$6:$B$155=$B23)*('Urlaubsanträge'!$C$6:$C$155&lt;=KH$5)*('Urlaubsanträge'!$D$6:$D$155&gt;=KH$5)*('Urlaubsanträge'!$E$6:$E$155="Beantragt"))&gt;0,"?",""))))</f>
        <v/>
      </c>
      <c r="KI23" s="32" t="str">
        <f>IF($B23="","",IF(KI$5="","",IF(SUMPRODUCT(('Urlaubsanträge'!$B$6:$B$155=$B23)*('Urlaubsanträge'!$C$6:$C$155&lt;=KI$5)*('Urlaubsanträge'!$D$6:$D$155&gt;=KI$5)*('Urlaubsanträge'!$E$6:$E$155="Genehmigt"))&gt;0,"U",IF(SUMPRODUCT(('Urlaubsanträge'!$B$6:$B$155=$B23)*('Urlaubsanträge'!$C$6:$C$155&lt;=KI$5)*('Urlaubsanträge'!$D$6:$D$155&gt;=KI$5)*('Urlaubsanträge'!$E$6:$E$155="Beantragt"))&gt;0,"?",""))))</f>
        <v/>
      </c>
      <c r="KJ23" s="32" t="str">
        <f>IF($B23="","",IF(KJ$5="","",IF(SUMPRODUCT(('Urlaubsanträge'!$B$6:$B$155=$B23)*('Urlaubsanträge'!$C$6:$C$155&lt;=KJ$5)*('Urlaubsanträge'!$D$6:$D$155&gt;=KJ$5)*('Urlaubsanträge'!$E$6:$E$155="Genehmigt"))&gt;0,"U",IF(SUMPRODUCT(('Urlaubsanträge'!$B$6:$B$155=$B23)*('Urlaubsanträge'!$C$6:$C$155&lt;=KJ$5)*('Urlaubsanträge'!$D$6:$D$155&gt;=KJ$5)*('Urlaubsanträge'!$E$6:$E$155="Beantragt"))&gt;0,"?",""))))</f>
        <v/>
      </c>
      <c r="KK23" s="32" t="str">
        <f>IF($B23="","",IF(KK$5="","",IF(SUMPRODUCT(('Urlaubsanträge'!$B$6:$B$155=$B23)*('Urlaubsanträge'!$C$6:$C$155&lt;=KK$5)*('Urlaubsanträge'!$D$6:$D$155&gt;=KK$5)*('Urlaubsanträge'!$E$6:$E$155="Genehmigt"))&gt;0,"U",IF(SUMPRODUCT(('Urlaubsanträge'!$B$6:$B$155=$B23)*('Urlaubsanträge'!$C$6:$C$155&lt;=KK$5)*('Urlaubsanträge'!$D$6:$D$155&gt;=KK$5)*('Urlaubsanträge'!$E$6:$E$155="Beantragt"))&gt;0,"?",""))))</f>
        <v/>
      </c>
      <c r="KL23" s="32" t="str">
        <f>IF($B23="","",IF(KL$5="","",IF(SUMPRODUCT(('Urlaubsanträge'!$B$6:$B$155=$B23)*('Urlaubsanträge'!$C$6:$C$155&lt;=KL$5)*('Urlaubsanträge'!$D$6:$D$155&gt;=KL$5)*('Urlaubsanträge'!$E$6:$E$155="Genehmigt"))&gt;0,"U",IF(SUMPRODUCT(('Urlaubsanträge'!$B$6:$B$155=$B23)*('Urlaubsanträge'!$C$6:$C$155&lt;=KL$5)*('Urlaubsanträge'!$D$6:$D$155&gt;=KL$5)*('Urlaubsanträge'!$E$6:$E$155="Beantragt"))&gt;0,"?",""))))</f>
        <v/>
      </c>
      <c r="KM23" s="32" t="str">
        <f>IF($B23="","",IF(KM$5="","",IF(SUMPRODUCT(('Urlaubsanträge'!$B$6:$B$155=$B23)*('Urlaubsanträge'!$C$6:$C$155&lt;=KM$5)*('Urlaubsanträge'!$D$6:$D$155&gt;=KM$5)*('Urlaubsanträge'!$E$6:$E$155="Genehmigt"))&gt;0,"U",IF(SUMPRODUCT(('Urlaubsanträge'!$B$6:$B$155=$B23)*('Urlaubsanträge'!$C$6:$C$155&lt;=KM$5)*('Urlaubsanträge'!$D$6:$D$155&gt;=KM$5)*('Urlaubsanträge'!$E$6:$E$155="Beantragt"))&gt;0,"?",""))))</f>
        <v/>
      </c>
      <c r="KN23" s="32" t="str">
        <f>IF($B23="","",IF(KN$5="","",IF(SUMPRODUCT(('Urlaubsanträge'!$B$6:$B$155=$B23)*('Urlaubsanträge'!$C$6:$C$155&lt;=KN$5)*('Urlaubsanträge'!$D$6:$D$155&gt;=KN$5)*('Urlaubsanträge'!$E$6:$E$155="Genehmigt"))&gt;0,"U",IF(SUMPRODUCT(('Urlaubsanträge'!$B$6:$B$155=$B23)*('Urlaubsanträge'!$C$6:$C$155&lt;=KN$5)*('Urlaubsanträge'!$D$6:$D$155&gt;=KN$5)*('Urlaubsanträge'!$E$6:$E$155="Beantragt"))&gt;0,"?",""))))</f>
        <v/>
      </c>
      <c r="KO23" s="32" t="str">
        <f>IF($B23="","",IF(KO$5="","",IF(SUMPRODUCT(('Urlaubsanträge'!$B$6:$B$155=$B23)*('Urlaubsanträge'!$C$6:$C$155&lt;=KO$5)*('Urlaubsanträge'!$D$6:$D$155&gt;=KO$5)*('Urlaubsanträge'!$E$6:$E$155="Genehmigt"))&gt;0,"U",IF(SUMPRODUCT(('Urlaubsanträge'!$B$6:$B$155=$B23)*('Urlaubsanträge'!$C$6:$C$155&lt;=KO$5)*('Urlaubsanträge'!$D$6:$D$155&gt;=KO$5)*('Urlaubsanträge'!$E$6:$E$155="Beantragt"))&gt;0,"?",""))))</f>
        <v/>
      </c>
      <c r="KP23" s="32" t="str">
        <f>IF($B23="","",IF(KP$5="","",IF(SUMPRODUCT(('Urlaubsanträge'!$B$6:$B$155=$B23)*('Urlaubsanträge'!$C$6:$C$155&lt;=KP$5)*('Urlaubsanträge'!$D$6:$D$155&gt;=KP$5)*('Urlaubsanträge'!$E$6:$E$155="Genehmigt"))&gt;0,"U",IF(SUMPRODUCT(('Urlaubsanträge'!$B$6:$B$155=$B23)*('Urlaubsanträge'!$C$6:$C$155&lt;=KP$5)*('Urlaubsanträge'!$D$6:$D$155&gt;=KP$5)*('Urlaubsanträge'!$E$6:$E$155="Beantragt"))&gt;0,"?",""))))</f>
        <v/>
      </c>
      <c r="KQ23" s="32" t="str">
        <f>IF($B23="","",IF(KQ$5="","",IF(SUMPRODUCT(('Urlaubsanträge'!$B$6:$B$155=$B23)*('Urlaubsanträge'!$C$6:$C$155&lt;=KQ$5)*('Urlaubsanträge'!$D$6:$D$155&gt;=KQ$5)*('Urlaubsanträge'!$E$6:$E$155="Genehmigt"))&gt;0,"U",IF(SUMPRODUCT(('Urlaubsanträge'!$B$6:$B$155=$B23)*('Urlaubsanträge'!$C$6:$C$155&lt;=KQ$5)*('Urlaubsanträge'!$D$6:$D$155&gt;=KQ$5)*('Urlaubsanträge'!$E$6:$E$155="Beantragt"))&gt;0,"?",""))))</f>
        <v/>
      </c>
      <c r="KR23" s="32" t="str">
        <f>IF($B23="","",IF(KR$5="","",IF(SUMPRODUCT(('Urlaubsanträge'!$B$6:$B$155=$B23)*('Urlaubsanträge'!$C$6:$C$155&lt;=KR$5)*('Urlaubsanträge'!$D$6:$D$155&gt;=KR$5)*('Urlaubsanträge'!$E$6:$E$155="Genehmigt"))&gt;0,"U",IF(SUMPRODUCT(('Urlaubsanträge'!$B$6:$B$155=$B23)*('Urlaubsanträge'!$C$6:$C$155&lt;=KR$5)*('Urlaubsanträge'!$D$6:$D$155&gt;=KR$5)*('Urlaubsanträge'!$E$6:$E$155="Beantragt"))&gt;0,"?",""))))</f>
        <v/>
      </c>
      <c r="KS23" s="32" t="str">
        <f>IF($B23="","",IF(KS$5="","",IF(SUMPRODUCT(('Urlaubsanträge'!$B$6:$B$155=$B23)*('Urlaubsanträge'!$C$6:$C$155&lt;=KS$5)*('Urlaubsanträge'!$D$6:$D$155&gt;=KS$5)*('Urlaubsanträge'!$E$6:$E$155="Genehmigt"))&gt;0,"U",IF(SUMPRODUCT(('Urlaubsanträge'!$B$6:$B$155=$B23)*('Urlaubsanträge'!$C$6:$C$155&lt;=KS$5)*('Urlaubsanträge'!$D$6:$D$155&gt;=KS$5)*('Urlaubsanträge'!$E$6:$E$155="Beantragt"))&gt;0,"?",""))))</f>
        <v/>
      </c>
      <c r="KT23" s="32" t="str">
        <f>IF($B23="","",IF(KT$5="","",IF(SUMPRODUCT(('Urlaubsanträge'!$B$6:$B$155=$B23)*('Urlaubsanträge'!$C$6:$C$155&lt;=KT$5)*('Urlaubsanträge'!$D$6:$D$155&gt;=KT$5)*('Urlaubsanträge'!$E$6:$E$155="Genehmigt"))&gt;0,"U",IF(SUMPRODUCT(('Urlaubsanträge'!$B$6:$B$155=$B23)*('Urlaubsanträge'!$C$6:$C$155&lt;=KT$5)*('Urlaubsanträge'!$D$6:$D$155&gt;=KT$5)*('Urlaubsanträge'!$E$6:$E$155="Beantragt"))&gt;0,"?",""))))</f>
        <v/>
      </c>
      <c r="KU23" s="32" t="str">
        <f>IF($B23="","",IF(KU$5="","",IF(SUMPRODUCT(('Urlaubsanträge'!$B$6:$B$155=$B23)*('Urlaubsanträge'!$C$6:$C$155&lt;=KU$5)*('Urlaubsanträge'!$D$6:$D$155&gt;=KU$5)*('Urlaubsanträge'!$E$6:$E$155="Genehmigt"))&gt;0,"U",IF(SUMPRODUCT(('Urlaubsanträge'!$B$6:$B$155=$B23)*('Urlaubsanträge'!$C$6:$C$155&lt;=KU$5)*('Urlaubsanträge'!$D$6:$D$155&gt;=KU$5)*('Urlaubsanträge'!$E$6:$E$155="Beantragt"))&gt;0,"?",""))))</f>
        <v/>
      </c>
      <c r="KV23" s="32" t="str">
        <f>IF($B23="","",IF(KV$5="","",IF(SUMPRODUCT(('Urlaubsanträge'!$B$6:$B$155=$B23)*('Urlaubsanträge'!$C$6:$C$155&lt;=KV$5)*('Urlaubsanträge'!$D$6:$D$155&gt;=KV$5)*('Urlaubsanträge'!$E$6:$E$155="Genehmigt"))&gt;0,"U",IF(SUMPRODUCT(('Urlaubsanträge'!$B$6:$B$155=$B23)*('Urlaubsanträge'!$C$6:$C$155&lt;=KV$5)*('Urlaubsanträge'!$D$6:$D$155&gt;=KV$5)*('Urlaubsanträge'!$E$6:$E$155="Beantragt"))&gt;0,"?",""))))</f>
        <v/>
      </c>
      <c r="KW23" s="32" t="str">
        <f>IF($B23="","",IF(KW$5="","",IF(SUMPRODUCT(('Urlaubsanträge'!$B$6:$B$155=$B23)*('Urlaubsanträge'!$C$6:$C$155&lt;=KW$5)*('Urlaubsanträge'!$D$6:$D$155&gt;=KW$5)*('Urlaubsanträge'!$E$6:$E$155="Genehmigt"))&gt;0,"U",IF(SUMPRODUCT(('Urlaubsanträge'!$B$6:$B$155=$B23)*('Urlaubsanträge'!$C$6:$C$155&lt;=KW$5)*('Urlaubsanträge'!$D$6:$D$155&gt;=KW$5)*('Urlaubsanträge'!$E$6:$E$155="Beantragt"))&gt;0,"?",""))))</f>
        <v/>
      </c>
      <c r="KX23" s="32" t="str">
        <f>IF($B23="","",IF(KX$5="","",IF(SUMPRODUCT(('Urlaubsanträge'!$B$6:$B$155=$B23)*('Urlaubsanträge'!$C$6:$C$155&lt;=KX$5)*('Urlaubsanträge'!$D$6:$D$155&gt;=KX$5)*('Urlaubsanträge'!$E$6:$E$155="Genehmigt"))&gt;0,"U",IF(SUMPRODUCT(('Urlaubsanträge'!$B$6:$B$155=$B23)*('Urlaubsanträge'!$C$6:$C$155&lt;=KX$5)*('Urlaubsanträge'!$D$6:$D$155&gt;=KX$5)*('Urlaubsanträge'!$E$6:$E$155="Beantragt"))&gt;0,"?",""))))</f>
        <v/>
      </c>
      <c r="KY23" s="32" t="str">
        <f>IF($B23="","",IF(KY$5="","",IF(SUMPRODUCT(('Urlaubsanträge'!$B$6:$B$155=$B23)*('Urlaubsanträge'!$C$6:$C$155&lt;=KY$5)*('Urlaubsanträge'!$D$6:$D$155&gt;=KY$5)*('Urlaubsanträge'!$E$6:$E$155="Genehmigt"))&gt;0,"U",IF(SUMPRODUCT(('Urlaubsanträge'!$B$6:$B$155=$B23)*('Urlaubsanträge'!$C$6:$C$155&lt;=KY$5)*('Urlaubsanträge'!$D$6:$D$155&gt;=KY$5)*('Urlaubsanträge'!$E$6:$E$155="Beantragt"))&gt;0,"?",""))))</f>
        <v/>
      </c>
      <c r="KZ23" s="32" t="str">
        <f>IF($B23="","",IF(KZ$5="","",IF(SUMPRODUCT(('Urlaubsanträge'!$B$6:$B$155=$B23)*('Urlaubsanträge'!$C$6:$C$155&lt;=KZ$5)*('Urlaubsanträge'!$D$6:$D$155&gt;=KZ$5)*('Urlaubsanträge'!$E$6:$E$155="Genehmigt"))&gt;0,"U",IF(SUMPRODUCT(('Urlaubsanträge'!$B$6:$B$155=$B23)*('Urlaubsanträge'!$C$6:$C$155&lt;=KZ$5)*('Urlaubsanträge'!$D$6:$D$155&gt;=KZ$5)*('Urlaubsanträge'!$E$6:$E$155="Beantragt"))&gt;0,"?",""))))</f>
        <v/>
      </c>
      <c r="LA23" s="32" t="str">
        <f>IF($B23="","",IF(LA$5="","",IF(SUMPRODUCT(('Urlaubsanträge'!$B$6:$B$155=$B23)*('Urlaubsanträge'!$C$6:$C$155&lt;=LA$5)*('Urlaubsanträge'!$D$6:$D$155&gt;=LA$5)*('Urlaubsanträge'!$E$6:$E$155="Genehmigt"))&gt;0,"U",IF(SUMPRODUCT(('Urlaubsanträge'!$B$6:$B$155=$B23)*('Urlaubsanträge'!$C$6:$C$155&lt;=LA$5)*('Urlaubsanträge'!$D$6:$D$155&gt;=LA$5)*('Urlaubsanträge'!$E$6:$E$155="Beantragt"))&gt;0,"?",""))))</f>
        <v/>
      </c>
      <c r="LB23" s="32" t="str">
        <f>IF($B23="","",IF(LB$5="","",IF(SUMPRODUCT(('Urlaubsanträge'!$B$6:$B$155=$B23)*('Urlaubsanträge'!$C$6:$C$155&lt;=LB$5)*('Urlaubsanträge'!$D$6:$D$155&gt;=LB$5)*('Urlaubsanträge'!$E$6:$E$155="Genehmigt"))&gt;0,"U",IF(SUMPRODUCT(('Urlaubsanträge'!$B$6:$B$155=$B23)*('Urlaubsanträge'!$C$6:$C$155&lt;=LB$5)*('Urlaubsanträge'!$D$6:$D$155&gt;=LB$5)*('Urlaubsanträge'!$E$6:$E$155="Beantragt"))&gt;0,"?",""))))</f>
        <v/>
      </c>
      <c r="LC23" s="32" t="str">
        <f>IF($B23="","",IF(LC$5="","",IF(SUMPRODUCT(('Urlaubsanträge'!$B$6:$B$155=$B23)*('Urlaubsanträge'!$C$6:$C$155&lt;=LC$5)*('Urlaubsanträge'!$D$6:$D$155&gt;=LC$5)*('Urlaubsanträge'!$E$6:$E$155="Genehmigt"))&gt;0,"U",IF(SUMPRODUCT(('Urlaubsanträge'!$B$6:$B$155=$B23)*('Urlaubsanträge'!$C$6:$C$155&lt;=LC$5)*('Urlaubsanträge'!$D$6:$D$155&gt;=LC$5)*('Urlaubsanträge'!$E$6:$E$155="Beantragt"))&gt;0,"?",""))))</f>
        <v/>
      </c>
      <c r="LD23" s="32" t="str">
        <f>IF($B23="","",IF(LD$5="","",IF(SUMPRODUCT(('Urlaubsanträge'!$B$6:$B$155=$B23)*('Urlaubsanträge'!$C$6:$C$155&lt;=LD$5)*('Urlaubsanträge'!$D$6:$D$155&gt;=LD$5)*('Urlaubsanträge'!$E$6:$E$155="Genehmigt"))&gt;0,"U",IF(SUMPRODUCT(('Urlaubsanträge'!$B$6:$B$155=$B23)*('Urlaubsanträge'!$C$6:$C$155&lt;=LD$5)*('Urlaubsanträge'!$D$6:$D$155&gt;=LD$5)*('Urlaubsanträge'!$E$6:$E$155="Beantragt"))&gt;0,"?",""))))</f>
        <v/>
      </c>
      <c r="LE23" s="32" t="str">
        <f>IF($B23="","",IF(LE$5="","",IF(SUMPRODUCT(('Urlaubsanträge'!$B$6:$B$155=$B23)*('Urlaubsanträge'!$C$6:$C$155&lt;=LE$5)*('Urlaubsanträge'!$D$6:$D$155&gt;=LE$5)*('Urlaubsanträge'!$E$6:$E$155="Genehmigt"))&gt;0,"U",IF(SUMPRODUCT(('Urlaubsanträge'!$B$6:$B$155=$B23)*('Urlaubsanträge'!$C$6:$C$155&lt;=LE$5)*('Urlaubsanträge'!$D$6:$D$155&gt;=LE$5)*('Urlaubsanträge'!$E$6:$E$155="Beantragt"))&gt;0,"?",""))))</f>
        <v/>
      </c>
      <c r="LF23" s="32" t="str">
        <f>IF($B23="","",IF(LF$5="","",IF(SUMPRODUCT(('Urlaubsanträge'!$B$6:$B$155=$B23)*('Urlaubsanträge'!$C$6:$C$155&lt;=LF$5)*('Urlaubsanträge'!$D$6:$D$155&gt;=LF$5)*('Urlaubsanträge'!$E$6:$E$155="Genehmigt"))&gt;0,"U",IF(SUMPRODUCT(('Urlaubsanträge'!$B$6:$B$155=$B23)*('Urlaubsanträge'!$C$6:$C$155&lt;=LF$5)*('Urlaubsanträge'!$D$6:$D$155&gt;=LF$5)*('Urlaubsanträge'!$E$6:$E$155="Beantragt"))&gt;0,"?",""))))</f>
        <v/>
      </c>
      <c r="LG23" s="32" t="str">
        <f>IF($B23="","",IF(LG$5="","",IF(SUMPRODUCT(('Urlaubsanträge'!$B$6:$B$155=$B23)*('Urlaubsanträge'!$C$6:$C$155&lt;=LG$5)*('Urlaubsanträge'!$D$6:$D$155&gt;=LG$5)*('Urlaubsanträge'!$E$6:$E$155="Genehmigt"))&gt;0,"U",IF(SUMPRODUCT(('Urlaubsanträge'!$B$6:$B$155=$B23)*('Urlaubsanträge'!$C$6:$C$155&lt;=LG$5)*('Urlaubsanträge'!$D$6:$D$155&gt;=LG$5)*('Urlaubsanträge'!$E$6:$E$155="Beantragt"))&gt;0,"?",""))))</f>
        <v/>
      </c>
      <c r="LH23" s="32" t="str">
        <f>IF($B23="","",IF(LH$5="","",IF(SUMPRODUCT(('Urlaubsanträge'!$B$6:$B$155=$B23)*('Urlaubsanträge'!$C$6:$C$155&lt;=LH$5)*('Urlaubsanträge'!$D$6:$D$155&gt;=LH$5)*('Urlaubsanträge'!$E$6:$E$155="Genehmigt"))&gt;0,"U",IF(SUMPRODUCT(('Urlaubsanträge'!$B$6:$B$155=$B23)*('Urlaubsanträge'!$C$6:$C$155&lt;=LH$5)*('Urlaubsanträge'!$D$6:$D$155&gt;=LH$5)*('Urlaubsanträge'!$E$6:$E$155="Beantragt"))&gt;0,"?",""))))</f>
        <v/>
      </c>
      <c r="LI23" s="32" t="str">
        <f>IF($B23="","",IF(LI$5="","",IF(SUMPRODUCT(('Urlaubsanträge'!$B$6:$B$155=$B23)*('Urlaubsanträge'!$C$6:$C$155&lt;=LI$5)*('Urlaubsanträge'!$D$6:$D$155&gt;=LI$5)*('Urlaubsanträge'!$E$6:$E$155="Genehmigt"))&gt;0,"U",IF(SUMPRODUCT(('Urlaubsanträge'!$B$6:$B$155=$B23)*('Urlaubsanträge'!$C$6:$C$155&lt;=LI$5)*('Urlaubsanträge'!$D$6:$D$155&gt;=LI$5)*('Urlaubsanträge'!$E$6:$E$155="Beantragt"))&gt;0,"?",""))))</f>
        <v/>
      </c>
      <c r="LJ23" s="32" t="str">
        <f>IF($B23="","",IF(LJ$5="","",IF(SUMPRODUCT(('Urlaubsanträge'!$B$6:$B$155=$B23)*('Urlaubsanträge'!$C$6:$C$155&lt;=LJ$5)*('Urlaubsanträge'!$D$6:$D$155&gt;=LJ$5)*('Urlaubsanträge'!$E$6:$E$155="Genehmigt"))&gt;0,"U",IF(SUMPRODUCT(('Urlaubsanträge'!$B$6:$B$155=$B23)*('Urlaubsanträge'!$C$6:$C$155&lt;=LJ$5)*('Urlaubsanträge'!$D$6:$D$155&gt;=LJ$5)*('Urlaubsanträge'!$E$6:$E$155="Beantragt"))&gt;0,"?",""))))</f>
        <v/>
      </c>
      <c r="LK23" s="32" t="str">
        <f>IF($B23="","",IF(LK$5="","",IF(SUMPRODUCT(('Urlaubsanträge'!$B$6:$B$155=$B23)*('Urlaubsanträge'!$C$6:$C$155&lt;=LK$5)*('Urlaubsanträge'!$D$6:$D$155&gt;=LK$5)*('Urlaubsanträge'!$E$6:$E$155="Genehmigt"))&gt;0,"U",IF(SUMPRODUCT(('Urlaubsanträge'!$B$6:$B$155=$B23)*('Urlaubsanträge'!$C$6:$C$155&lt;=LK$5)*('Urlaubsanträge'!$D$6:$D$155&gt;=LK$5)*('Urlaubsanträge'!$E$6:$E$155="Beantragt"))&gt;0,"?",""))))</f>
        <v/>
      </c>
      <c r="LL23" s="32" t="str">
        <f>IF($B23="","",IF(LL$5="","",IF(SUMPRODUCT(('Urlaubsanträge'!$B$6:$B$155=$B23)*('Urlaubsanträge'!$C$6:$C$155&lt;=LL$5)*('Urlaubsanträge'!$D$6:$D$155&gt;=LL$5)*('Urlaubsanträge'!$E$6:$E$155="Genehmigt"))&gt;0,"U",IF(SUMPRODUCT(('Urlaubsanträge'!$B$6:$B$155=$B23)*('Urlaubsanträge'!$C$6:$C$155&lt;=LL$5)*('Urlaubsanträge'!$D$6:$D$155&gt;=LL$5)*('Urlaubsanträge'!$E$6:$E$155="Beantragt"))&gt;0,"?",""))))</f>
        <v/>
      </c>
      <c r="LM23" s="32" t="str">
        <f>IF($B23="","",IF(LM$5="","",IF(SUMPRODUCT(('Urlaubsanträge'!$B$6:$B$155=$B23)*('Urlaubsanträge'!$C$6:$C$155&lt;=LM$5)*('Urlaubsanträge'!$D$6:$D$155&gt;=LM$5)*('Urlaubsanträge'!$E$6:$E$155="Genehmigt"))&gt;0,"U",IF(SUMPRODUCT(('Urlaubsanträge'!$B$6:$B$155=$B23)*('Urlaubsanträge'!$C$6:$C$155&lt;=LM$5)*('Urlaubsanträge'!$D$6:$D$155&gt;=LM$5)*('Urlaubsanträge'!$E$6:$E$155="Beantragt"))&gt;0,"?",""))))</f>
        <v/>
      </c>
      <c r="LN23" s="32" t="str">
        <f>IF($B23="","",IF(LN$5="","",IF(SUMPRODUCT(('Urlaubsanträge'!$B$6:$B$155=$B23)*('Urlaubsanträge'!$C$6:$C$155&lt;=LN$5)*('Urlaubsanträge'!$D$6:$D$155&gt;=LN$5)*('Urlaubsanträge'!$E$6:$E$155="Genehmigt"))&gt;0,"U",IF(SUMPRODUCT(('Urlaubsanträge'!$B$6:$B$155=$B23)*('Urlaubsanträge'!$C$6:$C$155&lt;=LN$5)*('Urlaubsanträge'!$D$6:$D$155&gt;=LN$5)*('Urlaubsanträge'!$E$6:$E$155="Beantragt"))&gt;0,"?",""))))</f>
        <v/>
      </c>
      <c r="LO23" s="32" t="str">
        <f>IF($B23="","",IF(LO$5="","",IF(SUMPRODUCT(('Urlaubsanträge'!$B$6:$B$155=$B23)*('Urlaubsanträge'!$C$6:$C$155&lt;=LO$5)*('Urlaubsanträge'!$D$6:$D$155&gt;=LO$5)*('Urlaubsanträge'!$E$6:$E$155="Genehmigt"))&gt;0,"U",IF(SUMPRODUCT(('Urlaubsanträge'!$B$6:$B$155=$B23)*('Urlaubsanträge'!$C$6:$C$155&lt;=LO$5)*('Urlaubsanträge'!$D$6:$D$155&gt;=LO$5)*('Urlaubsanträge'!$E$6:$E$155="Beantragt"))&gt;0,"?",""))))</f>
        <v/>
      </c>
      <c r="LP23" s="32" t="str">
        <f>IF($B23="","",IF(LP$5="","",IF(SUMPRODUCT(('Urlaubsanträge'!$B$6:$B$155=$B23)*('Urlaubsanträge'!$C$6:$C$155&lt;=LP$5)*('Urlaubsanträge'!$D$6:$D$155&gt;=LP$5)*('Urlaubsanträge'!$E$6:$E$155="Genehmigt"))&gt;0,"U",IF(SUMPRODUCT(('Urlaubsanträge'!$B$6:$B$155=$B23)*('Urlaubsanträge'!$C$6:$C$155&lt;=LP$5)*('Urlaubsanträge'!$D$6:$D$155&gt;=LP$5)*('Urlaubsanträge'!$E$6:$E$155="Beantragt"))&gt;0,"?",""))))</f>
        <v/>
      </c>
      <c r="LQ23" s="32" t="str">
        <f>IF($B23="","",IF(LQ$5="","",IF(SUMPRODUCT(('Urlaubsanträge'!$B$6:$B$155=$B23)*('Urlaubsanträge'!$C$6:$C$155&lt;=LQ$5)*('Urlaubsanträge'!$D$6:$D$155&gt;=LQ$5)*('Urlaubsanträge'!$E$6:$E$155="Genehmigt"))&gt;0,"U",IF(SUMPRODUCT(('Urlaubsanträge'!$B$6:$B$155=$B23)*('Urlaubsanträge'!$C$6:$C$155&lt;=LQ$5)*('Urlaubsanträge'!$D$6:$D$155&gt;=LQ$5)*('Urlaubsanträge'!$E$6:$E$155="Beantragt"))&gt;0,"?",""))))</f>
        <v/>
      </c>
      <c r="LR23" s="32" t="str">
        <f>IF($B23="","",IF(LR$5="","",IF(SUMPRODUCT(('Urlaubsanträge'!$B$6:$B$155=$B23)*('Urlaubsanträge'!$C$6:$C$155&lt;=LR$5)*('Urlaubsanträge'!$D$6:$D$155&gt;=LR$5)*('Urlaubsanträge'!$E$6:$E$155="Genehmigt"))&gt;0,"U",IF(SUMPRODUCT(('Urlaubsanträge'!$B$6:$B$155=$B23)*('Urlaubsanträge'!$C$6:$C$155&lt;=LR$5)*('Urlaubsanträge'!$D$6:$D$155&gt;=LR$5)*('Urlaubsanträge'!$E$6:$E$155="Beantragt"))&gt;0,"?",""))))</f>
        <v/>
      </c>
      <c r="LS23" s="32" t="str">
        <f>IF($B23="","",IF(LS$5="","",IF(SUMPRODUCT(('Urlaubsanträge'!$B$6:$B$155=$B23)*('Urlaubsanträge'!$C$6:$C$155&lt;=LS$5)*('Urlaubsanträge'!$D$6:$D$155&gt;=LS$5)*('Urlaubsanträge'!$E$6:$E$155="Genehmigt"))&gt;0,"U",IF(SUMPRODUCT(('Urlaubsanträge'!$B$6:$B$155=$B23)*('Urlaubsanträge'!$C$6:$C$155&lt;=LS$5)*('Urlaubsanträge'!$D$6:$D$155&gt;=LS$5)*('Urlaubsanträge'!$E$6:$E$155="Beantragt"))&gt;0,"?",""))))</f>
        <v/>
      </c>
      <c r="LT23" s="32" t="str">
        <f>IF($B23="","",IF(LT$5="","",IF(SUMPRODUCT(('Urlaubsanträge'!$B$6:$B$155=$B23)*('Urlaubsanträge'!$C$6:$C$155&lt;=LT$5)*('Urlaubsanträge'!$D$6:$D$155&gt;=LT$5)*('Urlaubsanträge'!$E$6:$E$155="Genehmigt"))&gt;0,"U",IF(SUMPRODUCT(('Urlaubsanträge'!$B$6:$B$155=$B23)*('Urlaubsanträge'!$C$6:$C$155&lt;=LT$5)*('Urlaubsanträge'!$D$6:$D$155&gt;=LT$5)*('Urlaubsanträge'!$E$6:$E$155="Beantragt"))&gt;0,"?",""))))</f>
        <v/>
      </c>
      <c r="LU23" s="32" t="str">
        <f>IF($B23="","",IF(LU$5="","",IF(SUMPRODUCT(('Urlaubsanträge'!$B$6:$B$155=$B23)*('Urlaubsanträge'!$C$6:$C$155&lt;=LU$5)*('Urlaubsanträge'!$D$6:$D$155&gt;=LU$5)*('Urlaubsanträge'!$E$6:$E$155="Genehmigt"))&gt;0,"U",IF(SUMPRODUCT(('Urlaubsanträge'!$B$6:$B$155=$B23)*('Urlaubsanträge'!$C$6:$C$155&lt;=LU$5)*('Urlaubsanträge'!$D$6:$D$155&gt;=LU$5)*('Urlaubsanträge'!$E$6:$E$155="Beantragt"))&gt;0,"?",""))))</f>
        <v/>
      </c>
      <c r="LV23" s="32" t="str">
        <f>IF($B23="","",IF(LV$5="","",IF(SUMPRODUCT(('Urlaubsanträge'!$B$6:$B$155=$B23)*('Urlaubsanträge'!$C$6:$C$155&lt;=LV$5)*('Urlaubsanträge'!$D$6:$D$155&gt;=LV$5)*('Urlaubsanträge'!$E$6:$E$155="Genehmigt"))&gt;0,"U",IF(SUMPRODUCT(('Urlaubsanträge'!$B$6:$B$155=$B23)*('Urlaubsanträge'!$C$6:$C$155&lt;=LV$5)*('Urlaubsanträge'!$D$6:$D$155&gt;=LV$5)*('Urlaubsanträge'!$E$6:$E$155="Beantragt"))&gt;0,"?",""))))</f>
        <v/>
      </c>
      <c r="LW23" s="32" t="str">
        <f>IF($B23="","",IF(LW$5="","",IF(SUMPRODUCT(('Urlaubsanträge'!$B$6:$B$155=$B23)*('Urlaubsanträge'!$C$6:$C$155&lt;=LW$5)*('Urlaubsanträge'!$D$6:$D$155&gt;=LW$5)*('Urlaubsanträge'!$E$6:$E$155="Genehmigt"))&gt;0,"U",IF(SUMPRODUCT(('Urlaubsanträge'!$B$6:$B$155=$B23)*('Urlaubsanträge'!$C$6:$C$155&lt;=LW$5)*('Urlaubsanträge'!$D$6:$D$155&gt;=LW$5)*('Urlaubsanträge'!$E$6:$E$155="Beantragt"))&gt;0,"?",""))))</f>
        <v/>
      </c>
      <c r="LX23" s="32" t="str">
        <f>IF($B23="","",IF(LX$5="","",IF(SUMPRODUCT(('Urlaubsanträge'!$B$6:$B$155=$B23)*('Urlaubsanträge'!$C$6:$C$155&lt;=LX$5)*('Urlaubsanträge'!$D$6:$D$155&gt;=LX$5)*('Urlaubsanträge'!$E$6:$E$155="Genehmigt"))&gt;0,"U",IF(SUMPRODUCT(('Urlaubsanträge'!$B$6:$B$155=$B23)*('Urlaubsanträge'!$C$6:$C$155&lt;=LX$5)*('Urlaubsanträge'!$D$6:$D$155&gt;=LX$5)*('Urlaubsanträge'!$E$6:$E$155="Beantragt"))&gt;0,"?",""))))</f>
        <v/>
      </c>
      <c r="LY23" s="32" t="str">
        <f>IF($B23="","",IF(LY$5="","",IF(SUMPRODUCT(('Urlaubsanträge'!$B$6:$B$155=$B23)*('Urlaubsanträge'!$C$6:$C$155&lt;=LY$5)*('Urlaubsanträge'!$D$6:$D$155&gt;=LY$5)*('Urlaubsanträge'!$E$6:$E$155="Genehmigt"))&gt;0,"U",IF(SUMPRODUCT(('Urlaubsanträge'!$B$6:$B$155=$B23)*('Urlaubsanträge'!$C$6:$C$155&lt;=LY$5)*('Urlaubsanträge'!$D$6:$D$155&gt;=LY$5)*('Urlaubsanträge'!$E$6:$E$155="Beantragt"))&gt;0,"?",""))))</f>
        <v/>
      </c>
      <c r="LZ23" s="32" t="str">
        <f>IF($B23="","",IF(LZ$5="","",IF(SUMPRODUCT(('Urlaubsanträge'!$B$6:$B$155=$B23)*('Urlaubsanträge'!$C$6:$C$155&lt;=LZ$5)*('Urlaubsanträge'!$D$6:$D$155&gt;=LZ$5)*('Urlaubsanträge'!$E$6:$E$155="Genehmigt"))&gt;0,"U",IF(SUMPRODUCT(('Urlaubsanträge'!$B$6:$B$155=$B23)*('Urlaubsanträge'!$C$6:$C$155&lt;=LZ$5)*('Urlaubsanträge'!$D$6:$D$155&gt;=LZ$5)*('Urlaubsanträge'!$E$6:$E$155="Beantragt"))&gt;0,"?",""))))</f>
        <v/>
      </c>
      <c r="MA23" s="32" t="str">
        <f>IF($B23="","",IF(MA$5="","",IF(SUMPRODUCT(('Urlaubsanträge'!$B$6:$B$155=$B23)*('Urlaubsanträge'!$C$6:$C$155&lt;=MA$5)*('Urlaubsanträge'!$D$6:$D$155&gt;=MA$5)*('Urlaubsanträge'!$E$6:$E$155="Genehmigt"))&gt;0,"U",IF(SUMPRODUCT(('Urlaubsanträge'!$B$6:$B$155=$B23)*('Urlaubsanträge'!$C$6:$C$155&lt;=MA$5)*('Urlaubsanträge'!$D$6:$D$155&gt;=MA$5)*('Urlaubsanträge'!$E$6:$E$155="Beantragt"))&gt;0,"?",""))))</f>
        <v/>
      </c>
      <c r="MB23" s="32" t="str">
        <f>IF($B23="","",IF(MB$5="","",IF(SUMPRODUCT(('Urlaubsanträge'!$B$6:$B$155=$B23)*('Urlaubsanträge'!$C$6:$C$155&lt;=MB$5)*('Urlaubsanträge'!$D$6:$D$155&gt;=MB$5)*('Urlaubsanträge'!$E$6:$E$155="Genehmigt"))&gt;0,"U",IF(SUMPRODUCT(('Urlaubsanträge'!$B$6:$B$155=$B23)*('Urlaubsanträge'!$C$6:$C$155&lt;=MB$5)*('Urlaubsanträge'!$D$6:$D$155&gt;=MB$5)*('Urlaubsanträge'!$E$6:$E$155="Beantragt"))&gt;0,"?",""))))</f>
        <v/>
      </c>
      <c r="MC23" s="32" t="str">
        <f>IF($B23="","",IF(MC$5="","",IF(SUMPRODUCT(('Urlaubsanträge'!$B$6:$B$155=$B23)*('Urlaubsanträge'!$C$6:$C$155&lt;=MC$5)*('Urlaubsanträge'!$D$6:$D$155&gt;=MC$5)*('Urlaubsanträge'!$E$6:$E$155="Genehmigt"))&gt;0,"U",IF(SUMPRODUCT(('Urlaubsanträge'!$B$6:$B$155=$B23)*('Urlaubsanträge'!$C$6:$C$155&lt;=MC$5)*('Urlaubsanträge'!$D$6:$D$155&gt;=MC$5)*('Urlaubsanträge'!$E$6:$E$155="Beantragt"))&gt;0,"?",""))))</f>
        <v/>
      </c>
      <c r="MD23" s="32" t="str">
        <f>IF($B23="","",IF(MD$5="","",IF(SUMPRODUCT(('Urlaubsanträge'!$B$6:$B$155=$B23)*('Urlaubsanträge'!$C$6:$C$155&lt;=MD$5)*('Urlaubsanträge'!$D$6:$D$155&gt;=MD$5)*('Urlaubsanträge'!$E$6:$E$155="Genehmigt"))&gt;0,"U",IF(SUMPRODUCT(('Urlaubsanträge'!$B$6:$B$155=$B23)*('Urlaubsanträge'!$C$6:$C$155&lt;=MD$5)*('Urlaubsanträge'!$D$6:$D$155&gt;=MD$5)*('Urlaubsanträge'!$E$6:$E$155="Beantragt"))&gt;0,"?",""))))</f>
        <v/>
      </c>
      <c r="ME23" s="32" t="str">
        <f>IF($B23="","",IF(ME$5="","",IF(SUMPRODUCT(('Urlaubsanträge'!$B$6:$B$155=$B23)*('Urlaubsanträge'!$C$6:$C$155&lt;=ME$5)*('Urlaubsanträge'!$D$6:$D$155&gt;=ME$5)*('Urlaubsanträge'!$E$6:$E$155="Genehmigt"))&gt;0,"U",IF(SUMPRODUCT(('Urlaubsanträge'!$B$6:$B$155=$B23)*('Urlaubsanträge'!$C$6:$C$155&lt;=ME$5)*('Urlaubsanträge'!$D$6:$D$155&gt;=ME$5)*('Urlaubsanträge'!$E$6:$E$155="Beantragt"))&gt;0,"?",""))))</f>
        <v/>
      </c>
      <c r="MF23" s="32" t="str">
        <f>IF($B23="","",IF(MF$5="","",IF(SUMPRODUCT(('Urlaubsanträge'!$B$6:$B$155=$B23)*('Urlaubsanträge'!$C$6:$C$155&lt;=MF$5)*('Urlaubsanträge'!$D$6:$D$155&gt;=MF$5)*('Urlaubsanträge'!$E$6:$E$155="Genehmigt"))&gt;0,"U",IF(SUMPRODUCT(('Urlaubsanträge'!$B$6:$B$155=$B23)*('Urlaubsanträge'!$C$6:$C$155&lt;=MF$5)*('Urlaubsanträge'!$D$6:$D$155&gt;=MF$5)*('Urlaubsanträge'!$E$6:$E$155="Beantragt"))&gt;0,"?",""))))</f>
        <v/>
      </c>
      <c r="MG23" s="32" t="str">
        <f>IF($B23="","",IF(MG$5="","",IF(SUMPRODUCT(('Urlaubsanträge'!$B$6:$B$155=$B23)*('Urlaubsanträge'!$C$6:$C$155&lt;=MG$5)*('Urlaubsanträge'!$D$6:$D$155&gt;=MG$5)*('Urlaubsanträge'!$E$6:$E$155="Genehmigt"))&gt;0,"U",IF(SUMPRODUCT(('Urlaubsanträge'!$B$6:$B$155=$B23)*('Urlaubsanträge'!$C$6:$C$155&lt;=MG$5)*('Urlaubsanträge'!$D$6:$D$155&gt;=MG$5)*('Urlaubsanträge'!$E$6:$E$155="Beantragt"))&gt;0,"?",""))))</f>
        <v/>
      </c>
      <c r="MH23" s="32" t="str">
        <f>IF($B23="","",IF(MH$5="","",IF(SUMPRODUCT(('Urlaubsanträge'!$B$6:$B$155=$B23)*('Urlaubsanträge'!$C$6:$C$155&lt;=MH$5)*('Urlaubsanträge'!$D$6:$D$155&gt;=MH$5)*('Urlaubsanträge'!$E$6:$E$155="Genehmigt"))&gt;0,"U",IF(SUMPRODUCT(('Urlaubsanträge'!$B$6:$B$155=$B23)*('Urlaubsanträge'!$C$6:$C$155&lt;=MH$5)*('Urlaubsanträge'!$D$6:$D$155&gt;=MH$5)*('Urlaubsanträge'!$E$6:$E$155="Beantragt"))&gt;0,"?",""))))</f>
        <v/>
      </c>
      <c r="MI23" s="32" t="str">
        <f>IF($B23="","",IF(MI$5="","",IF(SUMPRODUCT(('Urlaubsanträge'!$B$6:$B$155=$B23)*('Urlaubsanträge'!$C$6:$C$155&lt;=MI$5)*('Urlaubsanträge'!$D$6:$D$155&gt;=MI$5)*('Urlaubsanträge'!$E$6:$E$155="Genehmigt"))&gt;0,"U",IF(SUMPRODUCT(('Urlaubsanträge'!$B$6:$B$155=$B23)*('Urlaubsanträge'!$C$6:$C$155&lt;=MI$5)*('Urlaubsanträge'!$D$6:$D$155&gt;=MI$5)*('Urlaubsanträge'!$E$6:$E$155="Beantragt"))&gt;0,"?",""))))</f>
        <v/>
      </c>
      <c r="MJ23" s="32" t="str">
        <f>IF($B23="","",IF(MJ$5="","",IF(SUMPRODUCT(('Urlaubsanträge'!$B$6:$B$155=$B23)*('Urlaubsanträge'!$C$6:$C$155&lt;=MJ$5)*('Urlaubsanträge'!$D$6:$D$155&gt;=MJ$5)*('Urlaubsanträge'!$E$6:$E$155="Genehmigt"))&gt;0,"U",IF(SUMPRODUCT(('Urlaubsanträge'!$B$6:$B$155=$B23)*('Urlaubsanträge'!$C$6:$C$155&lt;=MJ$5)*('Urlaubsanträge'!$D$6:$D$155&gt;=MJ$5)*('Urlaubsanträge'!$E$6:$E$155="Beantragt"))&gt;0,"?",""))))</f>
        <v/>
      </c>
      <c r="MK23" s="32" t="str">
        <f>IF($B23="","",IF(MK$5="","",IF(SUMPRODUCT(('Urlaubsanträge'!$B$6:$B$155=$B23)*('Urlaubsanträge'!$C$6:$C$155&lt;=MK$5)*('Urlaubsanträge'!$D$6:$D$155&gt;=MK$5)*('Urlaubsanträge'!$E$6:$E$155="Genehmigt"))&gt;0,"U",IF(SUMPRODUCT(('Urlaubsanträge'!$B$6:$B$155=$B23)*('Urlaubsanträge'!$C$6:$C$155&lt;=MK$5)*('Urlaubsanträge'!$D$6:$D$155&gt;=MK$5)*('Urlaubsanträge'!$E$6:$E$155="Beantragt"))&gt;0,"?",""))))</f>
        <v/>
      </c>
      <c r="ML23" s="32" t="str">
        <f>IF($B23="","",IF(ML$5="","",IF(SUMPRODUCT(('Urlaubsanträge'!$B$6:$B$155=$B23)*('Urlaubsanträge'!$C$6:$C$155&lt;=ML$5)*('Urlaubsanträge'!$D$6:$D$155&gt;=ML$5)*('Urlaubsanträge'!$E$6:$E$155="Genehmigt"))&gt;0,"U",IF(SUMPRODUCT(('Urlaubsanträge'!$B$6:$B$155=$B23)*('Urlaubsanträge'!$C$6:$C$155&lt;=ML$5)*('Urlaubsanträge'!$D$6:$D$155&gt;=ML$5)*('Urlaubsanträge'!$E$6:$E$155="Beantragt"))&gt;0,"?",""))))</f>
        <v/>
      </c>
      <c r="MM23" s="32" t="str">
        <f>IF($B23="","",IF(MM$5="","",IF(SUMPRODUCT(('Urlaubsanträge'!$B$6:$B$155=$B23)*('Urlaubsanträge'!$C$6:$C$155&lt;=MM$5)*('Urlaubsanträge'!$D$6:$D$155&gt;=MM$5)*('Urlaubsanträge'!$E$6:$E$155="Genehmigt"))&gt;0,"U",IF(SUMPRODUCT(('Urlaubsanträge'!$B$6:$B$155=$B23)*('Urlaubsanträge'!$C$6:$C$155&lt;=MM$5)*('Urlaubsanträge'!$D$6:$D$155&gt;=MM$5)*('Urlaubsanträge'!$E$6:$E$155="Beantragt"))&gt;0,"?",""))))</f>
        <v/>
      </c>
      <c r="MN23" s="32" t="str">
        <f>IF($B23="","",IF(MN$5="","",IF(SUMPRODUCT(('Urlaubsanträge'!$B$6:$B$155=$B23)*('Urlaubsanträge'!$C$6:$C$155&lt;=MN$5)*('Urlaubsanträge'!$D$6:$D$155&gt;=MN$5)*('Urlaubsanträge'!$E$6:$E$155="Genehmigt"))&gt;0,"U",IF(SUMPRODUCT(('Urlaubsanträge'!$B$6:$B$155=$B23)*('Urlaubsanträge'!$C$6:$C$155&lt;=MN$5)*('Urlaubsanträge'!$D$6:$D$155&gt;=MN$5)*('Urlaubsanträge'!$E$6:$E$155="Beantragt"))&gt;0,"?",""))))</f>
        <v/>
      </c>
      <c r="MO23" s="32" t="str">
        <f>IF($B23="","",IF(MO$5="","",IF(SUMPRODUCT(('Urlaubsanträge'!$B$6:$B$155=$B23)*('Urlaubsanträge'!$C$6:$C$155&lt;=MO$5)*('Urlaubsanträge'!$D$6:$D$155&gt;=MO$5)*('Urlaubsanträge'!$E$6:$E$155="Genehmigt"))&gt;0,"U",IF(SUMPRODUCT(('Urlaubsanträge'!$B$6:$B$155=$B23)*('Urlaubsanträge'!$C$6:$C$155&lt;=MO$5)*('Urlaubsanträge'!$D$6:$D$155&gt;=MO$5)*('Urlaubsanträge'!$E$6:$E$155="Beantragt"))&gt;0,"?",""))))</f>
        <v/>
      </c>
      <c r="MP23" s="32" t="str">
        <f>IF($B23="","",IF(MP$5="","",IF(SUMPRODUCT(('Urlaubsanträge'!$B$6:$B$155=$B23)*('Urlaubsanträge'!$C$6:$C$155&lt;=MP$5)*('Urlaubsanträge'!$D$6:$D$155&gt;=MP$5)*('Urlaubsanträge'!$E$6:$E$155="Genehmigt"))&gt;0,"U",IF(SUMPRODUCT(('Urlaubsanträge'!$B$6:$B$155=$B23)*('Urlaubsanträge'!$C$6:$C$155&lt;=MP$5)*('Urlaubsanträge'!$D$6:$D$155&gt;=MP$5)*('Urlaubsanträge'!$E$6:$E$155="Beantragt"))&gt;0,"?",""))))</f>
        <v/>
      </c>
      <c r="MQ23" s="32" t="str">
        <f>IF($B23="","",IF(MQ$5="","",IF(SUMPRODUCT(('Urlaubsanträge'!$B$6:$B$155=$B23)*('Urlaubsanträge'!$C$6:$C$155&lt;=MQ$5)*('Urlaubsanträge'!$D$6:$D$155&gt;=MQ$5)*('Urlaubsanträge'!$E$6:$E$155="Genehmigt"))&gt;0,"U",IF(SUMPRODUCT(('Urlaubsanträge'!$B$6:$B$155=$B23)*('Urlaubsanträge'!$C$6:$C$155&lt;=MQ$5)*('Urlaubsanträge'!$D$6:$D$155&gt;=MQ$5)*('Urlaubsanträge'!$E$6:$E$155="Beantragt"))&gt;0,"?",""))))</f>
        <v/>
      </c>
      <c r="MR23" s="32" t="str">
        <f>IF($B23="","",IF(MR$5="","",IF(SUMPRODUCT(('Urlaubsanträge'!$B$6:$B$155=$B23)*('Urlaubsanträge'!$C$6:$C$155&lt;=MR$5)*('Urlaubsanträge'!$D$6:$D$155&gt;=MR$5)*('Urlaubsanträge'!$E$6:$E$155="Genehmigt"))&gt;0,"U",IF(SUMPRODUCT(('Urlaubsanträge'!$B$6:$B$155=$B23)*('Urlaubsanträge'!$C$6:$C$155&lt;=MR$5)*('Urlaubsanträge'!$D$6:$D$155&gt;=MR$5)*('Urlaubsanträge'!$E$6:$E$155="Beantragt"))&gt;0,"?",""))))</f>
        <v/>
      </c>
      <c r="MS23" s="32" t="str">
        <f>IF($B23="","",IF(MS$5="","",IF(SUMPRODUCT(('Urlaubsanträge'!$B$6:$B$155=$B23)*('Urlaubsanträge'!$C$6:$C$155&lt;=MS$5)*('Urlaubsanträge'!$D$6:$D$155&gt;=MS$5)*('Urlaubsanträge'!$E$6:$E$155="Genehmigt"))&gt;0,"U",IF(SUMPRODUCT(('Urlaubsanträge'!$B$6:$B$155=$B23)*('Urlaubsanträge'!$C$6:$C$155&lt;=MS$5)*('Urlaubsanträge'!$D$6:$D$155&gt;=MS$5)*('Urlaubsanträge'!$E$6:$E$155="Beantragt"))&gt;0,"?",""))))</f>
        <v/>
      </c>
      <c r="MT23" s="32" t="str">
        <f>IF($B23="","",IF(MT$5="","",IF(SUMPRODUCT(('Urlaubsanträge'!$B$6:$B$155=$B23)*('Urlaubsanträge'!$C$6:$C$155&lt;=MT$5)*('Urlaubsanträge'!$D$6:$D$155&gt;=MT$5)*('Urlaubsanträge'!$E$6:$E$155="Genehmigt"))&gt;0,"U",IF(SUMPRODUCT(('Urlaubsanträge'!$B$6:$B$155=$B23)*('Urlaubsanträge'!$C$6:$C$155&lt;=MT$5)*('Urlaubsanträge'!$D$6:$D$155&gt;=MT$5)*('Urlaubsanträge'!$E$6:$E$155="Beantragt"))&gt;0,"?",""))))</f>
        <v/>
      </c>
      <c r="MU23" s="32" t="str">
        <f>IF($B23="","",IF(MU$5="","",IF(SUMPRODUCT(('Urlaubsanträge'!$B$6:$B$155=$B23)*('Urlaubsanträge'!$C$6:$C$155&lt;=MU$5)*('Urlaubsanträge'!$D$6:$D$155&gt;=MU$5)*('Urlaubsanträge'!$E$6:$E$155="Genehmigt"))&gt;0,"U",IF(SUMPRODUCT(('Urlaubsanträge'!$B$6:$B$155=$B23)*('Urlaubsanträge'!$C$6:$C$155&lt;=MU$5)*('Urlaubsanträge'!$D$6:$D$155&gt;=MU$5)*('Urlaubsanträge'!$E$6:$E$155="Beantragt"))&gt;0,"?",""))))</f>
        <v/>
      </c>
      <c r="MV23" s="32" t="str">
        <f>IF($B23="","",IF(MV$5="","",IF(SUMPRODUCT(('Urlaubsanträge'!$B$6:$B$155=$B23)*('Urlaubsanträge'!$C$6:$C$155&lt;=MV$5)*('Urlaubsanträge'!$D$6:$D$155&gt;=MV$5)*('Urlaubsanträge'!$E$6:$E$155="Genehmigt"))&gt;0,"U",IF(SUMPRODUCT(('Urlaubsanträge'!$B$6:$B$155=$B23)*('Urlaubsanträge'!$C$6:$C$155&lt;=MV$5)*('Urlaubsanträge'!$D$6:$D$155&gt;=MV$5)*('Urlaubsanträge'!$E$6:$E$155="Beantragt"))&gt;0,"?",""))))</f>
        <v/>
      </c>
      <c r="MW23" s="32" t="str">
        <f>IF($B23="","",IF(MW$5="","",IF(SUMPRODUCT(('Urlaubsanträge'!$B$6:$B$155=$B23)*('Urlaubsanträge'!$C$6:$C$155&lt;=MW$5)*('Urlaubsanträge'!$D$6:$D$155&gt;=MW$5)*('Urlaubsanträge'!$E$6:$E$155="Genehmigt"))&gt;0,"U",IF(SUMPRODUCT(('Urlaubsanträge'!$B$6:$B$155=$B23)*('Urlaubsanträge'!$C$6:$C$155&lt;=MW$5)*('Urlaubsanträge'!$D$6:$D$155&gt;=MW$5)*('Urlaubsanträge'!$E$6:$E$155="Beantragt"))&gt;0,"?",""))))</f>
        <v/>
      </c>
      <c r="MX23" s="32" t="str">
        <f>IF($B23="","",IF(MX$5="","",IF(SUMPRODUCT(('Urlaubsanträge'!$B$6:$B$155=$B23)*('Urlaubsanträge'!$C$6:$C$155&lt;=MX$5)*('Urlaubsanträge'!$D$6:$D$155&gt;=MX$5)*('Urlaubsanträge'!$E$6:$E$155="Genehmigt"))&gt;0,"U",IF(SUMPRODUCT(('Urlaubsanträge'!$B$6:$B$155=$B23)*('Urlaubsanträge'!$C$6:$C$155&lt;=MX$5)*('Urlaubsanträge'!$D$6:$D$155&gt;=MX$5)*('Urlaubsanträge'!$E$6:$E$155="Beantragt"))&gt;0,"?",""))))</f>
        <v/>
      </c>
      <c r="MY23" s="32" t="str">
        <f>IF($B23="","",IF(MY$5="","",IF(SUMPRODUCT(('Urlaubsanträge'!$B$6:$B$155=$B23)*('Urlaubsanträge'!$C$6:$C$155&lt;=MY$5)*('Urlaubsanträge'!$D$6:$D$155&gt;=MY$5)*('Urlaubsanträge'!$E$6:$E$155="Genehmigt"))&gt;0,"U",IF(SUMPRODUCT(('Urlaubsanträge'!$B$6:$B$155=$B23)*('Urlaubsanträge'!$C$6:$C$155&lt;=MY$5)*('Urlaubsanträge'!$D$6:$D$155&gt;=MY$5)*('Urlaubsanträge'!$E$6:$E$155="Beantragt"))&gt;0,"?",""))))</f>
        <v/>
      </c>
      <c r="MZ23" s="32" t="str">
        <f>IF($B23="","",IF(MZ$5="","",IF(SUMPRODUCT(('Urlaubsanträge'!$B$6:$B$155=$B23)*('Urlaubsanträge'!$C$6:$C$155&lt;=MZ$5)*('Urlaubsanträge'!$D$6:$D$155&gt;=MZ$5)*('Urlaubsanträge'!$E$6:$E$155="Genehmigt"))&gt;0,"U",IF(SUMPRODUCT(('Urlaubsanträge'!$B$6:$B$155=$B23)*('Urlaubsanträge'!$C$6:$C$155&lt;=MZ$5)*('Urlaubsanträge'!$D$6:$D$155&gt;=MZ$5)*('Urlaubsanträge'!$E$6:$E$155="Beantragt"))&gt;0,"?",""))))</f>
        <v/>
      </c>
      <c r="NA23" s="32" t="str">
        <f>IF($B23="","",IF(NA$5="","",IF(SUMPRODUCT(('Urlaubsanträge'!$B$6:$B$155=$B23)*('Urlaubsanträge'!$C$6:$C$155&lt;=NA$5)*('Urlaubsanträge'!$D$6:$D$155&gt;=NA$5)*('Urlaubsanträge'!$E$6:$E$155="Genehmigt"))&gt;0,"U",IF(SUMPRODUCT(('Urlaubsanträge'!$B$6:$B$155=$B23)*('Urlaubsanträge'!$C$6:$C$155&lt;=NA$5)*('Urlaubsanträge'!$D$6:$D$155&gt;=NA$5)*('Urlaubsanträge'!$E$6:$E$155="Beantragt"))&gt;0,"?",""))))</f>
        <v/>
      </c>
      <c r="NB23" s="32" t="str">
        <f>IF($B23="","",IF(NB$5="","",IF(SUMPRODUCT(('Urlaubsanträge'!$B$6:$B$155=$B23)*('Urlaubsanträge'!$C$6:$C$155&lt;=NB$5)*('Urlaubsanträge'!$D$6:$D$155&gt;=NB$5)*('Urlaubsanträge'!$E$6:$E$155="Genehmigt"))&gt;0,"U",IF(SUMPRODUCT(('Urlaubsanträge'!$B$6:$B$155=$B23)*('Urlaubsanträge'!$C$6:$C$155&lt;=NB$5)*('Urlaubsanträge'!$D$6:$D$155&gt;=NB$5)*('Urlaubsanträge'!$E$6:$E$155="Beantragt"))&gt;0,"?",""))))</f>
        <v/>
      </c>
      <c r="NC23" s="32" t="str">
        <f>IF($B23="","",IF(NC$5="","",IF(SUMPRODUCT(('Urlaubsanträge'!$B$6:$B$155=$B23)*('Urlaubsanträge'!$C$6:$C$155&lt;=NC$5)*('Urlaubsanträge'!$D$6:$D$155&gt;=NC$5)*('Urlaubsanträge'!$E$6:$E$155="Genehmigt"))&gt;0,"U",IF(SUMPRODUCT(('Urlaubsanträge'!$B$6:$B$155=$B23)*('Urlaubsanträge'!$C$6:$C$155&lt;=NC$5)*('Urlaubsanträge'!$D$6:$D$155&gt;=NC$5)*('Urlaubsanträge'!$E$6:$E$155="Beantragt"))&gt;0,"?",""))))</f>
        <v/>
      </c>
      <c r="ND23" s="32" t="str">
        <f>IF($B23="","",IF(ND$5="","",IF(SUMPRODUCT(('Urlaubsanträge'!$B$6:$B$155=$B23)*('Urlaubsanträge'!$C$6:$C$155&lt;=ND$5)*('Urlaubsanträge'!$D$6:$D$155&gt;=ND$5)*('Urlaubsanträge'!$E$6:$E$155="Genehmigt"))&gt;0,"U",IF(SUMPRODUCT(('Urlaubsanträge'!$B$6:$B$155=$B23)*('Urlaubsanträge'!$C$6:$C$155&lt;=ND$5)*('Urlaubsanträge'!$D$6:$D$155&gt;=ND$5)*('Urlaubsanträge'!$E$6:$E$155="Beantragt"))&gt;0,"?",""))))</f>
        <v/>
      </c>
      <c r="NE23" s="32" t="str">
        <f>IF($B23="","",IF(NE$5="","",IF(SUMPRODUCT(('Urlaubsanträge'!$B$6:$B$155=$B23)*('Urlaubsanträge'!$C$6:$C$155&lt;=NE$5)*('Urlaubsanträge'!$D$6:$D$155&gt;=NE$5)*('Urlaubsanträge'!$E$6:$E$155="Genehmigt"))&gt;0,"U",IF(SUMPRODUCT(('Urlaubsanträge'!$B$6:$B$155=$B23)*('Urlaubsanträge'!$C$6:$C$155&lt;=NE$5)*('Urlaubsanträge'!$D$6:$D$155&gt;=NE$5)*('Urlaubsanträge'!$E$6:$E$155="Beantragt"))&gt;0,"?",""))))</f>
        <v/>
      </c>
    </row>
    <row r="24" ht="15.75" customHeight="1">
      <c r="B24" s="30" t="str">
        <f>IF(Mitarbeiter!$B22="","",Mitarbeiter!$B22)</f>
        <v/>
      </c>
      <c r="C24" s="31" t="str">
        <f>IF(Mitarbeiter!$C22="","",Mitarbeiter!$C22)</f>
        <v/>
      </c>
      <c r="D24" s="32" t="str">
        <f>IF($B24="","",IF(D$5="","",IF(SUMPRODUCT(('Urlaubsanträge'!$B$6:$B$155=$B24)*('Urlaubsanträge'!$C$6:$C$155&lt;=D$5)*('Urlaubsanträge'!$D$6:$D$155&gt;=D$5)*('Urlaubsanträge'!$E$6:$E$155="Genehmigt"))&gt;0,"U",IF(SUMPRODUCT(('Urlaubsanträge'!$B$6:$B$155=$B24)*('Urlaubsanträge'!$C$6:$C$155&lt;=D$5)*('Urlaubsanträge'!$D$6:$D$155&gt;=D$5)*('Urlaubsanträge'!$E$6:$E$155="Beantragt"))&gt;0,"?",""))))</f>
        <v/>
      </c>
      <c r="E24" s="32" t="str">
        <f>IF($B24="","",IF(E$5="","",IF(SUMPRODUCT(('Urlaubsanträge'!$B$6:$B$155=$B24)*('Urlaubsanträge'!$C$6:$C$155&lt;=E$5)*('Urlaubsanträge'!$D$6:$D$155&gt;=E$5)*('Urlaubsanträge'!$E$6:$E$155="Genehmigt"))&gt;0,"U",IF(SUMPRODUCT(('Urlaubsanträge'!$B$6:$B$155=$B24)*('Urlaubsanträge'!$C$6:$C$155&lt;=E$5)*('Urlaubsanträge'!$D$6:$D$155&gt;=E$5)*('Urlaubsanträge'!$E$6:$E$155="Beantragt"))&gt;0,"?",""))))</f>
        <v/>
      </c>
      <c r="F24" s="32" t="str">
        <f>IF($B24="","",IF(F$5="","",IF(SUMPRODUCT(('Urlaubsanträge'!$B$6:$B$155=$B24)*('Urlaubsanträge'!$C$6:$C$155&lt;=F$5)*('Urlaubsanträge'!$D$6:$D$155&gt;=F$5)*('Urlaubsanträge'!$E$6:$E$155="Genehmigt"))&gt;0,"U",IF(SUMPRODUCT(('Urlaubsanträge'!$B$6:$B$155=$B24)*('Urlaubsanträge'!$C$6:$C$155&lt;=F$5)*('Urlaubsanträge'!$D$6:$D$155&gt;=F$5)*('Urlaubsanträge'!$E$6:$E$155="Beantragt"))&gt;0,"?",""))))</f>
        <v/>
      </c>
      <c r="G24" s="32" t="str">
        <f>IF($B24="","",IF(G$5="","",IF(SUMPRODUCT(('Urlaubsanträge'!$B$6:$B$155=$B24)*('Urlaubsanträge'!$C$6:$C$155&lt;=G$5)*('Urlaubsanträge'!$D$6:$D$155&gt;=G$5)*('Urlaubsanträge'!$E$6:$E$155="Genehmigt"))&gt;0,"U",IF(SUMPRODUCT(('Urlaubsanträge'!$B$6:$B$155=$B24)*('Urlaubsanträge'!$C$6:$C$155&lt;=G$5)*('Urlaubsanträge'!$D$6:$D$155&gt;=G$5)*('Urlaubsanträge'!$E$6:$E$155="Beantragt"))&gt;0,"?",""))))</f>
        <v/>
      </c>
      <c r="H24" s="32" t="str">
        <f>IF($B24="","",IF(H$5="","",IF(SUMPRODUCT(('Urlaubsanträge'!$B$6:$B$155=$B24)*('Urlaubsanträge'!$C$6:$C$155&lt;=H$5)*('Urlaubsanträge'!$D$6:$D$155&gt;=H$5)*('Urlaubsanträge'!$E$6:$E$155="Genehmigt"))&gt;0,"U",IF(SUMPRODUCT(('Urlaubsanträge'!$B$6:$B$155=$B24)*('Urlaubsanträge'!$C$6:$C$155&lt;=H$5)*('Urlaubsanträge'!$D$6:$D$155&gt;=H$5)*('Urlaubsanträge'!$E$6:$E$155="Beantragt"))&gt;0,"?",""))))</f>
        <v/>
      </c>
      <c r="I24" s="32" t="str">
        <f>IF($B24="","",IF(I$5="","",IF(SUMPRODUCT(('Urlaubsanträge'!$B$6:$B$155=$B24)*('Urlaubsanträge'!$C$6:$C$155&lt;=I$5)*('Urlaubsanträge'!$D$6:$D$155&gt;=I$5)*('Urlaubsanträge'!$E$6:$E$155="Genehmigt"))&gt;0,"U",IF(SUMPRODUCT(('Urlaubsanträge'!$B$6:$B$155=$B24)*('Urlaubsanträge'!$C$6:$C$155&lt;=I$5)*('Urlaubsanträge'!$D$6:$D$155&gt;=I$5)*('Urlaubsanträge'!$E$6:$E$155="Beantragt"))&gt;0,"?",""))))</f>
        <v/>
      </c>
      <c r="J24" s="32" t="str">
        <f>IF($B24="","",IF(J$5="","",IF(SUMPRODUCT(('Urlaubsanträge'!$B$6:$B$155=$B24)*('Urlaubsanträge'!$C$6:$C$155&lt;=J$5)*('Urlaubsanträge'!$D$6:$D$155&gt;=J$5)*('Urlaubsanträge'!$E$6:$E$155="Genehmigt"))&gt;0,"U",IF(SUMPRODUCT(('Urlaubsanträge'!$B$6:$B$155=$B24)*('Urlaubsanträge'!$C$6:$C$155&lt;=J$5)*('Urlaubsanträge'!$D$6:$D$155&gt;=J$5)*('Urlaubsanträge'!$E$6:$E$155="Beantragt"))&gt;0,"?",""))))</f>
        <v/>
      </c>
      <c r="K24" s="32" t="str">
        <f>IF($B24="","",IF(K$5="","",IF(SUMPRODUCT(('Urlaubsanträge'!$B$6:$B$155=$B24)*('Urlaubsanträge'!$C$6:$C$155&lt;=K$5)*('Urlaubsanträge'!$D$6:$D$155&gt;=K$5)*('Urlaubsanträge'!$E$6:$E$155="Genehmigt"))&gt;0,"U",IF(SUMPRODUCT(('Urlaubsanträge'!$B$6:$B$155=$B24)*('Urlaubsanträge'!$C$6:$C$155&lt;=K$5)*('Urlaubsanträge'!$D$6:$D$155&gt;=K$5)*('Urlaubsanträge'!$E$6:$E$155="Beantragt"))&gt;0,"?",""))))</f>
        <v/>
      </c>
      <c r="L24" s="32" t="str">
        <f>IF($B24="","",IF(L$5="","",IF(SUMPRODUCT(('Urlaubsanträge'!$B$6:$B$155=$B24)*('Urlaubsanträge'!$C$6:$C$155&lt;=L$5)*('Urlaubsanträge'!$D$6:$D$155&gt;=L$5)*('Urlaubsanträge'!$E$6:$E$155="Genehmigt"))&gt;0,"U",IF(SUMPRODUCT(('Urlaubsanträge'!$B$6:$B$155=$B24)*('Urlaubsanträge'!$C$6:$C$155&lt;=L$5)*('Urlaubsanträge'!$D$6:$D$155&gt;=L$5)*('Urlaubsanträge'!$E$6:$E$155="Beantragt"))&gt;0,"?",""))))</f>
        <v/>
      </c>
      <c r="M24" s="32" t="str">
        <f>IF($B24="","",IF(M$5="","",IF(SUMPRODUCT(('Urlaubsanträge'!$B$6:$B$155=$B24)*('Urlaubsanträge'!$C$6:$C$155&lt;=M$5)*('Urlaubsanträge'!$D$6:$D$155&gt;=M$5)*('Urlaubsanträge'!$E$6:$E$155="Genehmigt"))&gt;0,"U",IF(SUMPRODUCT(('Urlaubsanträge'!$B$6:$B$155=$B24)*('Urlaubsanträge'!$C$6:$C$155&lt;=M$5)*('Urlaubsanträge'!$D$6:$D$155&gt;=M$5)*('Urlaubsanträge'!$E$6:$E$155="Beantragt"))&gt;0,"?",""))))</f>
        <v/>
      </c>
      <c r="N24" s="32" t="str">
        <f>IF($B24="","",IF(N$5="","",IF(SUMPRODUCT(('Urlaubsanträge'!$B$6:$B$155=$B24)*('Urlaubsanträge'!$C$6:$C$155&lt;=N$5)*('Urlaubsanträge'!$D$6:$D$155&gt;=N$5)*('Urlaubsanträge'!$E$6:$E$155="Genehmigt"))&gt;0,"U",IF(SUMPRODUCT(('Urlaubsanträge'!$B$6:$B$155=$B24)*('Urlaubsanträge'!$C$6:$C$155&lt;=N$5)*('Urlaubsanträge'!$D$6:$D$155&gt;=N$5)*('Urlaubsanträge'!$E$6:$E$155="Beantragt"))&gt;0,"?",""))))</f>
        <v/>
      </c>
      <c r="O24" s="32" t="str">
        <f>IF($B24="","",IF(O$5="","",IF(SUMPRODUCT(('Urlaubsanträge'!$B$6:$B$155=$B24)*('Urlaubsanträge'!$C$6:$C$155&lt;=O$5)*('Urlaubsanträge'!$D$6:$D$155&gt;=O$5)*('Urlaubsanträge'!$E$6:$E$155="Genehmigt"))&gt;0,"U",IF(SUMPRODUCT(('Urlaubsanträge'!$B$6:$B$155=$B24)*('Urlaubsanträge'!$C$6:$C$155&lt;=O$5)*('Urlaubsanträge'!$D$6:$D$155&gt;=O$5)*('Urlaubsanträge'!$E$6:$E$155="Beantragt"))&gt;0,"?",""))))</f>
        <v/>
      </c>
      <c r="P24" s="32" t="str">
        <f>IF($B24="","",IF(P$5="","",IF(SUMPRODUCT(('Urlaubsanträge'!$B$6:$B$155=$B24)*('Urlaubsanträge'!$C$6:$C$155&lt;=P$5)*('Urlaubsanträge'!$D$6:$D$155&gt;=P$5)*('Urlaubsanträge'!$E$6:$E$155="Genehmigt"))&gt;0,"U",IF(SUMPRODUCT(('Urlaubsanträge'!$B$6:$B$155=$B24)*('Urlaubsanträge'!$C$6:$C$155&lt;=P$5)*('Urlaubsanträge'!$D$6:$D$155&gt;=P$5)*('Urlaubsanträge'!$E$6:$E$155="Beantragt"))&gt;0,"?",""))))</f>
        <v/>
      </c>
      <c r="Q24" s="32" t="str">
        <f>IF($B24="","",IF(Q$5="","",IF(SUMPRODUCT(('Urlaubsanträge'!$B$6:$B$155=$B24)*('Urlaubsanträge'!$C$6:$C$155&lt;=Q$5)*('Urlaubsanträge'!$D$6:$D$155&gt;=Q$5)*('Urlaubsanträge'!$E$6:$E$155="Genehmigt"))&gt;0,"U",IF(SUMPRODUCT(('Urlaubsanträge'!$B$6:$B$155=$B24)*('Urlaubsanträge'!$C$6:$C$155&lt;=Q$5)*('Urlaubsanträge'!$D$6:$D$155&gt;=Q$5)*('Urlaubsanträge'!$E$6:$E$155="Beantragt"))&gt;0,"?",""))))</f>
        <v/>
      </c>
      <c r="R24" s="32" t="str">
        <f>IF($B24="","",IF(R$5="","",IF(SUMPRODUCT(('Urlaubsanträge'!$B$6:$B$155=$B24)*('Urlaubsanträge'!$C$6:$C$155&lt;=R$5)*('Urlaubsanträge'!$D$6:$D$155&gt;=R$5)*('Urlaubsanträge'!$E$6:$E$155="Genehmigt"))&gt;0,"U",IF(SUMPRODUCT(('Urlaubsanträge'!$B$6:$B$155=$B24)*('Urlaubsanträge'!$C$6:$C$155&lt;=R$5)*('Urlaubsanträge'!$D$6:$D$155&gt;=R$5)*('Urlaubsanträge'!$E$6:$E$155="Beantragt"))&gt;0,"?",""))))</f>
        <v/>
      </c>
      <c r="S24" s="32" t="str">
        <f>IF($B24="","",IF(S$5="","",IF(SUMPRODUCT(('Urlaubsanträge'!$B$6:$B$155=$B24)*('Urlaubsanträge'!$C$6:$C$155&lt;=S$5)*('Urlaubsanträge'!$D$6:$D$155&gt;=S$5)*('Urlaubsanträge'!$E$6:$E$155="Genehmigt"))&gt;0,"U",IF(SUMPRODUCT(('Urlaubsanträge'!$B$6:$B$155=$B24)*('Urlaubsanträge'!$C$6:$C$155&lt;=S$5)*('Urlaubsanträge'!$D$6:$D$155&gt;=S$5)*('Urlaubsanträge'!$E$6:$E$155="Beantragt"))&gt;0,"?",""))))</f>
        <v/>
      </c>
      <c r="T24" s="32" t="str">
        <f>IF($B24="","",IF(T$5="","",IF(SUMPRODUCT(('Urlaubsanträge'!$B$6:$B$155=$B24)*('Urlaubsanträge'!$C$6:$C$155&lt;=T$5)*('Urlaubsanträge'!$D$6:$D$155&gt;=T$5)*('Urlaubsanträge'!$E$6:$E$155="Genehmigt"))&gt;0,"U",IF(SUMPRODUCT(('Urlaubsanträge'!$B$6:$B$155=$B24)*('Urlaubsanträge'!$C$6:$C$155&lt;=T$5)*('Urlaubsanträge'!$D$6:$D$155&gt;=T$5)*('Urlaubsanträge'!$E$6:$E$155="Beantragt"))&gt;0,"?",""))))</f>
        <v/>
      </c>
      <c r="U24" s="32" t="str">
        <f>IF($B24="","",IF(U$5="","",IF(SUMPRODUCT(('Urlaubsanträge'!$B$6:$B$155=$B24)*('Urlaubsanträge'!$C$6:$C$155&lt;=U$5)*('Urlaubsanträge'!$D$6:$D$155&gt;=U$5)*('Urlaubsanträge'!$E$6:$E$155="Genehmigt"))&gt;0,"U",IF(SUMPRODUCT(('Urlaubsanträge'!$B$6:$B$155=$B24)*('Urlaubsanträge'!$C$6:$C$155&lt;=U$5)*('Urlaubsanträge'!$D$6:$D$155&gt;=U$5)*('Urlaubsanträge'!$E$6:$E$155="Beantragt"))&gt;0,"?",""))))</f>
        <v/>
      </c>
      <c r="V24" s="32" t="str">
        <f>IF($B24="","",IF(V$5="","",IF(SUMPRODUCT(('Urlaubsanträge'!$B$6:$B$155=$B24)*('Urlaubsanträge'!$C$6:$C$155&lt;=V$5)*('Urlaubsanträge'!$D$6:$D$155&gt;=V$5)*('Urlaubsanträge'!$E$6:$E$155="Genehmigt"))&gt;0,"U",IF(SUMPRODUCT(('Urlaubsanträge'!$B$6:$B$155=$B24)*('Urlaubsanträge'!$C$6:$C$155&lt;=V$5)*('Urlaubsanträge'!$D$6:$D$155&gt;=V$5)*('Urlaubsanträge'!$E$6:$E$155="Beantragt"))&gt;0,"?",""))))</f>
        <v/>
      </c>
      <c r="W24" s="32" t="str">
        <f>IF($B24="","",IF(W$5="","",IF(SUMPRODUCT(('Urlaubsanträge'!$B$6:$B$155=$B24)*('Urlaubsanträge'!$C$6:$C$155&lt;=W$5)*('Urlaubsanträge'!$D$6:$D$155&gt;=W$5)*('Urlaubsanträge'!$E$6:$E$155="Genehmigt"))&gt;0,"U",IF(SUMPRODUCT(('Urlaubsanträge'!$B$6:$B$155=$B24)*('Urlaubsanträge'!$C$6:$C$155&lt;=W$5)*('Urlaubsanträge'!$D$6:$D$155&gt;=W$5)*('Urlaubsanträge'!$E$6:$E$155="Beantragt"))&gt;0,"?",""))))</f>
        <v/>
      </c>
      <c r="X24" s="32" t="str">
        <f>IF($B24="","",IF(X$5="","",IF(SUMPRODUCT(('Urlaubsanträge'!$B$6:$B$155=$B24)*('Urlaubsanträge'!$C$6:$C$155&lt;=X$5)*('Urlaubsanträge'!$D$6:$D$155&gt;=X$5)*('Urlaubsanträge'!$E$6:$E$155="Genehmigt"))&gt;0,"U",IF(SUMPRODUCT(('Urlaubsanträge'!$B$6:$B$155=$B24)*('Urlaubsanträge'!$C$6:$C$155&lt;=X$5)*('Urlaubsanträge'!$D$6:$D$155&gt;=X$5)*('Urlaubsanträge'!$E$6:$E$155="Beantragt"))&gt;0,"?",""))))</f>
        <v/>
      </c>
      <c r="Y24" s="32" t="str">
        <f>IF($B24="","",IF(Y$5="","",IF(SUMPRODUCT(('Urlaubsanträge'!$B$6:$B$155=$B24)*('Urlaubsanträge'!$C$6:$C$155&lt;=Y$5)*('Urlaubsanträge'!$D$6:$D$155&gt;=Y$5)*('Urlaubsanträge'!$E$6:$E$155="Genehmigt"))&gt;0,"U",IF(SUMPRODUCT(('Urlaubsanträge'!$B$6:$B$155=$B24)*('Urlaubsanträge'!$C$6:$C$155&lt;=Y$5)*('Urlaubsanträge'!$D$6:$D$155&gt;=Y$5)*('Urlaubsanträge'!$E$6:$E$155="Beantragt"))&gt;0,"?",""))))</f>
        <v/>
      </c>
      <c r="Z24" s="32" t="str">
        <f>IF($B24="","",IF(Z$5="","",IF(SUMPRODUCT(('Urlaubsanträge'!$B$6:$B$155=$B24)*('Urlaubsanträge'!$C$6:$C$155&lt;=Z$5)*('Urlaubsanträge'!$D$6:$D$155&gt;=Z$5)*('Urlaubsanträge'!$E$6:$E$155="Genehmigt"))&gt;0,"U",IF(SUMPRODUCT(('Urlaubsanträge'!$B$6:$B$155=$B24)*('Urlaubsanträge'!$C$6:$C$155&lt;=Z$5)*('Urlaubsanträge'!$D$6:$D$155&gt;=Z$5)*('Urlaubsanträge'!$E$6:$E$155="Beantragt"))&gt;0,"?",""))))</f>
        <v/>
      </c>
      <c r="AA24" s="32" t="str">
        <f>IF($B24="","",IF(AA$5="","",IF(SUMPRODUCT(('Urlaubsanträge'!$B$6:$B$155=$B24)*('Urlaubsanträge'!$C$6:$C$155&lt;=AA$5)*('Urlaubsanträge'!$D$6:$D$155&gt;=AA$5)*('Urlaubsanträge'!$E$6:$E$155="Genehmigt"))&gt;0,"U",IF(SUMPRODUCT(('Urlaubsanträge'!$B$6:$B$155=$B24)*('Urlaubsanträge'!$C$6:$C$155&lt;=AA$5)*('Urlaubsanträge'!$D$6:$D$155&gt;=AA$5)*('Urlaubsanträge'!$E$6:$E$155="Beantragt"))&gt;0,"?",""))))</f>
        <v/>
      </c>
      <c r="AB24" s="32" t="str">
        <f>IF($B24="","",IF(AB$5="","",IF(SUMPRODUCT(('Urlaubsanträge'!$B$6:$B$155=$B24)*('Urlaubsanträge'!$C$6:$C$155&lt;=AB$5)*('Urlaubsanträge'!$D$6:$D$155&gt;=AB$5)*('Urlaubsanträge'!$E$6:$E$155="Genehmigt"))&gt;0,"U",IF(SUMPRODUCT(('Urlaubsanträge'!$B$6:$B$155=$B24)*('Urlaubsanträge'!$C$6:$C$155&lt;=AB$5)*('Urlaubsanträge'!$D$6:$D$155&gt;=AB$5)*('Urlaubsanträge'!$E$6:$E$155="Beantragt"))&gt;0,"?",""))))</f>
        <v/>
      </c>
      <c r="AC24" s="32" t="str">
        <f>IF($B24="","",IF(AC$5="","",IF(SUMPRODUCT(('Urlaubsanträge'!$B$6:$B$155=$B24)*('Urlaubsanträge'!$C$6:$C$155&lt;=AC$5)*('Urlaubsanträge'!$D$6:$D$155&gt;=AC$5)*('Urlaubsanträge'!$E$6:$E$155="Genehmigt"))&gt;0,"U",IF(SUMPRODUCT(('Urlaubsanträge'!$B$6:$B$155=$B24)*('Urlaubsanträge'!$C$6:$C$155&lt;=AC$5)*('Urlaubsanträge'!$D$6:$D$155&gt;=AC$5)*('Urlaubsanträge'!$E$6:$E$155="Beantragt"))&gt;0,"?",""))))</f>
        <v/>
      </c>
      <c r="AD24" s="32" t="str">
        <f>IF($B24="","",IF(AD$5="","",IF(SUMPRODUCT(('Urlaubsanträge'!$B$6:$B$155=$B24)*('Urlaubsanträge'!$C$6:$C$155&lt;=AD$5)*('Urlaubsanträge'!$D$6:$D$155&gt;=AD$5)*('Urlaubsanträge'!$E$6:$E$155="Genehmigt"))&gt;0,"U",IF(SUMPRODUCT(('Urlaubsanträge'!$B$6:$B$155=$B24)*('Urlaubsanträge'!$C$6:$C$155&lt;=AD$5)*('Urlaubsanträge'!$D$6:$D$155&gt;=AD$5)*('Urlaubsanträge'!$E$6:$E$155="Beantragt"))&gt;0,"?",""))))</f>
        <v/>
      </c>
      <c r="AE24" s="32" t="str">
        <f>IF($B24="","",IF(AE$5="","",IF(SUMPRODUCT(('Urlaubsanträge'!$B$6:$B$155=$B24)*('Urlaubsanträge'!$C$6:$C$155&lt;=AE$5)*('Urlaubsanträge'!$D$6:$D$155&gt;=AE$5)*('Urlaubsanträge'!$E$6:$E$155="Genehmigt"))&gt;0,"U",IF(SUMPRODUCT(('Urlaubsanträge'!$B$6:$B$155=$B24)*('Urlaubsanträge'!$C$6:$C$155&lt;=AE$5)*('Urlaubsanträge'!$D$6:$D$155&gt;=AE$5)*('Urlaubsanträge'!$E$6:$E$155="Beantragt"))&gt;0,"?",""))))</f>
        <v/>
      </c>
      <c r="AF24" s="32" t="str">
        <f>IF($B24="","",IF(AF$5="","",IF(SUMPRODUCT(('Urlaubsanträge'!$B$6:$B$155=$B24)*('Urlaubsanträge'!$C$6:$C$155&lt;=AF$5)*('Urlaubsanträge'!$D$6:$D$155&gt;=AF$5)*('Urlaubsanträge'!$E$6:$E$155="Genehmigt"))&gt;0,"U",IF(SUMPRODUCT(('Urlaubsanträge'!$B$6:$B$155=$B24)*('Urlaubsanträge'!$C$6:$C$155&lt;=AF$5)*('Urlaubsanträge'!$D$6:$D$155&gt;=AF$5)*('Urlaubsanträge'!$E$6:$E$155="Beantragt"))&gt;0,"?",""))))</f>
        <v/>
      </c>
      <c r="AG24" s="32" t="str">
        <f>IF($B24="","",IF(AG$5="","",IF(SUMPRODUCT(('Urlaubsanträge'!$B$6:$B$155=$B24)*('Urlaubsanträge'!$C$6:$C$155&lt;=AG$5)*('Urlaubsanträge'!$D$6:$D$155&gt;=AG$5)*('Urlaubsanträge'!$E$6:$E$155="Genehmigt"))&gt;0,"U",IF(SUMPRODUCT(('Urlaubsanträge'!$B$6:$B$155=$B24)*('Urlaubsanträge'!$C$6:$C$155&lt;=AG$5)*('Urlaubsanträge'!$D$6:$D$155&gt;=AG$5)*('Urlaubsanträge'!$E$6:$E$155="Beantragt"))&gt;0,"?",""))))</f>
        <v/>
      </c>
      <c r="AH24" s="32" t="str">
        <f>IF($B24="","",IF(AH$5="","",IF(SUMPRODUCT(('Urlaubsanträge'!$B$6:$B$155=$B24)*('Urlaubsanträge'!$C$6:$C$155&lt;=AH$5)*('Urlaubsanträge'!$D$6:$D$155&gt;=AH$5)*('Urlaubsanträge'!$E$6:$E$155="Genehmigt"))&gt;0,"U",IF(SUMPRODUCT(('Urlaubsanträge'!$B$6:$B$155=$B24)*('Urlaubsanträge'!$C$6:$C$155&lt;=AH$5)*('Urlaubsanträge'!$D$6:$D$155&gt;=AH$5)*('Urlaubsanträge'!$E$6:$E$155="Beantragt"))&gt;0,"?",""))))</f>
        <v/>
      </c>
      <c r="AI24" s="32" t="str">
        <f>IF($B24="","",IF(AI$5="","",IF(SUMPRODUCT(('Urlaubsanträge'!$B$6:$B$155=$B24)*('Urlaubsanträge'!$C$6:$C$155&lt;=AI$5)*('Urlaubsanträge'!$D$6:$D$155&gt;=AI$5)*('Urlaubsanträge'!$E$6:$E$155="Genehmigt"))&gt;0,"U",IF(SUMPRODUCT(('Urlaubsanträge'!$B$6:$B$155=$B24)*('Urlaubsanträge'!$C$6:$C$155&lt;=AI$5)*('Urlaubsanträge'!$D$6:$D$155&gt;=AI$5)*('Urlaubsanträge'!$E$6:$E$155="Beantragt"))&gt;0,"?",""))))</f>
        <v/>
      </c>
      <c r="AJ24" s="32" t="str">
        <f>IF($B24="","",IF(AJ$5="","",IF(SUMPRODUCT(('Urlaubsanträge'!$B$6:$B$155=$B24)*('Urlaubsanträge'!$C$6:$C$155&lt;=AJ$5)*('Urlaubsanträge'!$D$6:$D$155&gt;=AJ$5)*('Urlaubsanträge'!$E$6:$E$155="Genehmigt"))&gt;0,"U",IF(SUMPRODUCT(('Urlaubsanträge'!$B$6:$B$155=$B24)*('Urlaubsanträge'!$C$6:$C$155&lt;=AJ$5)*('Urlaubsanträge'!$D$6:$D$155&gt;=AJ$5)*('Urlaubsanträge'!$E$6:$E$155="Beantragt"))&gt;0,"?",""))))</f>
        <v/>
      </c>
      <c r="AK24" s="32" t="str">
        <f>IF($B24="","",IF(AK$5="","",IF(SUMPRODUCT(('Urlaubsanträge'!$B$6:$B$155=$B24)*('Urlaubsanträge'!$C$6:$C$155&lt;=AK$5)*('Urlaubsanträge'!$D$6:$D$155&gt;=AK$5)*('Urlaubsanträge'!$E$6:$E$155="Genehmigt"))&gt;0,"U",IF(SUMPRODUCT(('Urlaubsanträge'!$B$6:$B$155=$B24)*('Urlaubsanträge'!$C$6:$C$155&lt;=AK$5)*('Urlaubsanträge'!$D$6:$D$155&gt;=AK$5)*('Urlaubsanträge'!$E$6:$E$155="Beantragt"))&gt;0,"?",""))))</f>
        <v/>
      </c>
      <c r="AL24" s="32" t="str">
        <f>IF($B24="","",IF(AL$5="","",IF(SUMPRODUCT(('Urlaubsanträge'!$B$6:$B$155=$B24)*('Urlaubsanträge'!$C$6:$C$155&lt;=AL$5)*('Urlaubsanträge'!$D$6:$D$155&gt;=AL$5)*('Urlaubsanträge'!$E$6:$E$155="Genehmigt"))&gt;0,"U",IF(SUMPRODUCT(('Urlaubsanträge'!$B$6:$B$155=$B24)*('Urlaubsanträge'!$C$6:$C$155&lt;=AL$5)*('Urlaubsanträge'!$D$6:$D$155&gt;=AL$5)*('Urlaubsanträge'!$E$6:$E$155="Beantragt"))&gt;0,"?",""))))</f>
        <v/>
      </c>
      <c r="AM24" s="32" t="str">
        <f>IF($B24="","",IF(AM$5="","",IF(SUMPRODUCT(('Urlaubsanträge'!$B$6:$B$155=$B24)*('Urlaubsanträge'!$C$6:$C$155&lt;=AM$5)*('Urlaubsanträge'!$D$6:$D$155&gt;=AM$5)*('Urlaubsanträge'!$E$6:$E$155="Genehmigt"))&gt;0,"U",IF(SUMPRODUCT(('Urlaubsanträge'!$B$6:$B$155=$B24)*('Urlaubsanträge'!$C$6:$C$155&lt;=AM$5)*('Urlaubsanträge'!$D$6:$D$155&gt;=AM$5)*('Urlaubsanträge'!$E$6:$E$155="Beantragt"))&gt;0,"?",""))))</f>
        <v/>
      </c>
      <c r="AN24" s="32" t="str">
        <f>IF($B24="","",IF(AN$5="","",IF(SUMPRODUCT(('Urlaubsanträge'!$B$6:$B$155=$B24)*('Urlaubsanträge'!$C$6:$C$155&lt;=AN$5)*('Urlaubsanträge'!$D$6:$D$155&gt;=AN$5)*('Urlaubsanträge'!$E$6:$E$155="Genehmigt"))&gt;0,"U",IF(SUMPRODUCT(('Urlaubsanträge'!$B$6:$B$155=$B24)*('Urlaubsanträge'!$C$6:$C$155&lt;=AN$5)*('Urlaubsanträge'!$D$6:$D$155&gt;=AN$5)*('Urlaubsanträge'!$E$6:$E$155="Beantragt"))&gt;0,"?",""))))</f>
        <v/>
      </c>
      <c r="AO24" s="32" t="str">
        <f>IF($B24="","",IF(AO$5="","",IF(SUMPRODUCT(('Urlaubsanträge'!$B$6:$B$155=$B24)*('Urlaubsanträge'!$C$6:$C$155&lt;=AO$5)*('Urlaubsanträge'!$D$6:$D$155&gt;=AO$5)*('Urlaubsanträge'!$E$6:$E$155="Genehmigt"))&gt;0,"U",IF(SUMPRODUCT(('Urlaubsanträge'!$B$6:$B$155=$B24)*('Urlaubsanträge'!$C$6:$C$155&lt;=AO$5)*('Urlaubsanträge'!$D$6:$D$155&gt;=AO$5)*('Urlaubsanträge'!$E$6:$E$155="Beantragt"))&gt;0,"?",""))))</f>
        <v/>
      </c>
      <c r="AP24" s="32" t="str">
        <f>IF($B24="","",IF(AP$5="","",IF(SUMPRODUCT(('Urlaubsanträge'!$B$6:$B$155=$B24)*('Urlaubsanträge'!$C$6:$C$155&lt;=AP$5)*('Urlaubsanträge'!$D$6:$D$155&gt;=AP$5)*('Urlaubsanträge'!$E$6:$E$155="Genehmigt"))&gt;0,"U",IF(SUMPRODUCT(('Urlaubsanträge'!$B$6:$B$155=$B24)*('Urlaubsanträge'!$C$6:$C$155&lt;=AP$5)*('Urlaubsanträge'!$D$6:$D$155&gt;=AP$5)*('Urlaubsanträge'!$E$6:$E$155="Beantragt"))&gt;0,"?",""))))</f>
        <v/>
      </c>
      <c r="AQ24" s="32" t="str">
        <f>IF($B24="","",IF(AQ$5="","",IF(SUMPRODUCT(('Urlaubsanträge'!$B$6:$B$155=$B24)*('Urlaubsanträge'!$C$6:$C$155&lt;=AQ$5)*('Urlaubsanträge'!$D$6:$D$155&gt;=AQ$5)*('Urlaubsanträge'!$E$6:$E$155="Genehmigt"))&gt;0,"U",IF(SUMPRODUCT(('Urlaubsanträge'!$B$6:$B$155=$B24)*('Urlaubsanträge'!$C$6:$C$155&lt;=AQ$5)*('Urlaubsanträge'!$D$6:$D$155&gt;=AQ$5)*('Urlaubsanträge'!$E$6:$E$155="Beantragt"))&gt;0,"?",""))))</f>
        <v/>
      </c>
      <c r="AR24" s="32" t="str">
        <f>IF($B24="","",IF(AR$5="","",IF(SUMPRODUCT(('Urlaubsanträge'!$B$6:$B$155=$B24)*('Urlaubsanträge'!$C$6:$C$155&lt;=AR$5)*('Urlaubsanträge'!$D$6:$D$155&gt;=AR$5)*('Urlaubsanträge'!$E$6:$E$155="Genehmigt"))&gt;0,"U",IF(SUMPRODUCT(('Urlaubsanträge'!$B$6:$B$155=$B24)*('Urlaubsanträge'!$C$6:$C$155&lt;=AR$5)*('Urlaubsanträge'!$D$6:$D$155&gt;=AR$5)*('Urlaubsanträge'!$E$6:$E$155="Beantragt"))&gt;0,"?",""))))</f>
        <v/>
      </c>
      <c r="AS24" s="32" t="str">
        <f>IF($B24="","",IF(AS$5="","",IF(SUMPRODUCT(('Urlaubsanträge'!$B$6:$B$155=$B24)*('Urlaubsanträge'!$C$6:$C$155&lt;=AS$5)*('Urlaubsanträge'!$D$6:$D$155&gt;=AS$5)*('Urlaubsanträge'!$E$6:$E$155="Genehmigt"))&gt;0,"U",IF(SUMPRODUCT(('Urlaubsanträge'!$B$6:$B$155=$B24)*('Urlaubsanträge'!$C$6:$C$155&lt;=AS$5)*('Urlaubsanträge'!$D$6:$D$155&gt;=AS$5)*('Urlaubsanträge'!$E$6:$E$155="Beantragt"))&gt;0,"?",""))))</f>
        <v/>
      </c>
      <c r="AT24" s="32" t="str">
        <f>IF($B24="","",IF(AT$5="","",IF(SUMPRODUCT(('Urlaubsanträge'!$B$6:$B$155=$B24)*('Urlaubsanträge'!$C$6:$C$155&lt;=AT$5)*('Urlaubsanträge'!$D$6:$D$155&gt;=AT$5)*('Urlaubsanträge'!$E$6:$E$155="Genehmigt"))&gt;0,"U",IF(SUMPRODUCT(('Urlaubsanträge'!$B$6:$B$155=$B24)*('Urlaubsanträge'!$C$6:$C$155&lt;=AT$5)*('Urlaubsanträge'!$D$6:$D$155&gt;=AT$5)*('Urlaubsanträge'!$E$6:$E$155="Beantragt"))&gt;0,"?",""))))</f>
        <v/>
      </c>
      <c r="AU24" s="32" t="str">
        <f>IF($B24="","",IF(AU$5="","",IF(SUMPRODUCT(('Urlaubsanträge'!$B$6:$B$155=$B24)*('Urlaubsanträge'!$C$6:$C$155&lt;=AU$5)*('Urlaubsanträge'!$D$6:$D$155&gt;=AU$5)*('Urlaubsanträge'!$E$6:$E$155="Genehmigt"))&gt;0,"U",IF(SUMPRODUCT(('Urlaubsanträge'!$B$6:$B$155=$B24)*('Urlaubsanträge'!$C$6:$C$155&lt;=AU$5)*('Urlaubsanträge'!$D$6:$D$155&gt;=AU$5)*('Urlaubsanträge'!$E$6:$E$155="Beantragt"))&gt;0,"?",""))))</f>
        <v/>
      </c>
      <c r="AV24" s="32" t="str">
        <f>IF($B24="","",IF(AV$5="","",IF(SUMPRODUCT(('Urlaubsanträge'!$B$6:$B$155=$B24)*('Urlaubsanträge'!$C$6:$C$155&lt;=AV$5)*('Urlaubsanträge'!$D$6:$D$155&gt;=AV$5)*('Urlaubsanträge'!$E$6:$E$155="Genehmigt"))&gt;0,"U",IF(SUMPRODUCT(('Urlaubsanträge'!$B$6:$B$155=$B24)*('Urlaubsanträge'!$C$6:$C$155&lt;=AV$5)*('Urlaubsanträge'!$D$6:$D$155&gt;=AV$5)*('Urlaubsanträge'!$E$6:$E$155="Beantragt"))&gt;0,"?",""))))</f>
        <v/>
      </c>
      <c r="AW24" s="32" t="str">
        <f>IF($B24="","",IF(AW$5="","",IF(SUMPRODUCT(('Urlaubsanträge'!$B$6:$B$155=$B24)*('Urlaubsanträge'!$C$6:$C$155&lt;=AW$5)*('Urlaubsanträge'!$D$6:$D$155&gt;=AW$5)*('Urlaubsanträge'!$E$6:$E$155="Genehmigt"))&gt;0,"U",IF(SUMPRODUCT(('Urlaubsanträge'!$B$6:$B$155=$B24)*('Urlaubsanträge'!$C$6:$C$155&lt;=AW$5)*('Urlaubsanträge'!$D$6:$D$155&gt;=AW$5)*('Urlaubsanträge'!$E$6:$E$155="Beantragt"))&gt;0,"?",""))))</f>
        <v/>
      </c>
      <c r="AX24" s="32" t="str">
        <f>IF($B24="","",IF(AX$5="","",IF(SUMPRODUCT(('Urlaubsanträge'!$B$6:$B$155=$B24)*('Urlaubsanträge'!$C$6:$C$155&lt;=AX$5)*('Urlaubsanträge'!$D$6:$D$155&gt;=AX$5)*('Urlaubsanträge'!$E$6:$E$155="Genehmigt"))&gt;0,"U",IF(SUMPRODUCT(('Urlaubsanträge'!$B$6:$B$155=$B24)*('Urlaubsanträge'!$C$6:$C$155&lt;=AX$5)*('Urlaubsanträge'!$D$6:$D$155&gt;=AX$5)*('Urlaubsanträge'!$E$6:$E$155="Beantragt"))&gt;0,"?",""))))</f>
        <v/>
      </c>
      <c r="AY24" s="32" t="str">
        <f>IF($B24="","",IF(AY$5="","",IF(SUMPRODUCT(('Urlaubsanträge'!$B$6:$B$155=$B24)*('Urlaubsanträge'!$C$6:$C$155&lt;=AY$5)*('Urlaubsanträge'!$D$6:$D$155&gt;=AY$5)*('Urlaubsanträge'!$E$6:$E$155="Genehmigt"))&gt;0,"U",IF(SUMPRODUCT(('Urlaubsanträge'!$B$6:$B$155=$B24)*('Urlaubsanträge'!$C$6:$C$155&lt;=AY$5)*('Urlaubsanträge'!$D$6:$D$155&gt;=AY$5)*('Urlaubsanträge'!$E$6:$E$155="Beantragt"))&gt;0,"?",""))))</f>
        <v/>
      </c>
      <c r="AZ24" s="32" t="str">
        <f>IF($B24="","",IF(AZ$5="","",IF(SUMPRODUCT(('Urlaubsanträge'!$B$6:$B$155=$B24)*('Urlaubsanträge'!$C$6:$C$155&lt;=AZ$5)*('Urlaubsanträge'!$D$6:$D$155&gt;=AZ$5)*('Urlaubsanträge'!$E$6:$E$155="Genehmigt"))&gt;0,"U",IF(SUMPRODUCT(('Urlaubsanträge'!$B$6:$B$155=$B24)*('Urlaubsanträge'!$C$6:$C$155&lt;=AZ$5)*('Urlaubsanträge'!$D$6:$D$155&gt;=AZ$5)*('Urlaubsanträge'!$E$6:$E$155="Beantragt"))&gt;0,"?",""))))</f>
        <v/>
      </c>
      <c r="BA24" s="32" t="str">
        <f>IF($B24="","",IF(BA$5="","",IF(SUMPRODUCT(('Urlaubsanträge'!$B$6:$B$155=$B24)*('Urlaubsanträge'!$C$6:$C$155&lt;=BA$5)*('Urlaubsanträge'!$D$6:$D$155&gt;=BA$5)*('Urlaubsanträge'!$E$6:$E$155="Genehmigt"))&gt;0,"U",IF(SUMPRODUCT(('Urlaubsanträge'!$B$6:$B$155=$B24)*('Urlaubsanträge'!$C$6:$C$155&lt;=BA$5)*('Urlaubsanträge'!$D$6:$D$155&gt;=BA$5)*('Urlaubsanträge'!$E$6:$E$155="Beantragt"))&gt;0,"?",""))))</f>
        <v/>
      </c>
      <c r="BB24" s="32" t="str">
        <f>IF($B24="","",IF(BB$5="","",IF(SUMPRODUCT(('Urlaubsanträge'!$B$6:$B$155=$B24)*('Urlaubsanträge'!$C$6:$C$155&lt;=BB$5)*('Urlaubsanträge'!$D$6:$D$155&gt;=BB$5)*('Urlaubsanträge'!$E$6:$E$155="Genehmigt"))&gt;0,"U",IF(SUMPRODUCT(('Urlaubsanträge'!$B$6:$B$155=$B24)*('Urlaubsanträge'!$C$6:$C$155&lt;=BB$5)*('Urlaubsanträge'!$D$6:$D$155&gt;=BB$5)*('Urlaubsanträge'!$E$6:$E$155="Beantragt"))&gt;0,"?",""))))</f>
        <v/>
      </c>
      <c r="BC24" s="32" t="str">
        <f>IF($B24="","",IF(BC$5="","",IF(SUMPRODUCT(('Urlaubsanträge'!$B$6:$B$155=$B24)*('Urlaubsanträge'!$C$6:$C$155&lt;=BC$5)*('Urlaubsanträge'!$D$6:$D$155&gt;=BC$5)*('Urlaubsanträge'!$E$6:$E$155="Genehmigt"))&gt;0,"U",IF(SUMPRODUCT(('Urlaubsanträge'!$B$6:$B$155=$B24)*('Urlaubsanträge'!$C$6:$C$155&lt;=BC$5)*('Urlaubsanträge'!$D$6:$D$155&gt;=BC$5)*('Urlaubsanträge'!$E$6:$E$155="Beantragt"))&gt;0,"?",""))))</f>
        <v/>
      </c>
      <c r="BD24" s="32" t="str">
        <f>IF($B24="","",IF(BD$5="","",IF(SUMPRODUCT(('Urlaubsanträge'!$B$6:$B$155=$B24)*('Urlaubsanträge'!$C$6:$C$155&lt;=BD$5)*('Urlaubsanträge'!$D$6:$D$155&gt;=BD$5)*('Urlaubsanträge'!$E$6:$E$155="Genehmigt"))&gt;0,"U",IF(SUMPRODUCT(('Urlaubsanträge'!$B$6:$B$155=$B24)*('Urlaubsanträge'!$C$6:$C$155&lt;=BD$5)*('Urlaubsanträge'!$D$6:$D$155&gt;=BD$5)*('Urlaubsanträge'!$E$6:$E$155="Beantragt"))&gt;0,"?",""))))</f>
        <v/>
      </c>
      <c r="BE24" s="32" t="str">
        <f>IF($B24="","",IF(BE$5="","",IF(SUMPRODUCT(('Urlaubsanträge'!$B$6:$B$155=$B24)*('Urlaubsanträge'!$C$6:$C$155&lt;=BE$5)*('Urlaubsanträge'!$D$6:$D$155&gt;=BE$5)*('Urlaubsanträge'!$E$6:$E$155="Genehmigt"))&gt;0,"U",IF(SUMPRODUCT(('Urlaubsanträge'!$B$6:$B$155=$B24)*('Urlaubsanträge'!$C$6:$C$155&lt;=BE$5)*('Urlaubsanträge'!$D$6:$D$155&gt;=BE$5)*('Urlaubsanträge'!$E$6:$E$155="Beantragt"))&gt;0,"?",""))))</f>
        <v/>
      </c>
      <c r="BF24" s="32" t="str">
        <f>IF($B24="","",IF(BF$5="","",IF(SUMPRODUCT(('Urlaubsanträge'!$B$6:$B$155=$B24)*('Urlaubsanträge'!$C$6:$C$155&lt;=BF$5)*('Urlaubsanträge'!$D$6:$D$155&gt;=BF$5)*('Urlaubsanträge'!$E$6:$E$155="Genehmigt"))&gt;0,"U",IF(SUMPRODUCT(('Urlaubsanträge'!$B$6:$B$155=$B24)*('Urlaubsanträge'!$C$6:$C$155&lt;=BF$5)*('Urlaubsanträge'!$D$6:$D$155&gt;=BF$5)*('Urlaubsanträge'!$E$6:$E$155="Beantragt"))&gt;0,"?",""))))</f>
        <v/>
      </c>
      <c r="BG24" s="32" t="str">
        <f>IF($B24="","",IF(BG$5="","",IF(SUMPRODUCT(('Urlaubsanträge'!$B$6:$B$155=$B24)*('Urlaubsanträge'!$C$6:$C$155&lt;=BG$5)*('Urlaubsanträge'!$D$6:$D$155&gt;=BG$5)*('Urlaubsanträge'!$E$6:$E$155="Genehmigt"))&gt;0,"U",IF(SUMPRODUCT(('Urlaubsanträge'!$B$6:$B$155=$B24)*('Urlaubsanträge'!$C$6:$C$155&lt;=BG$5)*('Urlaubsanträge'!$D$6:$D$155&gt;=BG$5)*('Urlaubsanträge'!$E$6:$E$155="Beantragt"))&gt;0,"?",""))))</f>
        <v/>
      </c>
      <c r="BH24" s="32" t="str">
        <f>IF($B24="","",IF(BH$5="","",IF(SUMPRODUCT(('Urlaubsanträge'!$B$6:$B$155=$B24)*('Urlaubsanträge'!$C$6:$C$155&lt;=BH$5)*('Urlaubsanträge'!$D$6:$D$155&gt;=BH$5)*('Urlaubsanträge'!$E$6:$E$155="Genehmigt"))&gt;0,"U",IF(SUMPRODUCT(('Urlaubsanträge'!$B$6:$B$155=$B24)*('Urlaubsanträge'!$C$6:$C$155&lt;=BH$5)*('Urlaubsanträge'!$D$6:$D$155&gt;=BH$5)*('Urlaubsanträge'!$E$6:$E$155="Beantragt"))&gt;0,"?",""))))</f>
        <v/>
      </c>
      <c r="BI24" s="32" t="str">
        <f>IF($B24="","",IF(BI$5="","",IF(SUMPRODUCT(('Urlaubsanträge'!$B$6:$B$155=$B24)*('Urlaubsanträge'!$C$6:$C$155&lt;=BI$5)*('Urlaubsanträge'!$D$6:$D$155&gt;=BI$5)*('Urlaubsanträge'!$E$6:$E$155="Genehmigt"))&gt;0,"U",IF(SUMPRODUCT(('Urlaubsanträge'!$B$6:$B$155=$B24)*('Urlaubsanträge'!$C$6:$C$155&lt;=BI$5)*('Urlaubsanträge'!$D$6:$D$155&gt;=BI$5)*('Urlaubsanträge'!$E$6:$E$155="Beantragt"))&gt;0,"?",""))))</f>
        <v/>
      </c>
      <c r="BJ24" s="32" t="str">
        <f>IF($B24="","",IF(BJ$5="","",IF(SUMPRODUCT(('Urlaubsanträge'!$B$6:$B$155=$B24)*('Urlaubsanträge'!$C$6:$C$155&lt;=BJ$5)*('Urlaubsanträge'!$D$6:$D$155&gt;=BJ$5)*('Urlaubsanträge'!$E$6:$E$155="Genehmigt"))&gt;0,"U",IF(SUMPRODUCT(('Urlaubsanträge'!$B$6:$B$155=$B24)*('Urlaubsanträge'!$C$6:$C$155&lt;=BJ$5)*('Urlaubsanträge'!$D$6:$D$155&gt;=BJ$5)*('Urlaubsanträge'!$E$6:$E$155="Beantragt"))&gt;0,"?",""))))</f>
        <v/>
      </c>
      <c r="BK24" s="32" t="str">
        <f>IF($B24="","",IF(BK$5="","",IF(SUMPRODUCT(('Urlaubsanträge'!$B$6:$B$155=$B24)*('Urlaubsanträge'!$C$6:$C$155&lt;=BK$5)*('Urlaubsanträge'!$D$6:$D$155&gt;=BK$5)*('Urlaubsanträge'!$E$6:$E$155="Genehmigt"))&gt;0,"U",IF(SUMPRODUCT(('Urlaubsanträge'!$B$6:$B$155=$B24)*('Urlaubsanträge'!$C$6:$C$155&lt;=BK$5)*('Urlaubsanträge'!$D$6:$D$155&gt;=BK$5)*('Urlaubsanträge'!$E$6:$E$155="Beantragt"))&gt;0,"?",""))))</f>
        <v/>
      </c>
      <c r="BL24" s="32" t="str">
        <f>IF($B24="","",IF(BL$5="","",IF(SUMPRODUCT(('Urlaubsanträge'!$B$6:$B$155=$B24)*('Urlaubsanträge'!$C$6:$C$155&lt;=BL$5)*('Urlaubsanträge'!$D$6:$D$155&gt;=BL$5)*('Urlaubsanträge'!$E$6:$E$155="Genehmigt"))&gt;0,"U",IF(SUMPRODUCT(('Urlaubsanträge'!$B$6:$B$155=$B24)*('Urlaubsanträge'!$C$6:$C$155&lt;=BL$5)*('Urlaubsanträge'!$D$6:$D$155&gt;=BL$5)*('Urlaubsanträge'!$E$6:$E$155="Beantragt"))&gt;0,"?",""))))</f>
        <v/>
      </c>
      <c r="BM24" s="32" t="str">
        <f>IF($B24="","",IF(BM$5="","",IF(SUMPRODUCT(('Urlaubsanträge'!$B$6:$B$155=$B24)*('Urlaubsanträge'!$C$6:$C$155&lt;=BM$5)*('Urlaubsanträge'!$D$6:$D$155&gt;=BM$5)*('Urlaubsanträge'!$E$6:$E$155="Genehmigt"))&gt;0,"U",IF(SUMPRODUCT(('Urlaubsanträge'!$B$6:$B$155=$B24)*('Urlaubsanträge'!$C$6:$C$155&lt;=BM$5)*('Urlaubsanträge'!$D$6:$D$155&gt;=BM$5)*('Urlaubsanträge'!$E$6:$E$155="Beantragt"))&gt;0,"?",""))))</f>
        <v/>
      </c>
      <c r="BN24" s="32" t="str">
        <f>IF($B24="","",IF(BN$5="","",IF(SUMPRODUCT(('Urlaubsanträge'!$B$6:$B$155=$B24)*('Urlaubsanträge'!$C$6:$C$155&lt;=BN$5)*('Urlaubsanträge'!$D$6:$D$155&gt;=BN$5)*('Urlaubsanträge'!$E$6:$E$155="Genehmigt"))&gt;0,"U",IF(SUMPRODUCT(('Urlaubsanträge'!$B$6:$B$155=$B24)*('Urlaubsanträge'!$C$6:$C$155&lt;=BN$5)*('Urlaubsanträge'!$D$6:$D$155&gt;=BN$5)*('Urlaubsanträge'!$E$6:$E$155="Beantragt"))&gt;0,"?",""))))</f>
        <v/>
      </c>
      <c r="BO24" s="32" t="str">
        <f>IF($B24="","",IF(BO$5="","",IF(SUMPRODUCT(('Urlaubsanträge'!$B$6:$B$155=$B24)*('Urlaubsanträge'!$C$6:$C$155&lt;=BO$5)*('Urlaubsanträge'!$D$6:$D$155&gt;=BO$5)*('Urlaubsanträge'!$E$6:$E$155="Genehmigt"))&gt;0,"U",IF(SUMPRODUCT(('Urlaubsanträge'!$B$6:$B$155=$B24)*('Urlaubsanträge'!$C$6:$C$155&lt;=BO$5)*('Urlaubsanträge'!$D$6:$D$155&gt;=BO$5)*('Urlaubsanträge'!$E$6:$E$155="Beantragt"))&gt;0,"?",""))))</f>
        <v/>
      </c>
      <c r="BP24" s="32" t="str">
        <f>IF($B24="","",IF(BP$5="","",IF(SUMPRODUCT(('Urlaubsanträge'!$B$6:$B$155=$B24)*('Urlaubsanträge'!$C$6:$C$155&lt;=BP$5)*('Urlaubsanträge'!$D$6:$D$155&gt;=BP$5)*('Urlaubsanträge'!$E$6:$E$155="Genehmigt"))&gt;0,"U",IF(SUMPRODUCT(('Urlaubsanträge'!$B$6:$B$155=$B24)*('Urlaubsanträge'!$C$6:$C$155&lt;=BP$5)*('Urlaubsanträge'!$D$6:$D$155&gt;=BP$5)*('Urlaubsanträge'!$E$6:$E$155="Beantragt"))&gt;0,"?",""))))</f>
        <v/>
      </c>
      <c r="BQ24" s="32" t="str">
        <f>IF($B24="","",IF(BQ$5="","",IF(SUMPRODUCT(('Urlaubsanträge'!$B$6:$B$155=$B24)*('Urlaubsanträge'!$C$6:$C$155&lt;=BQ$5)*('Urlaubsanträge'!$D$6:$D$155&gt;=BQ$5)*('Urlaubsanträge'!$E$6:$E$155="Genehmigt"))&gt;0,"U",IF(SUMPRODUCT(('Urlaubsanträge'!$B$6:$B$155=$B24)*('Urlaubsanträge'!$C$6:$C$155&lt;=BQ$5)*('Urlaubsanträge'!$D$6:$D$155&gt;=BQ$5)*('Urlaubsanträge'!$E$6:$E$155="Beantragt"))&gt;0,"?",""))))</f>
        <v/>
      </c>
      <c r="BR24" s="32" t="str">
        <f>IF($B24="","",IF(BR$5="","",IF(SUMPRODUCT(('Urlaubsanträge'!$B$6:$B$155=$B24)*('Urlaubsanträge'!$C$6:$C$155&lt;=BR$5)*('Urlaubsanträge'!$D$6:$D$155&gt;=BR$5)*('Urlaubsanträge'!$E$6:$E$155="Genehmigt"))&gt;0,"U",IF(SUMPRODUCT(('Urlaubsanträge'!$B$6:$B$155=$B24)*('Urlaubsanträge'!$C$6:$C$155&lt;=BR$5)*('Urlaubsanträge'!$D$6:$D$155&gt;=BR$5)*('Urlaubsanträge'!$E$6:$E$155="Beantragt"))&gt;0,"?",""))))</f>
        <v/>
      </c>
      <c r="BS24" s="32" t="str">
        <f>IF($B24="","",IF(BS$5="","",IF(SUMPRODUCT(('Urlaubsanträge'!$B$6:$B$155=$B24)*('Urlaubsanträge'!$C$6:$C$155&lt;=BS$5)*('Urlaubsanträge'!$D$6:$D$155&gt;=BS$5)*('Urlaubsanträge'!$E$6:$E$155="Genehmigt"))&gt;0,"U",IF(SUMPRODUCT(('Urlaubsanträge'!$B$6:$B$155=$B24)*('Urlaubsanträge'!$C$6:$C$155&lt;=BS$5)*('Urlaubsanträge'!$D$6:$D$155&gt;=BS$5)*('Urlaubsanträge'!$E$6:$E$155="Beantragt"))&gt;0,"?",""))))</f>
        <v/>
      </c>
      <c r="BT24" s="32" t="str">
        <f>IF($B24="","",IF(BT$5="","",IF(SUMPRODUCT(('Urlaubsanträge'!$B$6:$B$155=$B24)*('Urlaubsanträge'!$C$6:$C$155&lt;=BT$5)*('Urlaubsanträge'!$D$6:$D$155&gt;=BT$5)*('Urlaubsanträge'!$E$6:$E$155="Genehmigt"))&gt;0,"U",IF(SUMPRODUCT(('Urlaubsanträge'!$B$6:$B$155=$B24)*('Urlaubsanträge'!$C$6:$C$155&lt;=BT$5)*('Urlaubsanträge'!$D$6:$D$155&gt;=BT$5)*('Urlaubsanträge'!$E$6:$E$155="Beantragt"))&gt;0,"?",""))))</f>
        <v/>
      </c>
      <c r="BU24" s="32" t="str">
        <f>IF($B24="","",IF(BU$5="","",IF(SUMPRODUCT(('Urlaubsanträge'!$B$6:$B$155=$B24)*('Urlaubsanträge'!$C$6:$C$155&lt;=BU$5)*('Urlaubsanträge'!$D$6:$D$155&gt;=BU$5)*('Urlaubsanträge'!$E$6:$E$155="Genehmigt"))&gt;0,"U",IF(SUMPRODUCT(('Urlaubsanträge'!$B$6:$B$155=$B24)*('Urlaubsanträge'!$C$6:$C$155&lt;=BU$5)*('Urlaubsanträge'!$D$6:$D$155&gt;=BU$5)*('Urlaubsanträge'!$E$6:$E$155="Beantragt"))&gt;0,"?",""))))</f>
        <v/>
      </c>
      <c r="BV24" s="32" t="str">
        <f>IF($B24="","",IF(BV$5="","",IF(SUMPRODUCT(('Urlaubsanträge'!$B$6:$B$155=$B24)*('Urlaubsanträge'!$C$6:$C$155&lt;=BV$5)*('Urlaubsanträge'!$D$6:$D$155&gt;=BV$5)*('Urlaubsanträge'!$E$6:$E$155="Genehmigt"))&gt;0,"U",IF(SUMPRODUCT(('Urlaubsanträge'!$B$6:$B$155=$B24)*('Urlaubsanträge'!$C$6:$C$155&lt;=BV$5)*('Urlaubsanträge'!$D$6:$D$155&gt;=BV$5)*('Urlaubsanträge'!$E$6:$E$155="Beantragt"))&gt;0,"?",""))))</f>
        <v/>
      </c>
      <c r="BW24" s="32" t="str">
        <f>IF($B24="","",IF(BW$5="","",IF(SUMPRODUCT(('Urlaubsanträge'!$B$6:$B$155=$B24)*('Urlaubsanträge'!$C$6:$C$155&lt;=BW$5)*('Urlaubsanträge'!$D$6:$D$155&gt;=BW$5)*('Urlaubsanträge'!$E$6:$E$155="Genehmigt"))&gt;0,"U",IF(SUMPRODUCT(('Urlaubsanträge'!$B$6:$B$155=$B24)*('Urlaubsanträge'!$C$6:$C$155&lt;=BW$5)*('Urlaubsanträge'!$D$6:$D$155&gt;=BW$5)*('Urlaubsanträge'!$E$6:$E$155="Beantragt"))&gt;0,"?",""))))</f>
        <v/>
      </c>
      <c r="BX24" s="32" t="str">
        <f>IF($B24="","",IF(BX$5="","",IF(SUMPRODUCT(('Urlaubsanträge'!$B$6:$B$155=$B24)*('Urlaubsanträge'!$C$6:$C$155&lt;=BX$5)*('Urlaubsanträge'!$D$6:$D$155&gt;=BX$5)*('Urlaubsanträge'!$E$6:$E$155="Genehmigt"))&gt;0,"U",IF(SUMPRODUCT(('Urlaubsanträge'!$B$6:$B$155=$B24)*('Urlaubsanträge'!$C$6:$C$155&lt;=BX$5)*('Urlaubsanträge'!$D$6:$D$155&gt;=BX$5)*('Urlaubsanträge'!$E$6:$E$155="Beantragt"))&gt;0,"?",""))))</f>
        <v/>
      </c>
      <c r="BY24" s="32" t="str">
        <f>IF($B24="","",IF(BY$5="","",IF(SUMPRODUCT(('Urlaubsanträge'!$B$6:$B$155=$B24)*('Urlaubsanträge'!$C$6:$C$155&lt;=BY$5)*('Urlaubsanträge'!$D$6:$D$155&gt;=BY$5)*('Urlaubsanträge'!$E$6:$E$155="Genehmigt"))&gt;0,"U",IF(SUMPRODUCT(('Urlaubsanträge'!$B$6:$B$155=$B24)*('Urlaubsanträge'!$C$6:$C$155&lt;=BY$5)*('Urlaubsanträge'!$D$6:$D$155&gt;=BY$5)*('Urlaubsanträge'!$E$6:$E$155="Beantragt"))&gt;0,"?",""))))</f>
        <v/>
      </c>
      <c r="BZ24" s="32" t="str">
        <f>IF($B24="","",IF(BZ$5="","",IF(SUMPRODUCT(('Urlaubsanträge'!$B$6:$B$155=$B24)*('Urlaubsanträge'!$C$6:$C$155&lt;=BZ$5)*('Urlaubsanträge'!$D$6:$D$155&gt;=BZ$5)*('Urlaubsanträge'!$E$6:$E$155="Genehmigt"))&gt;0,"U",IF(SUMPRODUCT(('Urlaubsanträge'!$B$6:$B$155=$B24)*('Urlaubsanträge'!$C$6:$C$155&lt;=BZ$5)*('Urlaubsanträge'!$D$6:$D$155&gt;=BZ$5)*('Urlaubsanträge'!$E$6:$E$155="Beantragt"))&gt;0,"?",""))))</f>
        <v/>
      </c>
      <c r="CA24" s="32" t="str">
        <f>IF($B24="","",IF(CA$5="","",IF(SUMPRODUCT(('Urlaubsanträge'!$B$6:$B$155=$B24)*('Urlaubsanträge'!$C$6:$C$155&lt;=CA$5)*('Urlaubsanträge'!$D$6:$D$155&gt;=CA$5)*('Urlaubsanträge'!$E$6:$E$155="Genehmigt"))&gt;0,"U",IF(SUMPRODUCT(('Urlaubsanträge'!$B$6:$B$155=$B24)*('Urlaubsanträge'!$C$6:$C$155&lt;=CA$5)*('Urlaubsanträge'!$D$6:$D$155&gt;=CA$5)*('Urlaubsanträge'!$E$6:$E$155="Beantragt"))&gt;0,"?",""))))</f>
        <v/>
      </c>
      <c r="CB24" s="32" t="str">
        <f>IF($B24="","",IF(CB$5="","",IF(SUMPRODUCT(('Urlaubsanträge'!$B$6:$B$155=$B24)*('Urlaubsanträge'!$C$6:$C$155&lt;=CB$5)*('Urlaubsanträge'!$D$6:$D$155&gt;=CB$5)*('Urlaubsanträge'!$E$6:$E$155="Genehmigt"))&gt;0,"U",IF(SUMPRODUCT(('Urlaubsanträge'!$B$6:$B$155=$B24)*('Urlaubsanträge'!$C$6:$C$155&lt;=CB$5)*('Urlaubsanträge'!$D$6:$D$155&gt;=CB$5)*('Urlaubsanträge'!$E$6:$E$155="Beantragt"))&gt;0,"?",""))))</f>
        <v/>
      </c>
      <c r="CC24" s="32" t="str">
        <f>IF($B24="","",IF(CC$5="","",IF(SUMPRODUCT(('Urlaubsanträge'!$B$6:$B$155=$B24)*('Urlaubsanträge'!$C$6:$C$155&lt;=CC$5)*('Urlaubsanträge'!$D$6:$D$155&gt;=CC$5)*('Urlaubsanträge'!$E$6:$E$155="Genehmigt"))&gt;0,"U",IF(SUMPRODUCT(('Urlaubsanträge'!$B$6:$B$155=$B24)*('Urlaubsanträge'!$C$6:$C$155&lt;=CC$5)*('Urlaubsanträge'!$D$6:$D$155&gt;=CC$5)*('Urlaubsanträge'!$E$6:$E$155="Beantragt"))&gt;0,"?",""))))</f>
        <v/>
      </c>
      <c r="CD24" s="32" t="str">
        <f>IF($B24="","",IF(CD$5="","",IF(SUMPRODUCT(('Urlaubsanträge'!$B$6:$B$155=$B24)*('Urlaubsanträge'!$C$6:$C$155&lt;=CD$5)*('Urlaubsanträge'!$D$6:$D$155&gt;=CD$5)*('Urlaubsanträge'!$E$6:$E$155="Genehmigt"))&gt;0,"U",IF(SUMPRODUCT(('Urlaubsanträge'!$B$6:$B$155=$B24)*('Urlaubsanträge'!$C$6:$C$155&lt;=CD$5)*('Urlaubsanträge'!$D$6:$D$155&gt;=CD$5)*('Urlaubsanträge'!$E$6:$E$155="Beantragt"))&gt;0,"?",""))))</f>
        <v/>
      </c>
      <c r="CE24" s="32" t="str">
        <f>IF($B24="","",IF(CE$5="","",IF(SUMPRODUCT(('Urlaubsanträge'!$B$6:$B$155=$B24)*('Urlaubsanträge'!$C$6:$C$155&lt;=CE$5)*('Urlaubsanträge'!$D$6:$D$155&gt;=CE$5)*('Urlaubsanträge'!$E$6:$E$155="Genehmigt"))&gt;0,"U",IF(SUMPRODUCT(('Urlaubsanträge'!$B$6:$B$155=$B24)*('Urlaubsanträge'!$C$6:$C$155&lt;=CE$5)*('Urlaubsanträge'!$D$6:$D$155&gt;=CE$5)*('Urlaubsanträge'!$E$6:$E$155="Beantragt"))&gt;0,"?",""))))</f>
        <v/>
      </c>
      <c r="CF24" s="32" t="str">
        <f>IF($B24="","",IF(CF$5="","",IF(SUMPRODUCT(('Urlaubsanträge'!$B$6:$B$155=$B24)*('Urlaubsanträge'!$C$6:$C$155&lt;=CF$5)*('Urlaubsanträge'!$D$6:$D$155&gt;=CF$5)*('Urlaubsanträge'!$E$6:$E$155="Genehmigt"))&gt;0,"U",IF(SUMPRODUCT(('Urlaubsanträge'!$B$6:$B$155=$B24)*('Urlaubsanträge'!$C$6:$C$155&lt;=CF$5)*('Urlaubsanträge'!$D$6:$D$155&gt;=CF$5)*('Urlaubsanträge'!$E$6:$E$155="Beantragt"))&gt;0,"?",""))))</f>
        <v/>
      </c>
      <c r="CG24" s="32" t="str">
        <f>IF($B24="","",IF(CG$5="","",IF(SUMPRODUCT(('Urlaubsanträge'!$B$6:$B$155=$B24)*('Urlaubsanträge'!$C$6:$C$155&lt;=CG$5)*('Urlaubsanträge'!$D$6:$D$155&gt;=CG$5)*('Urlaubsanträge'!$E$6:$E$155="Genehmigt"))&gt;0,"U",IF(SUMPRODUCT(('Urlaubsanträge'!$B$6:$B$155=$B24)*('Urlaubsanträge'!$C$6:$C$155&lt;=CG$5)*('Urlaubsanträge'!$D$6:$D$155&gt;=CG$5)*('Urlaubsanträge'!$E$6:$E$155="Beantragt"))&gt;0,"?",""))))</f>
        <v/>
      </c>
      <c r="CH24" s="32" t="str">
        <f>IF($B24="","",IF(CH$5="","",IF(SUMPRODUCT(('Urlaubsanträge'!$B$6:$B$155=$B24)*('Urlaubsanträge'!$C$6:$C$155&lt;=CH$5)*('Urlaubsanträge'!$D$6:$D$155&gt;=CH$5)*('Urlaubsanträge'!$E$6:$E$155="Genehmigt"))&gt;0,"U",IF(SUMPRODUCT(('Urlaubsanträge'!$B$6:$B$155=$B24)*('Urlaubsanträge'!$C$6:$C$155&lt;=CH$5)*('Urlaubsanträge'!$D$6:$D$155&gt;=CH$5)*('Urlaubsanträge'!$E$6:$E$155="Beantragt"))&gt;0,"?",""))))</f>
        <v/>
      </c>
      <c r="CI24" s="32" t="str">
        <f>IF($B24="","",IF(CI$5="","",IF(SUMPRODUCT(('Urlaubsanträge'!$B$6:$B$155=$B24)*('Urlaubsanträge'!$C$6:$C$155&lt;=CI$5)*('Urlaubsanträge'!$D$6:$D$155&gt;=CI$5)*('Urlaubsanträge'!$E$6:$E$155="Genehmigt"))&gt;0,"U",IF(SUMPRODUCT(('Urlaubsanträge'!$B$6:$B$155=$B24)*('Urlaubsanträge'!$C$6:$C$155&lt;=CI$5)*('Urlaubsanträge'!$D$6:$D$155&gt;=CI$5)*('Urlaubsanträge'!$E$6:$E$155="Beantragt"))&gt;0,"?",""))))</f>
        <v/>
      </c>
      <c r="CJ24" s="32" t="str">
        <f>IF($B24="","",IF(CJ$5="","",IF(SUMPRODUCT(('Urlaubsanträge'!$B$6:$B$155=$B24)*('Urlaubsanträge'!$C$6:$C$155&lt;=CJ$5)*('Urlaubsanträge'!$D$6:$D$155&gt;=CJ$5)*('Urlaubsanträge'!$E$6:$E$155="Genehmigt"))&gt;0,"U",IF(SUMPRODUCT(('Urlaubsanträge'!$B$6:$B$155=$B24)*('Urlaubsanträge'!$C$6:$C$155&lt;=CJ$5)*('Urlaubsanträge'!$D$6:$D$155&gt;=CJ$5)*('Urlaubsanträge'!$E$6:$E$155="Beantragt"))&gt;0,"?",""))))</f>
        <v/>
      </c>
      <c r="CK24" s="32" t="str">
        <f>IF($B24="","",IF(CK$5="","",IF(SUMPRODUCT(('Urlaubsanträge'!$B$6:$B$155=$B24)*('Urlaubsanträge'!$C$6:$C$155&lt;=CK$5)*('Urlaubsanträge'!$D$6:$D$155&gt;=CK$5)*('Urlaubsanträge'!$E$6:$E$155="Genehmigt"))&gt;0,"U",IF(SUMPRODUCT(('Urlaubsanträge'!$B$6:$B$155=$B24)*('Urlaubsanträge'!$C$6:$C$155&lt;=CK$5)*('Urlaubsanträge'!$D$6:$D$155&gt;=CK$5)*('Urlaubsanträge'!$E$6:$E$155="Beantragt"))&gt;0,"?",""))))</f>
        <v/>
      </c>
      <c r="CL24" s="32" t="str">
        <f>IF($B24="","",IF(CL$5="","",IF(SUMPRODUCT(('Urlaubsanträge'!$B$6:$B$155=$B24)*('Urlaubsanträge'!$C$6:$C$155&lt;=CL$5)*('Urlaubsanträge'!$D$6:$D$155&gt;=CL$5)*('Urlaubsanträge'!$E$6:$E$155="Genehmigt"))&gt;0,"U",IF(SUMPRODUCT(('Urlaubsanträge'!$B$6:$B$155=$B24)*('Urlaubsanträge'!$C$6:$C$155&lt;=CL$5)*('Urlaubsanträge'!$D$6:$D$155&gt;=CL$5)*('Urlaubsanträge'!$E$6:$E$155="Beantragt"))&gt;0,"?",""))))</f>
        <v/>
      </c>
      <c r="CM24" s="32" t="str">
        <f>IF($B24="","",IF(CM$5="","",IF(SUMPRODUCT(('Urlaubsanträge'!$B$6:$B$155=$B24)*('Urlaubsanträge'!$C$6:$C$155&lt;=CM$5)*('Urlaubsanträge'!$D$6:$D$155&gt;=CM$5)*('Urlaubsanträge'!$E$6:$E$155="Genehmigt"))&gt;0,"U",IF(SUMPRODUCT(('Urlaubsanträge'!$B$6:$B$155=$B24)*('Urlaubsanträge'!$C$6:$C$155&lt;=CM$5)*('Urlaubsanträge'!$D$6:$D$155&gt;=CM$5)*('Urlaubsanträge'!$E$6:$E$155="Beantragt"))&gt;0,"?",""))))</f>
        <v/>
      </c>
      <c r="CN24" s="32" t="str">
        <f>IF($B24="","",IF(CN$5="","",IF(SUMPRODUCT(('Urlaubsanträge'!$B$6:$B$155=$B24)*('Urlaubsanträge'!$C$6:$C$155&lt;=CN$5)*('Urlaubsanträge'!$D$6:$D$155&gt;=CN$5)*('Urlaubsanträge'!$E$6:$E$155="Genehmigt"))&gt;0,"U",IF(SUMPRODUCT(('Urlaubsanträge'!$B$6:$B$155=$B24)*('Urlaubsanträge'!$C$6:$C$155&lt;=CN$5)*('Urlaubsanträge'!$D$6:$D$155&gt;=CN$5)*('Urlaubsanträge'!$E$6:$E$155="Beantragt"))&gt;0,"?",""))))</f>
        <v/>
      </c>
      <c r="CO24" s="32" t="str">
        <f>IF($B24="","",IF(CO$5="","",IF(SUMPRODUCT(('Urlaubsanträge'!$B$6:$B$155=$B24)*('Urlaubsanträge'!$C$6:$C$155&lt;=CO$5)*('Urlaubsanträge'!$D$6:$D$155&gt;=CO$5)*('Urlaubsanträge'!$E$6:$E$155="Genehmigt"))&gt;0,"U",IF(SUMPRODUCT(('Urlaubsanträge'!$B$6:$B$155=$B24)*('Urlaubsanträge'!$C$6:$C$155&lt;=CO$5)*('Urlaubsanträge'!$D$6:$D$155&gt;=CO$5)*('Urlaubsanträge'!$E$6:$E$155="Beantragt"))&gt;0,"?",""))))</f>
        <v/>
      </c>
      <c r="CP24" s="32" t="str">
        <f>IF($B24="","",IF(CP$5="","",IF(SUMPRODUCT(('Urlaubsanträge'!$B$6:$B$155=$B24)*('Urlaubsanträge'!$C$6:$C$155&lt;=CP$5)*('Urlaubsanträge'!$D$6:$D$155&gt;=CP$5)*('Urlaubsanträge'!$E$6:$E$155="Genehmigt"))&gt;0,"U",IF(SUMPRODUCT(('Urlaubsanträge'!$B$6:$B$155=$B24)*('Urlaubsanträge'!$C$6:$C$155&lt;=CP$5)*('Urlaubsanträge'!$D$6:$D$155&gt;=CP$5)*('Urlaubsanträge'!$E$6:$E$155="Beantragt"))&gt;0,"?",""))))</f>
        <v/>
      </c>
      <c r="CQ24" s="32" t="str">
        <f>IF($B24="","",IF(CQ$5="","",IF(SUMPRODUCT(('Urlaubsanträge'!$B$6:$B$155=$B24)*('Urlaubsanträge'!$C$6:$C$155&lt;=CQ$5)*('Urlaubsanträge'!$D$6:$D$155&gt;=CQ$5)*('Urlaubsanträge'!$E$6:$E$155="Genehmigt"))&gt;0,"U",IF(SUMPRODUCT(('Urlaubsanträge'!$B$6:$B$155=$B24)*('Urlaubsanträge'!$C$6:$C$155&lt;=CQ$5)*('Urlaubsanträge'!$D$6:$D$155&gt;=CQ$5)*('Urlaubsanträge'!$E$6:$E$155="Beantragt"))&gt;0,"?",""))))</f>
        <v/>
      </c>
      <c r="CR24" s="32" t="str">
        <f>IF($B24="","",IF(CR$5="","",IF(SUMPRODUCT(('Urlaubsanträge'!$B$6:$B$155=$B24)*('Urlaubsanträge'!$C$6:$C$155&lt;=CR$5)*('Urlaubsanträge'!$D$6:$D$155&gt;=CR$5)*('Urlaubsanträge'!$E$6:$E$155="Genehmigt"))&gt;0,"U",IF(SUMPRODUCT(('Urlaubsanträge'!$B$6:$B$155=$B24)*('Urlaubsanträge'!$C$6:$C$155&lt;=CR$5)*('Urlaubsanträge'!$D$6:$D$155&gt;=CR$5)*('Urlaubsanträge'!$E$6:$E$155="Beantragt"))&gt;0,"?",""))))</f>
        <v/>
      </c>
      <c r="CS24" s="32" t="str">
        <f>IF($B24="","",IF(CS$5="","",IF(SUMPRODUCT(('Urlaubsanträge'!$B$6:$B$155=$B24)*('Urlaubsanträge'!$C$6:$C$155&lt;=CS$5)*('Urlaubsanträge'!$D$6:$D$155&gt;=CS$5)*('Urlaubsanträge'!$E$6:$E$155="Genehmigt"))&gt;0,"U",IF(SUMPRODUCT(('Urlaubsanträge'!$B$6:$B$155=$B24)*('Urlaubsanträge'!$C$6:$C$155&lt;=CS$5)*('Urlaubsanträge'!$D$6:$D$155&gt;=CS$5)*('Urlaubsanträge'!$E$6:$E$155="Beantragt"))&gt;0,"?",""))))</f>
        <v/>
      </c>
      <c r="CT24" s="32" t="str">
        <f>IF($B24="","",IF(CT$5="","",IF(SUMPRODUCT(('Urlaubsanträge'!$B$6:$B$155=$B24)*('Urlaubsanträge'!$C$6:$C$155&lt;=CT$5)*('Urlaubsanträge'!$D$6:$D$155&gt;=CT$5)*('Urlaubsanträge'!$E$6:$E$155="Genehmigt"))&gt;0,"U",IF(SUMPRODUCT(('Urlaubsanträge'!$B$6:$B$155=$B24)*('Urlaubsanträge'!$C$6:$C$155&lt;=CT$5)*('Urlaubsanträge'!$D$6:$D$155&gt;=CT$5)*('Urlaubsanträge'!$E$6:$E$155="Beantragt"))&gt;0,"?",""))))</f>
        <v/>
      </c>
      <c r="CU24" s="32" t="str">
        <f>IF($B24="","",IF(CU$5="","",IF(SUMPRODUCT(('Urlaubsanträge'!$B$6:$B$155=$B24)*('Urlaubsanträge'!$C$6:$C$155&lt;=CU$5)*('Urlaubsanträge'!$D$6:$D$155&gt;=CU$5)*('Urlaubsanträge'!$E$6:$E$155="Genehmigt"))&gt;0,"U",IF(SUMPRODUCT(('Urlaubsanträge'!$B$6:$B$155=$B24)*('Urlaubsanträge'!$C$6:$C$155&lt;=CU$5)*('Urlaubsanträge'!$D$6:$D$155&gt;=CU$5)*('Urlaubsanträge'!$E$6:$E$155="Beantragt"))&gt;0,"?",""))))</f>
        <v/>
      </c>
      <c r="CV24" s="32" t="str">
        <f>IF($B24="","",IF(CV$5="","",IF(SUMPRODUCT(('Urlaubsanträge'!$B$6:$B$155=$B24)*('Urlaubsanträge'!$C$6:$C$155&lt;=CV$5)*('Urlaubsanträge'!$D$6:$D$155&gt;=CV$5)*('Urlaubsanträge'!$E$6:$E$155="Genehmigt"))&gt;0,"U",IF(SUMPRODUCT(('Urlaubsanträge'!$B$6:$B$155=$B24)*('Urlaubsanträge'!$C$6:$C$155&lt;=CV$5)*('Urlaubsanträge'!$D$6:$D$155&gt;=CV$5)*('Urlaubsanträge'!$E$6:$E$155="Beantragt"))&gt;0,"?",""))))</f>
        <v/>
      </c>
      <c r="CW24" s="32" t="str">
        <f>IF($B24="","",IF(CW$5="","",IF(SUMPRODUCT(('Urlaubsanträge'!$B$6:$B$155=$B24)*('Urlaubsanträge'!$C$6:$C$155&lt;=CW$5)*('Urlaubsanträge'!$D$6:$D$155&gt;=CW$5)*('Urlaubsanträge'!$E$6:$E$155="Genehmigt"))&gt;0,"U",IF(SUMPRODUCT(('Urlaubsanträge'!$B$6:$B$155=$B24)*('Urlaubsanträge'!$C$6:$C$155&lt;=CW$5)*('Urlaubsanträge'!$D$6:$D$155&gt;=CW$5)*('Urlaubsanträge'!$E$6:$E$155="Beantragt"))&gt;0,"?",""))))</f>
        <v/>
      </c>
      <c r="CX24" s="32" t="str">
        <f>IF($B24="","",IF(CX$5="","",IF(SUMPRODUCT(('Urlaubsanträge'!$B$6:$B$155=$B24)*('Urlaubsanträge'!$C$6:$C$155&lt;=CX$5)*('Urlaubsanträge'!$D$6:$D$155&gt;=CX$5)*('Urlaubsanträge'!$E$6:$E$155="Genehmigt"))&gt;0,"U",IF(SUMPRODUCT(('Urlaubsanträge'!$B$6:$B$155=$B24)*('Urlaubsanträge'!$C$6:$C$155&lt;=CX$5)*('Urlaubsanträge'!$D$6:$D$155&gt;=CX$5)*('Urlaubsanträge'!$E$6:$E$155="Beantragt"))&gt;0,"?",""))))</f>
        <v/>
      </c>
      <c r="CY24" s="32" t="str">
        <f>IF($B24="","",IF(CY$5="","",IF(SUMPRODUCT(('Urlaubsanträge'!$B$6:$B$155=$B24)*('Urlaubsanträge'!$C$6:$C$155&lt;=CY$5)*('Urlaubsanträge'!$D$6:$D$155&gt;=CY$5)*('Urlaubsanträge'!$E$6:$E$155="Genehmigt"))&gt;0,"U",IF(SUMPRODUCT(('Urlaubsanträge'!$B$6:$B$155=$B24)*('Urlaubsanträge'!$C$6:$C$155&lt;=CY$5)*('Urlaubsanträge'!$D$6:$D$155&gt;=CY$5)*('Urlaubsanträge'!$E$6:$E$155="Beantragt"))&gt;0,"?",""))))</f>
        <v/>
      </c>
      <c r="CZ24" s="32" t="str">
        <f>IF($B24="","",IF(CZ$5="","",IF(SUMPRODUCT(('Urlaubsanträge'!$B$6:$B$155=$B24)*('Urlaubsanträge'!$C$6:$C$155&lt;=CZ$5)*('Urlaubsanträge'!$D$6:$D$155&gt;=CZ$5)*('Urlaubsanträge'!$E$6:$E$155="Genehmigt"))&gt;0,"U",IF(SUMPRODUCT(('Urlaubsanträge'!$B$6:$B$155=$B24)*('Urlaubsanträge'!$C$6:$C$155&lt;=CZ$5)*('Urlaubsanträge'!$D$6:$D$155&gt;=CZ$5)*('Urlaubsanträge'!$E$6:$E$155="Beantragt"))&gt;0,"?",""))))</f>
        <v/>
      </c>
      <c r="DA24" s="32" t="str">
        <f>IF($B24="","",IF(DA$5="","",IF(SUMPRODUCT(('Urlaubsanträge'!$B$6:$B$155=$B24)*('Urlaubsanträge'!$C$6:$C$155&lt;=DA$5)*('Urlaubsanträge'!$D$6:$D$155&gt;=DA$5)*('Urlaubsanträge'!$E$6:$E$155="Genehmigt"))&gt;0,"U",IF(SUMPRODUCT(('Urlaubsanträge'!$B$6:$B$155=$B24)*('Urlaubsanträge'!$C$6:$C$155&lt;=DA$5)*('Urlaubsanträge'!$D$6:$D$155&gt;=DA$5)*('Urlaubsanträge'!$E$6:$E$155="Beantragt"))&gt;0,"?",""))))</f>
        <v/>
      </c>
      <c r="DB24" s="32" t="str">
        <f>IF($B24="","",IF(DB$5="","",IF(SUMPRODUCT(('Urlaubsanträge'!$B$6:$B$155=$B24)*('Urlaubsanträge'!$C$6:$C$155&lt;=DB$5)*('Urlaubsanträge'!$D$6:$D$155&gt;=DB$5)*('Urlaubsanträge'!$E$6:$E$155="Genehmigt"))&gt;0,"U",IF(SUMPRODUCT(('Urlaubsanträge'!$B$6:$B$155=$B24)*('Urlaubsanträge'!$C$6:$C$155&lt;=DB$5)*('Urlaubsanträge'!$D$6:$D$155&gt;=DB$5)*('Urlaubsanträge'!$E$6:$E$155="Beantragt"))&gt;0,"?",""))))</f>
        <v/>
      </c>
      <c r="DC24" s="32" t="str">
        <f>IF($B24="","",IF(DC$5="","",IF(SUMPRODUCT(('Urlaubsanträge'!$B$6:$B$155=$B24)*('Urlaubsanträge'!$C$6:$C$155&lt;=DC$5)*('Urlaubsanträge'!$D$6:$D$155&gt;=DC$5)*('Urlaubsanträge'!$E$6:$E$155="Genehmigt"))&gt;0,"U",IF(SUMPRODUCT(('Urlaubsanträge'!$B$6:$B$155=$B24)*('Urlaubsanträge'!$C$6:$C$155&lt;=DC$5)*('Urlaubsanträge'!$D$6:$D$155&gt;=DC$5)*('Urlaubsanträge'!$E$6:$E$155="Beantragt"))&gt;0,"?",""))))</f>
        <v/>
      </c>
      <c r="DD24" s="32" t="str">
        <f>IF($B24="","",IF(DD$5="","",IF(SUMPRODUCT(('Urlaubsanträge'!$B$6:$B$155=$B24)*('Urlaubsanträge'!$C$6:$C$155&lt;=DD$5)*('Urlaubsanträge'!$D$6:$D$155&gt;=DD$5)*('Urlaubsanträge'!$E$6:$E$155="Genehmigt"))&gt;0,"U",IF(SUMPRODUCT(('Urlaubsanträge'!$B$6:$B$155=$B24)*('Urlaubsanträge'!$C$6:$C$155&lt;=DD$5)*('Urlaubsanträge'!$D$6:$D$155&gt;=DD$5)*('Urlaubsanträge'!$E$6:$E$155="Beantragt"))&gt;0,"?",""))))</f>
        <v/>
      </c>
      <c r="DE24" s="32" t="str">
        <f>IF($B24="","",IF(DE$5="","",IF(SUMPRODUCT(('Urlaubsanträge'!$B$6:$B$155=$B24)*('Urlaubsanträge'!$C$6:$C$155&lt;=DE$5)*('Urlaubsanträge'!$D$6:$D$155&gt;=DE$5)*('Urlaubsanträge'!$E$6:$E$155="Genehmigt"))&gt;0,"U",IF(SUMPRODUCT(('Urlaubsanträge'!$B$6:$B$155=$B24)*('Urlaubsanträge'!$C$6:$C$155&lt;=DE$5)*('Urlaubsanträge'!$D$6:$D$155&gt;=DE$5)*('Urlaubsanträge'!$E$6:$E$155="Beantragt"))&gt;0,"?",""))))</f>
        <v/>
      </c>
      <c r="DF24" s="32" t="str">
        <f>IF($B24="","",IF(DF$5="","",IF(SUMPRODUCT(('Urlaubsanträge'!$B$6:$B$155=$B24)*('Urlaubsanträge'!$C$6:$C$155&lt;=DF$5)*('Urlaubsanträge'!$D$6:$D$155&gt;=DF$5)*('Urlaubsanträge'!$E$6:$E$155="Genehmigt"))&gt;0,"U",IF(SUMPRODUCT(('Urlaubsanträge'!$B$6:$B$155=$B24)*('Urlaubsanträge'!$C$6:$C$155&lt;=DF$5)*('Urlaubsanträge'!$D$6:$D$155&gt;=DF$5)*('Urlaubsanträge'!$E$6:$E$155="Beantragt"))&gt;0,"?",""))))</f>
        <v/>
      </c>
      <c r="DG24" s="32" t="str">
        <f>IF($B24="","",IF(DG$5="","",IF(SUMPRODUCT(('Urlaubsanträge'!$B$6:$B$155=$B24)*('Urlaubsanträge'!$C$6:$C$155&lt;=DG$5)*('Urlaubsanträge'!$D$6:$D$155&gt;=DG$5)*('Urlaubsanträge'!$E$6:$E$155="Genehmigt"))&gt;0,"U",IF(SUMPRODUCT(('Urlaubsanträge'!$B$6:$B$155=$B24)*('Urlaubsanträge'!$C$6:$C$155&lt;=DG$5)*('Urlaubsanträge'!$D$6:$D$155&gt;=DG$5)*('Urlaubsanträge'!$E$6:$E$155="Beantragt"))&gt;0,"?",""))))</f>
        <v/>
      </c>
      <c r="DH24" s="32" t="str">
        <f>IF($B24="","",IF(DH$5="","",IF(SUMPRODUCT(('Urlaubsanträge'!$B$6:$B$155=$B24)*('Urlaubsanträge'!$C$6:$C$155&lt;=DH$5)*('Urlaubsanträge'!$D$6:$D$155&gt;=DH$5)*('Urlaubsanträge'!$E$6:$E$155="Genehmigt"))&gt;0,"U",IF(SUMPRODUCT(('Urlaubsanträge'!$B$6:$B$155=$B24)*('Urlaubsanträge'!$C$6:$C$155&lt;=DH$5)*('Urlaubsanträge'!$D$6:$D$155&gt;=DH$5)*('Urlaubsanträge'!$E$6:$E$155="Beantragt"))&gt;0,"?",""))))</f>
        <v/>
      </c>
      <c r="DI24" s="32" t="str">
        <f>IF($B24="","",IF(DI$5="","",IF(SUMPRODUCT(('Urlaubsanträge'!$B$6:$B$155=$B24)*('Urlaubsanträge'!$C$6:$C$155&lt;=DI$5)*('Urlaubsanträge'!$D$6:$D$155&gt;=DI$5)*('Urlaubsanträge'!$E$6:$E$155="Genehmigt"))&gt;0,"U",IF(SUMPRODUCT(('Urlaubsanträge'!$B$6:$B$155=$B24)*('Urlaubsanträge'!$C$6:$C$155&lt;=DI$5)*('Urlaubsanträge'!$D$6:$D$155&gt;=DI$5)*('Urlaubsanträge'!$E$6:$E$155="Beantragt"))&gt;0,"?",""))))</f>
        <v/>
      </c>
      <c r="DJ24" s="32" t="str">
        <f>IF($B24="","",IF(DJ$5="","",IF(SUMPRODUCT(('Urlaubsanträge'!$B$6:$B$155=$B24)*('Urlaubsanträge'!$C$6:$C$155&lt;=DJ$5)*('Urlaubsanträge'!$D$6:$D$155&gt;=DJ$5)*('Urlaubsanträge'!$E$6:$E$155="Genehmigt"))&gt;0,"U",IF(SUMPRODUCT(('Urlaubsanträge'!$B$6:$B$155=$B24)*('Urlaubsanträge'!$C$6:$C$155&lt;=DJ$5)*('Urlaubsanträge'!$D$6:$D$155&gt;=DJ$5)*('Urlaubsanträge'!$E$6:$E$155="Beantragt"))&gt;0,"?",""))))</f>
        <v/>
      </c>
      <c r="DK24" s="32" t="str">
        <f>IF($B24="","",IF(DK$5="","",IF(SUMPRODUCT(('Urlaubsanträge'!$B$6:$B$155=$B24)*('Urlaubsanträge'!$C$6:$C$155&lt;=DK$5)*('Urlaubsanträge'!$D$6:$D$155&gt;=DK$5)*('Urlaubsanträge'!$E$6:$E$155="Genehmigt"))&gt;0,"U",IF(SUMPRODUCT(('Urlaubsanträge'!$B$6:$B$155=$B24)*('Urlaubsanträge'!$C$6:$C$155&lt;=DK$5)*('Urlaubsanträge'!$D$6:$D$155&gt;=DK$5)*('Urlaubsanträge'!$E$6:$E$155="Beantragt"))&gt;0,"?",""))))</f>
        <v/>
      </c>
      <c r="DL24" s="32" t="str">
        <f>IF($B24="","",IF(DL$5="","",IF(SUMPRODUCT(('Urlaubsanträge'!$B$6:$B$155=$B24)*('Urlaubsanträge'!$C$6:$C$155&lt;=DL$5)*('Urlaubsanträge'!$D$6:$D$155&gt;=DL$5)*('Urlaubsanträge'!$E$6:$E$155="Genehmigt"))&gt;0,"U",IF(SUMPRODUCT(('Urlaubsanträge'!$B$6:$B$155=$B24)*('Urlaubsanträge'!$C$6:$C$155&lt;=DL$5)*('Urlaubsanträge'!$D$6:$D$155&gt;=DL$5)*('Urlaubsanträge'!$E$6:$E$155="Beantragt"))&gt;0,"?",""))))</f>
        <v/>
      </c>
      <c r="DM24" s="32" t="str">
        <f>IF($B24="","",IF(DM$5="","",IF(SUMPRODUCT(('Urlaubsanträge'!$B$6:$B$155=$B24)*('Urlaubsanträge'!$C$6:$C$155&lt;=DM$5)*('Urlaubsanträge'!$D$6:$D$155&gt;=DM$5)*('Urlaubsanträge'!$E$6:$E$155="Genehmigt"))&gt;0,"U",IF(SUMPRODUCT(('Urlaubsanträge'!$B$6:$B$155=$B24)*('Urlaubsanträge'!$C$6:$C$155&lt;=DM$5)*('Urlaubsanträge'!$D$6:$D$155&gt;=DM$5)*('Urlaubsanträge'!$E$6:$E$155="Beantragt"))&gt;0,"?",""))))</f>
        <v/>
      </c>
      <c r="DN24" s="32" t="str">
        <f>IF($B24="","",IF(DN$5="","",IF(SUMPRODUCT(('Urlaubsanträge'!$B$6:$B$155=$B24)*('Urlaubsanträge'!$C$6:$C$155&lt;=DN$5)*('Urlaubsanträge'!$D$6:$D$155&gt;=DN$5)*('Urlaubsanträge'!$E$6:$E$155="Genehmigt"))&gt;0,"U",IF(SUMPRODUCT(('Urlaubsanträge'!$B$6:$B$155=$B24)*('Urlaubsanträge'!$C$6:$C$155&lt;=DN$5)*('Urlaubsanträge'!$D$6:$D$155&gt;=DN$5)*('Urlaubsanträge'!$E$6:$E$155="Beantragt"))&gt;0,"?",""))))</f>
        <v/>
      </c>
      <c r="DO24" s="32" t="str">
        <f>IF($B24="","",IF(DO$5="","",IF(SUMPRODUCT(('Urlaubsanträge'!$B$6:$B$155=$B24)*('Urlaubsanträge'!$C$6:$C$155&lt;=DO$5)*('Urlaubsanträge'!$D$6:$D$155&gt;=DO$5)*('Urlaubsanträge'!$E$6:$E$155="Genehmigt"))&gt;0,"U",IF(SUMPRODUCT(('Urlaubsanträge'!$B$6:$B$155=$B24)*('Urlaubsanträge'!$C$6:$C$155&lt;=DO$5)*('Urlaubsanträge'!$D$6:$D$155&gt;=DO$5)*('Urlaubsanträge'!$E$6:$E$155="Beantragt"))&gt;0,"?",""))))</f>
        <v/>
      </c>
      <c r="DP24" s="32" t="str">
        <f>IF($B24="","",IF(DP$5="","",IF(SUMPRODUCT(('Urlaubsanträge'!$B$6:$B$155=$B24)*('Urlaubsanträge'!$C$6:$C$155&lt;=DP$5)*('Urlaubsanträge'!$D$6:$D$155&gt;=DP$5)*('Urlaubsanträge'!$E$6:$E$155="Genehmigt"))&gt;0,"U",IF(SUMPRODUCT(('Urlaubsanträge'!$B$6:$B$155=$B24)*('Urlaubsanträge'!$C$6:$C$155&lt;=DP$5)*('Urlaubsanträge'!$D$6:$D$155&gt;=DP$5)*('Urlaubsanträge'!$E$6:$E$155="Beantragt"))&gt;0,"?",""))))</f>
        <v/>
      </c>
      <c r="DQ24" s="32" t="str">
        <f>IF($B24="","",IF(DQ$5="","",IF(SUMPRODUCT(('Urlaubsanträge'!$B$6:$B$155=$B24)*('Urlaubsanträge'!$C$6:$C$155&lt;=DQ$5)*('Urlaubsanträge'!$D$6:$D$155&gt;=DQ$5)*('Urlaubsanträge'!$E$6:$E$155="Genehmigt"))&gt;0,"U",IF(SUMPRODUCT(('Urlaubsanträge'!$B$6:$B$155=$B24)*('Urlaubsanträge'!$C$6:$C$155&lt;=DQ$5)*('Urlaubsanträge'!$D$6:$D$155&gt;=DQ$5)*('Urlaubsanträge'!$E$6:$E$155="Beantragt"))&gt;0,"?",""))))</f>
        <v/>
      </c>
      <c r="DR24" s="32" t="str">
        <f>IF($B24="","",IF(DR$5="","",IF(SUMPRODUCT(('Urlaubsanträge'!$B$6:$B$155=$B24)*('Urlaubsanträge'!$C$6:$C$155&lt;=DR$5)*('Urlaubsanträge'!$D$6:$D$155&gt;=DR$5)*('Urlaubsanträge'!$E$6:$E$155="Genehmigt"))&gt;0,"U",IF(SUMPRODUCT(('Urlaubsanträge'!$B$6:$B$155=$B24)*('Urlaubsanträge'!$C$6:$C$155&lt;=DR$5)*('Urlaubsanträge'!$D$6:$D$155&gt;=DR$5)*('Urlaubsanträge'!$E$6:$E$155="Beantragt"))&gt;0,"?",""))))</f>
        <v/>
      </c>
      <c r="DS24" s="32" t="str">
        <f>IF($B24="","",IF(DS$5="","",IF(SUMPRODUCT(('Urlaubsanträge'!$B$6:$B$155=$B24)*('Urlaubsanträge'!$C$6:$C$155&lt;=DS$5)*('Urlaubsanträge'!$D$6:$D$155&gt;=DS$5)*('Urlaubsanträge'!$E$6:$E$155="Genehmigt"))&gt;0,"U",IF(SUMPRODUCT(('Urlaubsanträge'!$B$6:$B$155=$B24)*('Urlaubsanträge'!$C$6:$C$155&lt;=DS$5)*('Urlaubsanträge'!$D$6:$D$155&gt;=DS$5)*('Urlaubsanträge'!$E$6:$E$155="Beantragt"))&gt;0,"?",""))))</f>
        <v/>
      </c>
      <c r="DT24" s="32" t="str">
        <f>IF($B24="","",IF(DT$5="","",IF(SUMPRODUCT(('Urlaubsanträge'!$B$6:$B$155=$B24)*('Urlaubsanträge'!$C$6:$C$155&lt;=DT$5)*('Urlaubsanträge'!$D$6:$D$155&gt;=DT$5)*('Urlaubsanträge'!$E$6:$E$155="Genehmigt"))&gt;0,"U",IF(SUMPRODUCT(('Urlaubsanträge'!$B$6:$B$155=$B24)*('Urlaubsanträge'!$C$6:$C$155&lt;=DT$5)*('Urlaubsanträge'!$D$6:$D$155&gt;=DT$5)*('Urlaubsanträge'!$E$6:$E$155="Beantragt"))&gt;0,"?",""))))</f>
        <v/>
      </c>
      <c r="DU24" s="32" t="str">
        <f>IF($B24="","",IF(DU$5="","",IF(SUMPRODUCT(('Urlaubsanträge'!$B$6:$B$155=$B24)*('Urlaubsanträge'!$C$6:$C$155&lt;=DU$5)*('Urlaubsanträge'!$D$6:$D$155&gt;=DU$5)*('Urlaubsanträge'!$E$6:$E$155="Genehmigt"))&gt;0,"U",IF(SUMPRODUCT(('Urlaubsanträge'!$B$6:$B$155=$B24)*('Urlaubsanträge'!$C$6:$C$155&lt;=DU$5)*('Urlaubsanträge'!$D$6:$D$155&gt;=DU$5)*('Urlaubsanträge'!$E$6:$E$155="Beantragt"))&gt;0,"?",""))))</f>
        <v/>
      </c>
      <c r="DV24" s="32" t="str">
        <f>IF($B24="","",IF(DV$5="","",IF(SUMPRODUCT(('Urlaubsanträge'!$B$6:$B$155=$B24)*('Urlaubsanträge'!$C$6:$C$155&lt;=DV$5)*('Urlaubsanträge'!$D$6:$D$155&gt;=DV$5)*('Urlaubsanträge'!$E$6:$E$155="Genehmigt"))&gt;0,"U",IF(SUMPRODUCT(('Urlaubsanträge'!$B$6:$B$155=$B24)*('Urlaubsanträge'!$C$6:$C$155&lt;=DV$5)*('Urlaubsanträge'!$D$6:$D$155&gt;=DV$5)*('Urlaubsanträge'!$E$6:$E$155="Beantragt"))&gt;0,"?",""))))</f>
        <v/>
      </c>
      <c r="DW24" s="32" t="str">
        <f>IF($B24="","",IF(DW$5="","",IF(SUMPRODUCT(('Urlaubsanträge'!$B$6:$B$155=$B24)*('Urlaubsanträge'!$C$6:$C$155&lt;=DW$5)*('Urlaubsanträge'!$D$6:$D$155&gt;=DW$5)*('Urlaubsanträge'!$E$6:$E$155="Genehmigt"))&gt;0,"U",IF(SUMPRODUCT(('Urlaubsanträge'!$B$6:$B$155=$B24)*('Urlaubsanträge'!$C$6:$C$155&lt;=DW$5)*('Urlaubsanträge'!$D$6:$D$155&gt;=DW$5)*('Urlaubsanträge'!$E$6:$E$155="Beantragt"))&gt;0,"?",""))))</f>
        <v/>
      </c>
      <c r="DX24" s="32" t="str">
        <f>IF($B24="","",IF(DX$5="","",IF(SUMPRODUCT(('Urlaubsanträge'!$B$6:$B$155=$B24)*('Urlaubsanträge'!$C$6:$C$155&lt;=DX$5)*('Urlaubsanträge'!$D$6:$D$155&gt;=DX$5)*('Urlaubsanträge'!$E$6:$E$155="Genehmigt"))&gt;0,"U",IF(SUMPRODUCT(('Urlaubsanträge'!$B$6:$B$155=$B24)*('Urlaubsanträge'!$C$6:$C$155&lt;=DX$5)*('Urlaubsanträge'!$D$6:$D$155&gt;=DX$5)*('Urlaubsanträge'!$E$6:$E$155="Beantragt"))&gt;0,"?",""))))</f>
        <v/>
      </c>
      <c r="DY24" s="32" t="str">
        <f>IF($B24="","",IF(DY$5="","",IF(SUMPRODUCT(('Urlaubsanträge'!$B$6:$B$155=$B24)*('Urlaubsanträge'!$C$6:$C$155&lt;=DY$5)*('Urlaubsanträge'!$D$6:$D$155&gt;=DY$5)*('Urlaubsanträge'!$E$6:$E$155="Genehmigt"))&gt;0,"U",IF(SUMPRODUCT(('Urlaubsanträge'!$B$6:$B$155=$B24)*('Urlaubsanträge'!$C$6:$C$155&lt;=DY$5)*('Urlaubsanträge'!$D$6:$D$155&gt;=DY$5)*('Urlaubsanträge'!$E$6:$E$155="Beantragt"))&gt;0,"?",""))))</f>
        <v/>
      </c>
      <c r="DZ24" s="32" t="str">
        <f>IF($B24="","",IF(DZ$5="","",IF(SUMPRODUCT(('Urlaubsanträge'!$B$6:$B$155=$B24)*('Urlaubsanträge'!$C$6:$C$155&lt;=DZ$5)*('Urlaubsanträge'!$D$6:$D$155&gt;=DZ$5)*('Urlaubsanträge'!$E$6:$E$155="Genehmigt"))&gt;0,"U",IF(SUMPRODUCT(('Urlaubsanträge'!$B$6:$B$155=$B24)*('Urlaubsanträge'!$C$6:$C$155&lt;=DZ$5)*('Urlaubsanträge'!$D$6:$D$155&gt;=DZ$5)*('Urlaubsanträge'!$E$6:$E$155="Beantragt"))&gt;0,"?",""))))</f>
        <v/>
      </c>
      <c r="EA24" s="32" t="str">
        <f>IF($B24="","",IF(EA$5="","",IF(SUMPRODUCT(('Urlaubsanträge'!$B$6:$B$155=$B24)*('Urlaubsanträge'!$C$6:$C$155&lt;=EA$5)*('Urlaubsanträge'!$D$6:$D$155&gt;=EA$5)*('Urlaubsanträge'!$E$6:$E$155="Genehmigt"))&gt;0,"U",IF(SUMPRODUCT(('Urlaubsanträge'!$B$6:$B$155=$B24)*('Urlaubsanträge'!$C$6:$C$155&lt;=EA$5)*('Urlaubsanträge'!$D$6:$D$155&gt;=EA$5)*('Urlaubsanträge'!$E$6:$E$155="Beantragt"))&gt;0,"?",""))))</f>
        <v/>
      </c>
      <c r="EB24" s="32" t="str">
        <f>IF($B24="","",IF(EB$5="","",IF(SUMPRODUCT(('Urlaubsanträge'!$B$6:$B$155=$B24)*('Urlaubsanträge'!$C$6:$C$155&lt;=EB$5)*('Urlaubsanträge'!$D$6:$D$155&gt;=EB$5)*('Urlaubsanträge'!$E$6:$E$155="Genehmigt"))&gt;0,"U",IF(SUMPRODUCT(('Urlaubsanträge'!$B$6:$B$155=$B24)*('Urlaubsanträge'!$C$6:$C$155&lt;=EB$5)*('Urlaubsanträge'!$D$6:$D$155&gt;=EB$5)*('Urlaubsanträge'!$E$6:$E$155="Beantragt"))&gt;0,"?",""))))</f>
        <v/>
      </c>
      <c r="EC24" s="32" t="str">
        <f>IF($B24="","",IF(EC$5="","",IF(SUMPRODUCT(('Urlaubsanträge'!$B$6:$B$155=$B24)*('Urlaubsanträge'!$C$6:$C$155&lt;=EC$5)*('Urlaubsanträge'!$D$6:$D$155&gt;=EC$5)*('Urlaubsanträge'!$E$6:$E$155="Genehmigt"))&gt;0,"U",IF(SUMPRODUCT(('Urlaubsanträge'!$B$6:$B$155=$B24)*('Urlaubsanträge'!$C$6:$C$155&lt;=EC$5)*('Urlaubsanträge'!$D$6:$D$155&gt;=EC$5)*('Urlaubsanträge'!$E$6:$E$155="Beantragt"))&gt;0,"?",""))))</f>
        <v/>
      </c>
      <c r="ED24" s="32" t="str">
        <f>IF($B24="","",IF(ED$5="","",IF(SUMPRODUCT(('Urlaubsanträge'!$B$6:$B$155=$B24)*('Urlaubsanträge'!$C$6:$C$155&lt;=ED$5)*('Urlaubsanträge'!$D$6:$D$155&gt;=ED$5)*('Urlaubsanträge'!$E$6:$E$155="Genehmigt"))&gt;0,"U",IF(SUMPRODUCT(('Urlaubsanträge'!$B$6:$B$155=$B24)*('Urlaubsanträge'!$C$6:$C$155&lt;=ED$5)*('Urlaubsanträge'!$D$6:$D$155&gt;=ED$5)*('Urlaubsanträge'!$E$6:$E$155="Beantragt"))&gt;0,"?",""))))</f>
        <v/>
      </c>
      <c r="EE24" s="32" t="str">
        <f>IF($B24="","",IF(EE$5="","",IF(SUMPRODUCT(('Urlaubsanträge'!$B$6:$B$155=$B24)*('Urlaubsanträge'!$C$6:$C$155&lt;=EE$5)*('Urlaubsanträge'!$D$6:$D$155&gt;=EE$5)*('Urlaubsanträge'!$E$6:$E$155="Genehmigt"))&gt;0,"U",IF(SUMPRODUCT(('Urlaubsanträge'!$B$6:$B$155=$B24)*('Urlaubsanträge'!$C$6:$C$155&lt;=EE$5)*('Urlaubsanträge'!$D$6:$D$155&gt;=EE$5)*('Urlaubsanträge'!$E$6:$E$155="Beantragt"))&gt;0,"?",""))))</f>
        <v/>
      </c>
      <c r="EF24" s="32" t="str">
        <f>IF($B24="","",IF(EF$5="","",IF(SUMPRODUCT(('Urlaubsanträge'!$B$6:$B$155=$B24)*('Urlaubsanträge'!$C$6:$C$155&lt;=EF$5)*('Urlaubsanträge'!$D$6:$D$155&gt;=EF$5)*('Urlaubsanträge'!$E$6:$E$155="Genehmigt"))&gt;0,"U",IF(SUMPRODUCT(('Urlaubsanträge'!$B$6:$B$155=$B24)*('Urlaubsanträge'!$C$6:$C$155&lt;=EF$5)*('Urlaubsanträge'!$D$6:$D$155&gt;=EF$5)*('Urlaubsanträge'!$E$6:$E$155="Beantragt"))&gt;0,"?",""))))</f>
        <v/>
      </c>
      <c r="EG24" s="32" t="str">
        <f>IF($B24="","",IF(EG$5="","",IF(SUMPRODUCT(('Urlaubsanträge'!$B$6:$B$155=$B24)*('Urlaubsanträge'!$C$6:$C$155&lt;=EG$5)*('Urlaubsanträge'!$D$6:$D$155&gt;=EG$5)*('Urlaubsanträge'!$E$6:$E$155="Genehmigt"))&gt;0,"U",IF(SUMPRODUCT(('Urlaubsanträge'!$B$6:$B$155=$B24)*('Urlaubsanträge'!$C$6:$C$155&lt;=EG$5)*('Urlaubsanträge'!$D$6:$D$155&gt;=EG$5)*('Urlaubsanträge'!$E$6:$E$155="Beantragt"))&gt;0,"?",""))))</f>
        <v/>
      </c>
      <c r="EH24" s="32" t="str">
        <f>IF($B24="","",IF(EH$5="","",IF(SUMPRODUCT(('Urlaubsanträge'!$B$6:$B$155=$B24)*('Urlaubsanträge'!$C$6:$C$155&lt;=EH$5)*('Urlaubsanträge'!$D$6:$D$155&gt;=EH$5)*('Urlaubsanträge'!$E$6:$E$155="Genehmigt"))&gt;0,"U",IF(SUMPRODUCT(('Urlaubsanträge'!$B$6:$B$155=$B24)*('Urlaubsanträge'!$C$6:$C$155&lt;=EH$5)*('Urlaubsanträge'!$D$6:$D$155&gt;=EH$5)*('Urlaubsanträge'!$E$6:$E$155="Beantragt"))&gt;0,"?",""))))</f>
        <v/>
      </c>
      <c r="EI24" s="32" t="str">
        <f>IF($B24="","",IF(EI$5="","",IF(SUMPRODUCT(('Urlaubsanträge'!$B$6:$B$155=$B24)*('Urlaubsanträge'!$C$6:$C$155&lt;=EI$5)*('Urlaubsanträge'!$D$6:$D$155&gt;=EI$5)*('Urlaubsanträge'!$E$6:$E$155="Genehmigt"))&gt;0,"U",IF(SUMPRODUCT(('Urlaubsanträge'!$B$6:$B$155=$B24)*('Urlaubsanträge'!$C$6:$C$155&lt;=EI$5)*('Urlaubsanträge'!$D$6:$D$155&gt;=EI$5)*('Urlaubsanträge'!$E$6:$E$155="Beantragt"))&gt;0,"?",""))))</f>
        <v/>
      </c>
      <c r="EJ24" s="32" t="str">
        <f>IF($B24="","",IF(EJ$5="","",IF(SUMPRODUCT(('Urlaubsanträge'!$B$6:$B$155=$B24)*('Urlaubsanträge'!$C$6:$C$155&lt;=EJ$5)*('Urlaubsanträge'!$D$6:$D$155&gt;=EJ$5)*('Urlaubsanträge'!$E$6:$E$155="Genehmigt"))&gt;0,"U",IF(SUMPRODUCT(('Urlaubsanträge'!$B$6:$B$155=$B24)*('Urlaubsanträge'!$C$6:$C$155&lt;=EJ$5)*('Urlaubsanträge'!$D$6:$D$155&gt;=EJ$5)*('Urlaubsanträge'!$E$6:$E$155="Beantragt"))&gt;0,"?",""))))</f>
        <v/>
      </c>
      <c r="EK24" s="32" t="str">
        <f>IF($B24="","",IF(EK$5="","",IF(SUMPRODUCT(('Urlaubsanträge'!$B$6:$B$155=$B24)*('Urlaubsanträge'!$C$6:$C$155&lt;=EK$5)*('Urlaubsanträge'!$D$6:$D$155&gt;=EK$5)*('Urlaubsanträge'!$E$6:$E$155="Genehmigt"))&gt;0,"U",IF(SUMPRODUCT(('Urlaubsanträge'!$B$6:$B$155=$B24)*('Urlaubsanträge'!$C$6:$C$155&lt;=EK$5)*('Urlaubsanträge'!$D$6:$D$155&gt;=EK$5)*('Urlaubsanträge'!$E$6:$E$155="Beantragt"))&gt;0,"?",""))))</f>
        <v/>
      </c>
      <c r="EL24" s="32" t="str">
        <f>IF($B24="","",IF(EL$5="","",IF(SUMPRODUCT(('Urlaubsanträge'!$B$6:$B$155=$B24)*('Urlaubsanträge'!$C$6:$C$155&lt;=EL$5)*('Urlaubsanträge'!$D$6:$D$155&gt;=EL$5)*('Urlaubsanträge'!$E$6:$E$155="Genehmigt"))&gt;0,"U",IF(SUMPRODUCT(('Urlaubsanträge'!$B$6:$B$155=$B24)*('Urlaubsanträge'!$C$6:$C$155&lt;=EL$5)*('Urlaubsanträge'!$D$6:$D$155&gt;=EL$5)*('Urlaubsanträge'!$E$6:$E$155="Beantragt"))&gt;0,"?",""))))</f>
        <v/>
      </c>
      <c r="EM24" s="32" t="str">
        <f>IF($B24="","",IF(EM$5="","",IF(SUMPRODUCT(('Urlaubsanträge'!$B$6:$B$155=$B24)*('Urlaubsanträge'!$C$6:$C$155&lt;=EM$5)*('Urlaubsanträge'!$D$6:$D$155&gt;=EM$5)*('Urlaubsanträge'!$E$6:$E$155="Genehmigt"))&gt;0,"U",IF(SUMPRODUCT(('Urlaubsanträge'!$B$6:$B$155=$B24)*('Urlaubsanträge'!$C$6:$C$155&lt;=EM$5)*('Urlaubsanträge'!$D$6:$D$155&gt;=EM$5)*('Urlaubsanträge'!$E$6:$E$155="Beantragt"))&gt;0,"?",""))))</f>
        <v/>
      </c>
      <c r="EN24" s="32" t="str">
        <f>IF($B24="","",IF(EN$5="","",IF(SUMPRODUCT(('Urlaubsanträge'!$B$6:$B$155=$B24)*('Urlaubsanträge'!$C$6:$C$155&lt;=EN$5)*('Urlaubsanträge'!$D$6:$D$155&gt;=EN$5)*('Urlaubsanträge'!$E$6:$E$155="Genehmigt"))&gt;0,"U",IF(SUMPRODUCT(('Urlaubsanträge'!$B$6:$B$155=$B24)*('Urlaubsanträge'!$C$6:$C$155&lt;=EN$5)*('Urlaubsanträge'!$D$6:$D$155&gt;=EN$5)*('Urlaubsanträge'!$E$6:$E$155="Beantragt"))&gt;0,"?",""))))</f>
        <v/>
      </c>
      <c r="EO24" s="32" t="str">
        <f>IF($B24="","",IF(EO$5="","",IF(SUMPRODUCT(('Urlaubsanträge'!$B$6:$B$155=$B24)*('Urlaubsanträge'!$C$6:$C$155&lt;=EO$5)*('Urlaubsanträge'!$D$6:$D$155&gt;=EO$5)*('Urlaubsanträge'!$E$6:$E$155="Genehmigt"))&gt;0,"U",IF(SUMPRODUCT(('Urlaubsanträge'!$B$6:$B$155=$B24)*('Urlaubsanträge'!$C$6:$C$155&lt;=EO$5)*('Urlaubsanträge'!$D$6:$D$155&gt;=EO$5)*('Urlaubsanträge'!$E$6:$E$155="Beantragt"))&gt;0,"?",""))))</f>
        <v/>
      </c>
      <c r="EP24" s="32" t="str">
        <f>IF($B24="","",IF(EP$5="","",IF(SUMPRODUCT(('Urlaubsanträge'!$B$6:$B$155=$B24)*('Urlaubsanträge'!$C$6:$C$155&lt;=EP$5)*('Urlaubsanträge'!$D$6:$D$155&gt;=EP$5)*('Urlaubsanträge'!$E$6:$E$155="Genehmigt"))&gt;0,"U",IF(SUMPRODUCT(('Urlaubsanträge'!$B$6:$B$155=$B24)*('Urlaubsanträge'!$C$6:$C$155&lt;=EP$5)*('Urlaubsanträge'!$D$6:$D$155&gt;=EP$5)*('Urlaubsanträge'!$E$6:$E$155="Beantragt"))&gt;0,"?",""))))</f>
        <v/>
      </c>
      <c r="EQ24" s="32" t="str">
        <f>IF($B24="","",IF(EQ$5="","",IF(SUMPRODUCT(('Urlaubsanträge'!$B$6:$B$155=$B24)*('Urlaubsanträge'!$C$6:$C$155&lt;=EQ$5)*('Urlaubsanträge'!$D$6:$D$155&gt;=EQ$5)*('Urlaubsanträge'!$E$6:$E$155="Genehmigt"))&gt;0,"U",IF(SUMPRODUCT(('Urlaubsanträge'!$B$6:$B$155=$B24)*('Urlaubsanträge'!$C$6:$C$155&lt;=EQ$5)*('Urlaubsanträge'!$D$6:$D$155&gt;=EQ$5)*('Urlaubsanträge'!$E$6:$E$155="Beantragt"))&gt;0,"?",""))))</f>
        <v/>
      </c>
      <c r="ER24" s="32" t="str">
        <f>IF($B24="","",IF(ER$5="","",IF(SUMPRODUCT(('Urlaubsanträge'!$B$6:$B$155=$B24)*('Urlaubsanträge'!$C$6:$C$155&lt;=ER$5)*('Urlaubsanträge'!$D$6:$D$155&gt;=ER$5)*('Urlaubsanträge'!$E$6:$E$155="Genehmigt"))&gt;0,"U",IF(SUMPRODUCT(('Urlaubsanträge'!$B$6:$B$155=$B24)*('Urlaubsanträge'!$C$6:$C$155&lt;=ER$5)*('Urlaubsanträge'!$D$6:$D$155&gt;=ER$5)*('Urlaubsanträge'!$E$6:$E$155="Beantragt"))&gt;0,"?",""))))</f>
        <v/>
      </c>
      <c r="ES24" s="32" t="str">
        <f>IF($B24="","",IF(ES$5="","",IF(SUMPRODUCT(('Urlaubsanträge'!$B$6:$B$155=$B24)*('Urlaubsanträge'!$C$6:$C$155&lt;=ES$5)*('Urlaubsanträge'!$D$6:$D$155&gt;=ES$5)*('Urlaubsanträge'!$E$6:$E$155="Genehmigt"))&gt;0,"U",IF(SUMPRODUCT(('Urlaubsanträge'!$B$6:$B$155=$B24)*('Urlaubsanträge'!$C$6:$C$155&lt;=ES$5)*('Urlaubsanträge'!$D$6:$D$155&gt;=ES$5)*('Urlaubsanträge'!$E$6:$E$155="Beantragt"))&gt;0,"?",""))))</f>
        <v/>
      </c>
      <c r="ET24" s="32" t="str">
        <f>IF($B24="","",IF(ET$5="","",IF(SUMPRODUCT(('Urlaubsanträge'!$B$6:$B$155=$B24)*('Urlaubsanträge'!$C$6:$C$155&lt;=ET$5)*('Urlaubsanträge'!$D$6:$D$155&gt;=ET$5)*('Urlaubsanträge'!$E$6:$E$155="Genehmigt"))&gt;0,"U",IF(SUMPRODUCT(('Urlaubsanträge'!$B$6:$B$155=$B24)*('Urlaubsanträge'!$C$6:$C$155&lt;=ET$5)*('Urlaubsanträge'!$D$6:$D$155&gt;=ET$5)*('Urlaubsanträge'!$E$6:$E$155="Beantragt"))&gt;0,"?",""))))</f>
        <v/>
      </c>
      <c r="EU24" s="32" t="str">
        <f>IF($B24="","",IF(EU$5="","",IF(SUMPRODUCT(('Urlaubsanträge'!$B$6:$B$155=$B24)*('Urlaubsanträge'!$C$6:$C$155&lt;=EU$5)*('Urlaubsanträge'!$D$6:$D$155&gt;=EU$5)*('Urlaubsanträge'!$E$6:$E$155="Genehmigt"))&gt;0,"U",IF(SUMPRODUCT(('Urlaubsanträge'!$B$6:$B$155=$B24)*('Urlaubsanträge'!$C$6:$C$155&lt;=EU$5)*('Urlaubsanträge'!$D$6:$D$155&gt;=EU$5)*('Urlaubsanträge'!$E$6:$E$155="Beantragt"))&gt;0,"?",""))))</f>
        <v/>
      </c>
      <c r="EV24" s="32" t="str">
        <f>IF($B24="","",IF(EV$5="","",IF(SUMPRODUCT(('Urlaubsanträge'!$B$6:$B$155=$B24)*('Urlaubsanträge'!$C$6:$C$155&lt;=EV$5)*('Urlaubsanträge'!$D$6:$D$155&gt;=EV$5)*('Urlaubsanträge'!$E$6:$E$155="Genehmigt"))&gt;0,"U",IF(SUMPRODUCT(('Urlaubsanträge'!$B$6:$B$155=$B24)*('Urlaubsanträge'!$C$6:$C$155&lt;=EV$5)*('Urlaubsanträge'!$D$6:$D$155&gt;=EV$5)*('Urlaubsanträge'!$E$6:$E$155="Beantragt"))&gt;0,"?",""))))</f>
        <v/>
      </c>
      <c r="EW24" s="32" t="str">
        <f>IF($B24="","",IF(EW$5="","",IF(SUMPRODUCT(('Urlaubsanträge'!$B$6:$B$155=$B24)*('Urlaubsanträge'!$C$6:$C$155&lt;=EW$5)*('Urlaubsanträge'!$D$6:$D$155&gt;=EW$5)*('Urlaubsanträge'!$E$6:$E$155="Genehmigt"))&gt;0,"U",IF(SUMPRODUCT(('Urlaubsanträge'!$B$6:$B$155=$B24)*('Urlaubsanträge'!$C$6:$C$155&lt;=EW$5)*('Urlaubsanträge'!$D$6:$D$155&gt;=EW$5)*('Urlaubsanträge'!$E$6:$E$155="Beantragt"))&gt;0,"?",""))))</f>
        <v/>
      </c>
      <c r="EX24" s="32" t="str">
        <f>IF($B24="","",IF(EX$5="","",IF(SUMPRODUCT(('Urlaubsanträge'!$B$6:$B$155=$B24)*('Urlaubsanträge'!$C$6:$C$155&lt;=EX$5)*('Urlaubsanträge'!$D$6:$D$155&gt;=EX$5)*('Urlaubsanträge'!$E$6:$E$155="Genehmigt"))&gt;0,"U",IF(SUMPRODUCT(('Urlaubsanträge'!$B$6:$B$155=$B24)*('Urlaubsanträge'!$C$6:$C$155&lt;=EX$5)*('Urlaubsanträge'!$D$6:$D$155&gt;=EX$5)*('Urlaubsanträge'!$E$6:$E$155="Beantragt"))&gt;0,"?",""))))</f>
        <v/>
      </c>
      <c r="EY24" s="32" t="str">
        <f>IF($B24="","",IF(EY$5="","",IF(SUMPRODUCT(('Urlaubsanträge'!$B$6:$B$155=$B24)*('Urlaubsanträge'!$C$6:$C$155&lt;=EY$5)*('Urlaubsanträge'!$D$6:$D$155&gt;=EY$5)*('Urlaubsanträge'!$E$6:$E$155="Genehmigt"))&gt;0,"U",IF(SUMPRODUCT(('Urlaubsanträge'!$B$6:$B$155=$B24)*('Urlaubsanträge'!$C$6:$C$155&lt;=EY$5)*('Urlaubsanträge'!$D$6:$D$155&gt;=EY$5)*('Urlaubsanträge'!$E$6:$E$155="Beantragt"))&gt;0,"?",""))))</f>
        <v/>
      </c>
      <c r="EZ24" s="32" t="str">
        <f>IF($B24="","",IF(EZ$5="","",IF(SUMPRODUCT(('Urlaubsanträge'!$B$6:$B$155=$B24)*('Urlaubsanträge'!$C$6:$C$155&lt;=EZ$5)*('Urlaubsanträge'!$D$6:$D$155&gt;=EZ$5)*('Urlaubsanträge'!$E$6:$E$155="Genehmigt"))&gt;0,"U",IF(SUMPRODUCT(('Urlaubsanträge'!$B$6:$B$155=$B24)*('Urlaubsanträge'!$C$6:$C$155&lt;=EZ$5)*('Urlaubsanträge'!$D$6:$D$155&gt;=EZ$5)*('Urlaubsanträge'!$E$6:$E$155="Beantragt"))&gt;0,"?",""))))</f>
        <v/>
      </c>
      <c r="FA24" s="32" t="str">
        <f>IF($B24="","",IF(FA$5="","",IF(SUMPRODUCT(('Urlaubsanträge'!$B$6:$B$155=$B24)*('Urlaubsanträge'!$C$6:$C$155&lt;=FA$5)*('Urlaubsanträge'!$D$6:$D$155&gt;=FA$5)*('Urlaubsanträge'!$E$6:$E$155="Genehmigt"))&gt;0,"U",IF(SUMPRODUCT(('Urlaubsanträge'!$B$6:$B$155=$B24)*('Urlaubsanträge'!$C$6:$C$155&lt;=FA$5)*('Urlaubsanträge'!$D$6:$D$155&gt;=FA$5)*('Urlaubsanträge'!$E$6:$E$155="Beantragt"))&gt;0,"?",""))))</f>
        <v/>
      </c>
      <c r="FB24" s="32" t="str">
        <f>IF($B24="","",IF(FB$5="","",IF(SUMPRODUCT(('Urlaubsanträge'!$B$6:$B$155=$B24)*('Urlaubsanträge'!$C$6:$C$155&lt;=FB$5)*('Urlaubsanträge'!$D$6:$D$155&gt;=FB$5)*('Urlaubsanträge'!$E$6:$E$155="Genehmigt"))&gt;0,"U",IF(SUMPRODUCT(('Urlaubsanträge'!$B$6:$B$155=$B24)*('Urlaubsanträge'!$C$6:$C$155&lt;=FB$5)*('Urlaubsanträge'!$D$6:$D$155&gt;=FB$5)*('Urlaubsanträge'!$E$6:$E$155="Beantragt"))&gt;0,"?",""))))</f>
        <v/>
      </c>
      <c r="FC24" s="32" t="str">
        <f>IF($B24="","",IF(FC$5="","",IF(SUMPRODUCT(('Urlaubsanträge'!$B$6:$B$155=$B24)*('Urlaubsanträge'!$C$6:$C$155&lt;=FC$5)*('Urlaubsanträge'!$D$6:$D$155&gt;=FC$5)*('Urlaubsanträge'!$E$6:$E$155="Genehmigt"))&gt;0,"U",IF(SUMPRODUCT(('Urlaubsanträge'!$B$6:$B$155=$B24)*('Urlaubsanträge'!$C$6:$C$155&lt;=FC$5)*('Urlaubsanträge'!$D$6:$D$155&gt;=FC$5)*('Urlaubsanträge'!$E$6:$E$155="Beantragt"))&gt;0,"?",""))))</f>
        <v/>
      </c>
      <c r="FD24" s="32" t="str">
        <f>IF($B24="","",IF(FD$5="","",IF(SUMPRODUCT(('Urlaubsanträge'!$B$6:$B$155=$B24)*('Urlaubsanträge'!$C$6:$C$155&lt;=FD$5)*('Urlaubsanträge'!$D$6:$D$155&gt;=FD$5)*('Urlaubsanträge'!$E$6:$E$155="Genehmigt"))&gt;0,"U",IF(SUMPRODUCT(('Urlaubsanträge'!$B$6:$B$155=$B24)*('Urlaubsanträge'!$C$6:$C$155&lt;=FD$5)*('Urlaubsanträge'!$D$6:$D$155&gt;=FD$5)*('Urlaubsanträge'!$E$6:$E$155="Beantragt"))&gt;0,"?",""))))</f>
        <v/>
      </c>
      <c r="FE24" s="32" t="str">
        <f>IF($B24="","",IF(FE$5="","",IF(SUMPRODUCT(('Urlaubsanträge'!$B$6:$B$155=$B24)*('Urlaubsanträge'!$C$6:$C$155&lt;=FE$5)*('Urlaubsanträge'!$D$6:$D$155&gt;=FE$5)*('Urlaubsanträge'!$E$6:$E$155="Genehmigt"))&gt;0,"U",IF(SUMPRODUCT(('Urlaubsanträge'!$B$6:$B$155=$B24)*('Urlaubsanträge'!$C$6:$C$155&lt;=FE$5)*('Urlaubsanträge'!$D$6:$D$155&gt;=FE$5)*('Urlaubsanträge'!$E$6:$E$155="Beantragt"))&gt;0,"?",""))))</f>
        <v/>
      </c>
      <c r="FF24" s="32" t="str">
        <f>IF($B24="","",IF(FF$5="","",IF(SUMPRODUCT(('Urlaubsanträge'!$B$6:$B$155=$B24)*('Urlaubsanträge'!$C$6:$C$155&lt;=FF$5)*('Urlaubsanträge'!$D$6:$D$155&gt;=FF$5)*('Urlaubsanträge'!$E$6:$E$155="Genehmigt"))&gt;0,"U",IF(SUMPRODUCT(('Urlaubsanträge'!$B$6:$B$155=$B24)*('Urlaubsanträge'!$C$6:$C$155&lt;=FF$5)*('Urlaubsanträge'!$D$6:$D$155&gt;=FF$5)*('Urlaubsanträge'!$E$6:$E$155="Beantragt"))&gt;0,"?",""))))</f>
        <v/>
      </c>
      <c r="FG24" s="32" t="str">
        <f>IF($B24="","",IF(FG$5="","",IF(SUMPRODUCT(('Urlaubsanträge'!$B$6:$B$155=$B24)*('Urlaubsanträge'!$C$6:$C$155&lt;=FG$5)*('Urlaubsanträge'!$D$6:$D$155&gt;=FG$5)*('Urlaubsanträge'!$E$6:$E$155="Genehmigt"))&gt;0,"U",IF(SUMPRODUCT(('Urlaubsanträge'!$B$6:$B$155=$B24)*('Urlaubsanträge'!$C$6:$C$155&lt;=FG$5)*('Urlaubsanträge'!$D$6:$D$155&gt;=FG$5)*('Urlaubsanträge'!$E$6:$E$155="Beantragt"))&gt;0,"?",""))))</f>
        <v/>
      </c>
      <c r="FH24" s="32" t="str">
        <f>IF($B24="","",IF(FH$5="","",IF(SUMPRODUCT(('Urlaubsanträge'!$B$6:$B$155=$B24)*('Urlaubsanträge'!$C$6:$C$155&lt;=FH$5)*('Urlaubsanträge'!$D$6:$D$155&gt;=FH$5)*('Urlaubsanträge'!$E$6:$E$155="Genehmigt"))&gt;0,"U",IF(SUMPRODUCT(('Urlaubsanträge'!$B$6:$B$155=$B24)*('Urlaubsanträge'!$C$6:$C$155&lt;=FH$5)*('Urlaubsanträge'!$D$6:$D$155&gt;=FH$5)*('Urlaubsanträge'!$E$6:$E$155="Beantragt"))&gt;0,"?",""))))</f>
        <v/>
      </c>
      <c r="FI24" s="32" t="str">
        <f>IF($B24="","",IF(FI$5="","",IF(SUMPRODUCT(('Urlaubsanträge'!$B$6:$B$155=$B24)*('Urlaubsanträge'!$C$6:$C$155&lt;=FI$5)*('Urlaubsanträge'!$D$6:$D$155&gt;=FI$5)*('Urlaubsanträge'!$E$6:$E$155="Genehmigt"))&gt;0,"U",IF(SUMPRODUCT(('Urlaubsanträge'!$B$6:$B$155=$B24)*('Urlaubsanträge'!$C$6:$C$155&lt;=FI$5)*('Urlaubsanträge'!$D$6:$D$155&gt;=FI$5)*('Urlaubsanträge'!$E$6:$E$155="Beantragt"))&gt;0,"?",""))))</f>
        <v/>
      </c>
      <c r="FJ24" s="32" t="str">
        <f>IF($B24="","",IF(FJ$5="","",IF(SUMPRODUCT(('Urlaubsanträge'!$B$6:$B$155=$B24)*('Urlaubsanträge'!$C$6:$C$155&lt;=FJ$5)*('Urlaubsanträge'!$D$6:$D$155&gt;=FJ$5)*('Urlaubsanträge'!$E$6:$E$155="Genehmigt"))&gt;0,"U",IF(SUMPRODUCT(('Urlaubsanträge'!$B$6:$B$155=$B24)*('Urlaubsanträge'!$C$6:$C$155&lt;=FJ$5)*('Urlaubsanträge'!$D$6:$D$155&gt;=FJ$5)*('Urlaubsanträge'!$E$6:$E$155="Beantragt"))&gt;0,"?",""))))</f>
        <v/>
      </c>
      <c r="FK24" s="32" t="str">
        <f>IF($B24="","",IF(FK$5="","",IF(SUMPRODUCT(('Urlaubsanträge'!$B$6:$B$155=$B24)*('Urlaubsanträge'!$C$6:$C$155&lt;=FK$5)*('Urlaubsanträge'!$D$6:$D$155&gt;=FK$5)*('Urlaubsanträge'!$E$6:$E$155="Genehmigt"))&gt;0,"U",IF(SUMPRODUCT(('Urlaubsanträge'!$B$6:$B$155=$B24)*('Urlaubsanträge'!$C$6:$C$155&lt;=FK$5)*('Urlaubsanträge'!$D$6:$D$155&gt;=FK$5)*('Urlaubsanträge'!$E$6:$E$155="Beantragt"))&gt;0,"?",""))))</f>
        <v/>
      </c>
      <c r="FL24" s="32" t="str">
        <f>IF($B24="","",IF(FL$5="","",IF(SUMPRODUCT(('Urlaubsanträge'!$B$6:$B$155=$B24)*('Urlaubsanträge'!$C$6:$C$155&lt;=FL$5)*('Urlaubsanträge'!$D$6:$D$155&gt;=FL$5)*('Urlaubsanträge'!$E$6:$E$155="Genehmigt"))&gt;0,"U",IF(SUMPRODUCT(('Urlaubsanträge'!$B$6:$B$155=$B24)*('Urlaubsanträge'!$C$6:$C$155&lt;=FL$5)*('Urlaubsanträge'!$D$6:$D$155&gt;=FL$5)*('Urlaubsanträge'!$E$6:$E$155="Beantragt"))&gt;0,"?",""))))</f>
        <v/>
      </c>
      <c r="FM24" s="32" t="str">
        <f>IF($B24="","",IF(FM$5="","",IF(SUMPRODUCT(('Urlaubsanträge'!$B$6:$B$155=$B24)*('Urlaubsanträge'!$C$6:$C$155&lt;=FM$5)*('Urlaubsanträge'!$D$6:$D$155&gt;=FM$5)*('Urlaubsanträge'!$E$6:$E$155="Genehmigt"))&gt;0,"U",IF(SUMPRODUCT(('Urlaubsanträge'!$B$6:$B$155=$B24)*('Urlaubsanträge'!$C$6:$C$155&lt;=FM$5)*('Urlaubsanträge'!$D$6:$D$155&gt;=FM$5)*('Urlaubsanträge'!$E$6:$E$155="Beantragt"))&gt;0,"?",""))))</f>
        <v/>
      </c>
      <c r="FN24" s="32" t="str">
        <f>IF($B24="","",IF(FN$5="","",IF(SUMPRODUCT(('Urlaubsanträge'!$B$6:$B$155=$B24)*('Urlaubsanträge'!$C$6:$C$155&lt;=FN$5)*('Urlaubsanträge'!$D$6:$D$155&gt;=FN$5)*('Urlaubsanträge'!$E$6:$E$155="Genehmigt"))&gt;0,"U",IF(SUMPRODUCT(('Urlaubsanträge'!$B$6:$B$155=$B24)*('Urlaubsanträge'!$C$6:$C$155&lt;=FN$5)*('Urlaubsanträge'!$D$6:$D$155&gt;=FN$5)*('Urlaubsanträge'!$E$6:$E$155="Beantragt"))&gt;0,"?",""))))</f>
        <v/>
      </c>
      <c r="FO24" s="32" t="str">
        <f>IF($B24="","",IF(FO$5="","",IF(SUMPRODUCT(('Urlaubsanträge'!$B$6:$B$155=$B24)*('Urlaubsanträge'!$C$6:$C$155&lt;=FO$5)*('Urlaubsanträge'!$D$6:$D$155&gt;=FO$5)*('Urlaubsanträge'!$E$6:$E$155="Genehmigt"))&gt;0,"U",IF(SUMPRODUCT(('Urlaubsanträge'!$B$6:$B$155=$B24)*('Urlaubsanträge'!$C$6:$C$155&lt;=FO$5)*('Urlaubsanträge'!$D$6:$D$155&gt;=FO$5)*('Urlaubsanträge'!$E$6:$E$155="Beantragt"))&gt;0,"?",""))))</f>
        <v/>
      </c>
      <c r="FP24" s="32" t="str">
        <f>IF($B24="","",IF(FP$5="","",IF(SUMPRODUCT(('Urlaubsanträge'!$B$6:$B$155=$B24)*('Urlaubsanträge'!$C$6:$C$155&lt;=FP$5)*('Urlaubsanträge'!$D$6:$D$155&gt;=FP$5)*('Urlaubsanträge'!$E$6:$E$155="Genehmigt"))&gt;0,"U",IF(SUMPRODUCT(('Urlaubsanträge'!$B$6:$B$155=$B24)*('Urlaubsanträge'!$C$6:$C$155&lt;=FP$5)*('Urlaubsanträge'!$D$6:$D$155&gt;=FP$5)*('Urlaubsanträge'!$E$6:$E$155="Beantragt"))&gt;0,"?",""))))</f>
        <v/>
      </c>
      <c r="FQ24" s="32" t="str">
        <f>IF($B24="","",IF(FQ$5="","",IF(SUMPRODUCT(('Urlaubsanträge'!$B$6:$B$155=$B24)*('Urlaubsanträge'!$C$6:$C$155&lt;=FQ$5)*('Urlaubsanträge'!$D$6:$D$155&gt;=FQ$5)*('Urlaubsanträge'!$E$6:$E$155="Genehmigt"))&gt;0,"U",IF(SUMPRODUCT(('Urlaubsanträge'!$B$6:$B$155=$B24)*('Urlaubsanträge'!$C$6:$C$155&lt;=FQ$5)*('Urlaubsanträge'!$D$6:$D$155&gt;=FQ$5)*('Urlaubsanträge'!$E$6:$E$155="Beantragt"))&gt;0,"?",""))))</f>
        <v/>
      </c>
      <c r="FR24" s="32" t="str">
        <f>IF($B24="","",IF(FR$5="","",IF(SUMPRODUCT(('Urlaubsanträge'!$B$6:$B$155=$B24)*('Urlaubsanträge'!$C$6:$C$155&lt;=FR$5)*('Urlaubsanträge'!$D$6:$D$155&gt;=FR$5)*('Urlaubsanträge'!$E$6:$E$155="Genehmigt"))&gt;0,"U",IF(SUMPRODUCT(('Urlaubsanträge'!$B$6:$B$155=$B24)*('Urlaubsanträge'!$C$6:$C$155&lt;=FR$5)*('Urlaubsanträge'!$D$6:$D$155&gt;=FR$5)*('Urlaubsanträge'!$E$6:$E$155="Beantragt"))&gt;0,"?",""))))</f>
        <v/>
      </c>
      <c r="FS24" s="32" t="str">
        <f>IF($B24="","",IF(FS$5="","",IF(SUMPRODUCT(('Urlaubsanträge'!$B$6:$B$155=$B24)*('Urlaubsanträge'!$C$6:$C$155&lt;=FS$5)*('Urlaubsanträge'!$D$6:$D$155&gt;=FS$5)*('Urlaubsanträge'!$E$6:$E$155="Genehmigt"))&gt;0,"U",IF(SUMPRODUCT(('Urlaubsanträge'!$B$6:$B$155=$B24)*('Urlaubsanträge'!$C$6:$C$155&lt;=FS$5)*('Urlaubsanträge'!$D$6:$D$155&gt;=FS$5)*('Urlaubsanträge'!$E$6:$E$155="Beantragt"))&gt;0,"?",""))))</f>
        <v/>
      </c>
      <c r="FT24" s="32" t="str">
        <f>IF($B24="","",IF(FT$5="","",IF(SUMPRODUCT(('Urlaubsanträge'!$B$6:$B$155=$B24)*('Urlaubsanträge'!$C$6:$C$155&lt;=FT$5)*('Urlaubsanträge'!$D$6:$D$155&gt;=FT$5)*('Urlaubsanträge'!$E$6:$E$155="Genehmigt"))&gt;0,"U",IF(SUMPRODUCT(('Urlaubsanträge'!$B$6:$B$155=$B24)*('Urlaubsanträge'!$C$6:$C$155&lt;=FT$5)*('Urlaubsanträge'!$D$6:$D$155&gt;=FT$5)*('Urlaubsanträge'!$E$6:$E$155="Beantragt"))&gt;0,"?",""))))</f>
        <v/>
      </c>
      <c r="FU24" s="32" t="str">
        <f>IF($B24="","",IF(FU$5="","",IF(SUMPRODUCT(('Urlaubsanträge'!$B$6:$B$155=$B24)*('Urlaubsanträge'!$C$6:$C$155&lt;=FU$5)*('Urlaubsanträge'!$D$6:$D$155&gt;=FU$5)*('Urlaubsanträge'!$E$6:$E$155="Genehmigt"))&gt;0,"U",IF(SUMPRODUCT(('Urlaubsanträge'!$B$6:$B$155=$B24)*('Urlaubsanträge'!$C$6:$C$155&lt;=FU$5)*('Urlaubsanträge'!$D$6:$D$155&gt;=FU$5)*('Urlaubsanträge'!$E$6:$E$155="Beantragt"))&gt;0,"?",""))))</f>
        <v/>
      </c>
      <c r="FV24" s="32" t="str">
        <f>IF($B24="","",IF(FV$5="","",IF(SUMPRODUCT(('Urlaubsanträge'!$B$6:$B$155=$B24)*('Urlaubsanträge'!$C$6:$C$155&lt;=FV$5)*('Urlaubsanträge'!$D$6:$D$155&gt;=FV$5)*('Urlaubsanträge'!$E$6:$E$155="Genehmigt"))&gt;0,"U",IF(SUMPRODUCT(('Urlaubsanträge'!$B$6:$B$155=$B24)*('Urlaubsanträge'!$C$6:$C$155&lt;=FV$5)*('Urlaubsanträge'!$D$6:$D$155&gt;=FV$5)*('Urlaubsanträge'!$E$6:$E$155="Beantragt"))&gt;0,"?",""))))</f>
        <v/>
      </c>
      <c r="FW24" s="32" t="str">
        <f>IF($B24="","",IF(FW$5="","",IF(SUMPRODUCT(('Urlaubsanträge'!$B$6:$B$155=$B24)*('Urlaubsanträge'!$C$6:$C$155&lt;=FW$5)*('Urlaubsanträge'!$D$6:$D$155&gt;=FW$5)*('Urlaubsanträge'!$E$6:$E$155="Genehmigt"))&gt;0,"U",IF(SUMPRODUCT(('Urlaubsanträge'!$B$6:$B$155=$B24)*('Urlaubsanträge'!$C$6:$C$155&lt;=FW$5)*('Urlaubsanträge'!$D$6:$D$155&gt;=FW$5)*('Urlaubsanträge'!$E$6:$E$155="Beantragt"))&gt;0,"?",""))))</f>
        <v/>
      </c>
      <c r="FX24" s="32" t="str">
        <f>IF($B24="","",IF(FX$5="","",IF(SUMPRODUCT(('Urlaubsanträge'!$B$6:$B$155=$B24)*('Urlaubsanträge'!$C$6:$C$155&lt;=FX$5)*('Urlaubsanträge'!$D$6:$D$155&gt;=FX$5)*('Urlaubsanträge'!$E$6:$E$155="Genehmigt"))&gt;0,"U",IF(SUMPRODUCT(('Urlaubsanträge'!$B$6:$B$155=$B24)*('Urlaubsanträge'!$C$6:$C$155&lt;=FX$5)*('Urlaubsanträge'!$D$6:$D$155&gt;=FX$5)*('Urlaubsanträge'!$E$6:$E$155="Beantragt"))&gt;0,"?",""))))</f>
        <v/>
      </c>
      <c r="FY24" s="32" t="str">
        <f>IF($B24="","",IF(FY$5="","",IF(SUMPRODUCT(('Urlaubsanträge'!$B$6:$B$155=$B24)*('Urlaubsanträge'!$C$6:$C$155&lt;=FY$5)*('Urlaubsanträge'!$D$6:$D$155&gt;=FY$5)*('Urlaubsanträge'!$E$6:$E$155="Genehmigt"))&gt;0,"U",IF(SUMPRODUCT(('Urlaubsanträge'!$B$6:$B$155=$B24)*('Urlaubsanträge'!$C$6:$C$155&lt;=FY$5)*('Urlaubsanträge'!$D$6:$D$155&gt;=FY$5)*('Urlaubsanträge'!$E$6:$E$155="Beantragt"))&gt;0,"?",""))))</f>
        <v/>
      </c>
      <c r="FZ24" s="32" t="str">
        <f>IF($B24="","",IF(FZ$5="","",IF(SUMPRODUCT(('Urlaubsanträge'!$B$6:$B$155=$B24)*('Urlaubsanträge'!$C$6:$C$155&lt;=FZ$5)*('Urlaubsanträge'!$D$6:$D$155&gt;=FZ$5)*('Urlaubsanträge'!$E$6:$E$155="Genehmigt"))&gt;0,"U",IF(SUMPRODUCT(('Urlaubsanträge'!$B$6:$B$155=$B24)*('Urlaubsanträge'!$C$6:$C$155&lt;=FZ$5)*('Urlaubsanträge'!$D$6:$D$155&gt;=FZ$5)*('Urlaubsanträge'!$E$6:$E$155="Beantragt"))&gt;0,"?",""))))</f>
        <v/>
      </c>
      <c r="GA24" s="32" t="str">
        <f>IF($B24="","",IF(GA$5="","",IF(SUMPRODUCT(('Urlaubsanträge'!$B$6:$B$155=$B24)*('Urlaubsanträge'!$C$6:$C$155&lt;=GA$5)*('Urlaubsanträge'!$D$6:$D$155&gt;=GA$5)*('Urlaubsanträge'!$E$6:$E$155="Genehmigt"))&gt;0,"U",IF(SUMPRODUCT(('Urlaubsanträge'!$B$6:$B$155=$B24)*('Urlaubsanträge'!$C$6:$C$155&lt;=GA$5)*('Urlaubsanträge'!$D$6:$D$155&gt;=GA$5)*('Urlaubsanträge'!$E$6:$E$155="Beantragt"))&gt;0,"?",""))))</f>
        <v/>
      </c>
      <c r="GB24" s="32" t="str">
        <f>IF($B24="","",IF(GB$5="","",IF(SUMPRODUCT(('Urlaubsanträge'!$B$6:$B$155=$B24)*('Urlaubsanträge'!$C$6:$C$155&lt;=GB$5)*('Urlaubsanträge'!$D$6:$D$155&gt;=GB$5)*('Urlaubsanträge'!$E$6:$E$155="Genehmigt"))&gt;0,"U",IF(SUMPRODUCT(('Urlaubsanträge'!$B$6:$B$155=$B24)*('Urlaubsanträge'!$C$6:$C$155&lt;=GB$5)*('Urlaubsanträge'!$D$6:$D$155&gt;=GB$5)*('Urlaubsanträge'!$E$6:$E$155="Beantragt"))&gt;0,"?",""))))</f>
        <v/>
      </c>
      <c r="GC24" s="32" t="str">
        <f>IF($B24="","",IF(GC$5="","",IF(SUMPRODUCT(('Urlaubsanträge'!$B$6:$B$155=$B24)*('Urlaubsanträge'!$C$6:$C$155&lt;=GC$5)*('Urlaubsanträge'!$D$6:$D$155&gt;=GC$5)*('Urlaubsanträge'!$E$6:$E$155="Genehmigt"))&gt;0,"U",IF(SUMPRODUCT(('Urlaubsanträge'!$B$6:$B$155=$B24)*('Urlaubsanträge'!$C$6:$C$155&lt;=GC$5)*('Urlaubsanträge'!$D$6:$D$155&gt;=GC$5)*('Urlaubsanträge'!$E$6:$E$155="Beantragt"))&gt;0,"?",""))))</f>
        <v/>
      </c>
      <c r="GD24" s="32" t="str">
        <f>IF($B24="","",IF(GD$5="","",IF(SUMPRODUCT(('Urlaubsanträge'!$B$6:$B$155=$B24)*('Urlaubsanträge'!$C$6:$C$155&lt;=GD$5)*('Urlaubsanträge'!$D$6:$D$155&gt;=GD$5)*('Urlaubsanträge'!$E$6:$E$155="Genehmigt"))&gt;0,"U",IF(SUMPRODUCT(('Urlaubsanträge'!$B$6:$B$155=$B24)*('Urlaubsanträge'!$C$6:$C$155&lt;=GD$5)*('Urlaubsanträge'!$D$6:$D$155&gt;=GD$5)*('Urlaubsanträge'!$E$6:$E$155="Beantragt"))&gt;0,"?",""))))</f>
        <v/>
      </c>
      <c r="GE24" s="32" t="str">
        <f>IF($B24="","",IF(GE$5="","",IF(SUMPRODUCT(('Urlaubsanträge'!$B$6:$B$155=$B24)*('Urlaubsanträge'!$C$6:$C$155&lt;=GE$5)*('Urlaubsanträge'!$D$6:$D$155&gt;=GE$5)*('Urlaubsanträge'!$E$6:$E$155="Genehmigt"))&gt;0,"U",IF(SUMPRODUCT(('Urlaubsanträge'!$B$6:$B$155=$B24)*('Urlaubsanträge'!$C$6:$C$155&lt;=GE$5)*('Urlaubsanträge'!$D$6:$D$155&gt;=GE$5)*('Urlaubsanträge'!$E$6:$E$155="Beantragt"))&gt;0,"?",""))))</f>
        <v/>
      </c>
      <c r="GF24" s="32" t="str">
        <f>IF($B24="","",IF(GF$5="","",IF(SUMPRODUCT(('Urlaubsanträge'!$B$6:$B$155=$B24)*('Urlaubsanträge'!$C$6:$C$155&lt;=GF$5)*('Urlaubsanträge'!$D$6:$D$155&gt;=GF$5)*('Urlaubsanträge'!$E$6:$E$155="Genehmigt"))&gt;0,"U",IF(SUMPRODUCT(('Urlaubsanträge'!$B$6:$B$155=$B24)*('Urlaubsanträge'!$C$6:$C$155&lt;=GF$5)*('Urlaubsanträge'!$D$6:$D$155&gt;=GF$5)*('Urlaubsanträge'!$E$6:$E$155="Beantragt"))&gt;0,"?",""))))</f>
        <v/>
      </c>
      <c r="GG24" s="32" t="str">
        <f>IF($B24="","",IF(GG$5="","",IF(SUMPRODUCT(('Urlaubsanträge'!$B$6:$B$155=$B24)*('Urlaubsanträge'!$C$6:$C$155&lt;=GG$5)*('Urlaubsanträge'!$D$6:$D$155&gt;=GG$5)*('Urlaubsanträge'!$E$6:$E$155="Genehmigt"))&gt;0,"U",IF(SUMPRODUCT(('Urlaubsanträge'!$B$6:$B$155=$B24)*('Urlaubsanträge'!$C$6:$C$155&lt;=GG$5)*('Urlaubsanträge'!$D$6:$D$155&gt;=GG$5)*('Urlaubsanträge'!$E$6:$E$155="Beantragt"))&gt;0,"?",""))))</f>
        <v/>
      </c>
      <c r="GH24" s="32" t="str">
        <f>IF($B24="","",IF(GH$5="","",IF(SUMPRODUCT(('Urlaubsanträge'!$B$6:$B$155=$B24)*('Urlaubsanträge'!$C$6:$C$155&lt;=GH$5)*('Urlaubsanträge'!$D$6:$D$155&gt;=GH$5)*('Urlaubsanträge'!$E$6:$E$155="Genehmigt"))&gt;0,"U",IF(SUMPRODUCT(('Urlaubsanträge'!$B$6:$B$155=$B24)*('Urlaubsanträge'!$C$6:$C$155&lt;=GH$5)*('Urlaubsanträge'!$D$6:$D$155&gt;=GH$5)*('Urlaubsanträge'!$E$6:$E$155="Beantragt"))&gt;0,"?",""))))</f>
        <v/>
      </c>
      <c r="GI24" s="32" t="str">
        <f>IF($B24="","",IF(GI$5="","",IF(SUMPRODUCT(('Urlaubsanträge'!$B$6:$B$155=$B24)*('Urlaubsanträge'!$C$6:$C$155&lt;=GI$5)*('Urlaubsanträge'!$D$6:$D$155&gt;=GI$5)*('Urlaubsanträge'!$E$6:$E$155="Genehmigt"))&gt;0,"U",IF(SUMPRODUCT(('Urlaubsanträge'!$B$6:$B$155=$B24)*('Urlaubsanträge'!$C$6:$C$155&lt;=GI$5)*('Urlaubsanträge'!$D$6:$D$155&gt;=GI$5)*('Urlaubsanträge'!$E$6:$E$155="Beantragt"))&gt;0,"?",""))))</f>
        <v/>
      </c>
      <c r="GJ24" s="32" t="str">
        <f>IF($B24="","",IF(GJ$5="","",IF(SUMPRODUCT(('Urlaubsanträge'!$B$6:$B$155=$B24)*('Urlaubsanträge'!$C$6:$C$155&lt;=GJ$5)*('Urlaubsanträge'!$D$6:$D$155&gt;=GJ$5)*('Urlaubsanträge'!$E$6:$E$155="Genehmigt"))&gt;0,"U",IF(SUMPRODUCT(('Urlaubsanträge'!$B$6:$B$155=$B24)*('Urlaubsanträge'!$C$6:$C$155&lt;=GJ$5)*('Urlaubsanträge'!$D$6:$D$155&gt;=GJ$5)*('Urlaubsanträge'!$E$6:$E$155="Beantragt"))&gt;0,"?",""))))</f>
        <v/>
      </c>
      <c r="GK24" s="32" t="str">
        <f>IF($B24="","",IF(GK$5="","",IF(SUMPRODUCT(('Urlaubsanträge'!$B$6:$B$155=$B24)*('Urlaubsanträge'!$C$6:$C$155&lt;=GK$5)*('Urlaubsanträge'!$D$6:$D$155&gt;=GK$5)*('Urlaubsanträge'!$E$6:$E$155="Genehmigt"))&gt;0,"U",IF(SUMPRODUCT(('Urlaubsanträge'!$B$6:$B$155=$B24)*('Urlaubsanträge'!$C$6:$C$155&lt;=GK$5)*('Urlaubsanträge'!$D$6:$D$155&gt;=GK$5)*('Urlaubsanträge'!$E$6:$E$155="Beantragt"))&gt;0,"?",""))))</f>
        <v/>
      </c>
      <c r="GL24" s="32" t="str">
        <f>IF($B24="","",IF(GL$5="","",IF(SUMPRODUCT(('Urlaubsanträge'!$B$6:$B$155=$B24)*('Urlaubsanträge'!$C$6:$C$155&lt;=GL$5)*('Urlaubsanträge'!$D$6:$D$155&gt;=GL$5)*('Urlaubsanträge'!$E$6:$E$155="Genehmigt"))&gt;0,"U",IF(SUMPRODUCT(('Urlaubsanträge'!$B$6:$B$155=$B24)*('Urlaubsanträge'!$C$6:$C$155&lt;=GL$5)*('Urlaubsanträge'!$D$6:$D$155&gt;=GL$5)*('Urlaubsanträge'!$E$6:$E$155="Beantragt"))&gt;0,"?",""))))</f>
        <v/>
      </c>
      <c r="GM24" s="32" t="str">
        <f>IF($B24="","",IF(GM$5="","",IF(SUMPRODUCT(('Urlaubsanträge'!$B$6:$B$155=$B24)*('Urlaubsanträge'!$C$6:$C$155&lt;=GM$5)*('Urlaubsanträge'!$D$6:$D$155&gt;=GM$5)*('Urlaubsanträge'!$E$6:$E$155="Genehmigt"))&gt;0,"U",IF(SUMPRODUCT(('Urlaubsanträge'!$B$6:$B$155=$B24)*('Urlaubsanträge'!$C$6:$C$155&lt;=GM$5)*('Urlaubsanträge'!$D$6:$D$155&gt;=GM$5)*('Urlaubsanträge'!$E$6:$E$155="Beantragt"))&gt;0,"?",""))))</f>
        <v/>
      </c>
      <c r="GN24" s="32" t="str">
        <f>IF($B24="","",IF(GN$5="","",IF(SUMPRODUCT(('Urlaubsanträge'!$B$6:$B$155=$B24)*('Urlaubsanträge'!$C$6:$C$155&lt;=GN$5)*('Urlaubsanträge'!$D$6:$D$155&gt;=GN$5)*('Urlaubsanträge'!$E$6:$E$155="Genehmigt"))&gt;0,"U",IF(SUMPRODUCT(('Urlaubsanträge'!$B$6:$B$155=$B24)*('Urlaubsanträge'!$C$6:$C$155&lt;=GN$5)*('Urlaubsanträge'!$D$6:$D$155&gt;=GN$5)*('Urlaubsanträge'!$E$6:$E$155="Beantragt"))&gt;0,"?",""))))</f>
        <v/>
      </c>
      <c r="GO24" s="32" t="str">
        <f>IF($B24="","",IF(GO$5="","",IF(SUMPRODUCT(('Urlaubsanträge'!$B$6:$B$155=$B24)*('Urlaubsanträge'!$C$6:$C$155&lt;=GO$5)*('Urlaubsanträge'!$D$6:$D$155&gt;=GO$5)*('Urlaubsanträge'!$E$6:$E$155="Genehmigt"))&gt;0,"U",IF(SUMPRODUCT(('Urlaubsanträge'!$B$6:$B$155=$B24)*('Urlaubsanträge'!$C$6:$C$155&lt;=GO$5)*('Urlaubsanträge'!$D$6:$D$155&gt;=GO$5)*('Urlaubsanträge'!$E$6:$E$155="Beantragt"))&gt;0,"?",""))))</f>
        <v/>
      </c>
      <c r="GP24" s="32" t="str">
        <f>IF($B24="","",IF(GP$5="","",IF(SUMPRODUCT(('Urlaubsanträge'!$B$6:$B$155=$B24)*('Urlaubsanträge'!$C$6:$C$155&lt;=GP$5)*('Urlaubsanträge'!$D$6:$D$155&gt;=GP$5)*('Urlaubsanträge'!$E$6:$E$155="Genehmigt"))&gt;0,"U",IF(SUMPRODUCT(('Urlaubsanträge'!$B$6:$B$155=$B24)*('Urlaubsanträge'!$C$6:$C$155&lt;=GP$5)*('Urlaubsanträge'!$D$6:$D$155&gt;=GP$5)*('Urlaubsanträge'!$E$6:$E$155="Beantragt"))&gt;0,"?",""))))</f>
        <v/>
      </c>
      <c r="GQ24" s="32" t="str">
        <f>IF($B24="","",IF(GQ$5="","",IF(SUMPRODUCT(('Urlaubsanträge'!$B$6:$B$155=$B24)*('Urlaubsanträge'!$C$6:$C$155&lt;=GQ$5)*('Urlaubsanträge'!$D$6:$D$155&gt;=GQ$5)*('Urlaubsanträge'!$E$6:$E$155="Genehmigt"))&gt;0,"U",IF(SUMPRODUCT(('Urlaubsanträge'!$B$6:$B$155=$B24)*('Urlaubsanträge'!$C$6:$C$155&lt;=GQ$5)*('Urlaubsanträge'!$D$6:$D$155&gt;=GQ$5)*('Urlaubsanträge'!$E$6:$E$155="Beantragt"))&gt;0,"?",""))))</f>
        <v/>
      </c>
      <c r="GR24" s="32" t="str">
        <f>IF($B24="","",IF(GR$5="","",IF(SUMPRODUCT(('Urlaubsanträge'!$B$6:$B$155=$B24)*('Urlaubsanträge'!$C$6:$C$155&lt;=GR$5)*('Urlaubsanträge'!$D$6:$D$155&gt;=GR$5)*('Urlaubsanträge'!$E$6:$E$155="Genehmigt"))&gt;0,"U",IF(SUMPRODUCT(('Urlaubsanträge'!$B$6:$B$155=$B24)*('Urlaubsanträge'!$C$6:$C$155&lt;=GR$5)*('Urlaubsanträge'!$D$6:$D$155&gt;=GR$5)*('Urlaubsanträge'!$E$6:$E$155="Beantragt"))&gt;0,"?",""))))</f>
        <v/>
      </c>
      <c r="GS24" s="32" t="str">
        <f>IF($B24="","",IF(GS$5="","",IF(SUMPRODUCT(('Urlaubsanträge'!$B$6:$B$155=$B24)*('Urlaubsanträge'!$C$6:$C$155&lt;=GS$5)*('Urlaubsanträge'!$D$6:$D$155&gt;=GS$5)*('Urlaubsanträge'!$E$6:$E$155="Genehmigt"))&gt;0,"U",IF(SUMPRODUCT(('Urlaubsanträge'!$B$6:$B$155=$B24)*('Urlaubsanträge'!$C$6:$C$155&lt;=GS$5)*('Urlaubsanträge'!$D$6:$D$155&gt;=GS$5)*('Urlaubsanträge'!$E$6:$E$155="Beantragt"))&gt;0,"?",""))))</f>
        <v/>
      </c>
      <c r="GT24" s="32" t="str">
        <f>IF($B24="","",IF(GT$5="","",IF(SUMPRODUCT(('Urlaubsanträge'!$B$6:$B$155=$B24)*('Urlaubsanträge'!$C$6:$C$155&lt;=GT$5)*('Urlaubsanträge'!$D$6:$D$155&gt;=GT$5)*('Urlaubsanträge'!$E$6:$E$155="Genehmigt"))&gt;0,"U",IF(SUMPRODUCT(('Urlaubsanträge'!$B$6:$B$155=$B24)*('Urlaubsanträge'!$C$6:$C$155&lt;=GT$5)*('Urlaubsanträge'!$D$6:$D$155&gt;=GT$5)*('Urlaubsanträge'!$E$6:$E$155="Beantragt"))&gt;0,"?",""))))</f>
        <v/>
      </c>
      <c r="GU24" s="32" t="str">
        <f>IF($B24="","",IF(GU$5="","",IF(SUMPRODUCT(('Urlaubsanträge'!$B$6:$B$155=$B24)*('Urlaubsanträge'!$C$6:$C$155&lt;=GU$5)*('Urlaubsanträge'!$D$6:$D$155&gt;=GU$5)*('Urlaubsanträge'!$E$6:$E$155="Genehmigt"))&gt;0,"U",IF(SUMPRODUCT(('Urlaubsanträge'!$B$6:$B$155=$B24)*('Urlaubsanträge'!$C$6:$C$155&lt;=GU$5)*('Urlaubsanträge'!$D$6:$D$155&gt;=GU$5)*('Urlaubsanträge'!$E$6:$E$155="Beantragt"))&gt;0,"?",""))))</f>
        <v/>
      </c>
      <c r="GV24" s="32" t="str">
        <f>IF($B24="","",IF(GV$5="","",IF(SUMPRODUCT(('Urlaubsanträge'!$B$6:$B$155=$B24)*('Urlaubsanträge'!$C$6:$C$155&lt;=GV$5)*('Urlaubsanträge'!$D$6:$D$155&gt;=GV$5)*('Urlaubsanträge'!$E$6:$E$155="Genehmigt"))&gt;0,"U",IF(SUMPRODUCT(('Urlaubsanträge'!$B$6:$B$155=$B24)*('Urlaubsanträge'!$C$6:$C$155&lt;=GV$5)*('Urlaubsanträge'!$D$6:$D$155&gt;=GV$5)*('Urlaubsanträge'!$E$6:$E$155="Beantragt"))&gt;0,"?",""))))</f>
        <v/>
      </c>
      <c r="GW24" s="32" t="str">
        <f>IF($B24="","",IF(GW$5="","",IF(SUMPRODUCT(('Urlaubsanträge'!$B$6:$B$155=$B24)*('Urlaubsanträge'!$C$6:$C$155&lt;=GW$5)*('Urlaubsanträge'!$D$6:$D$155&gt;=GW$5)*('Urlaubsanträge'!$E$6:$E$155="Genehmigt"))&gt;0,"U",IF(SUMPRODUCT(('Urlaubsanträge'!$B$6:$B$155=$B24)*('Urlaubsanträge'!$C$6:$C$155&lt;=GW$5)*('Urlaubsanträge'!$D$6:$D$155&gt;=GW$5)*('Urlaubsanträge'!$E$6:$E$155="Beantragt"))&gt;0,"?",""))))</f>
        <v/>
      </c>
      <c r="GX24" s="32" t="str">
        <f>IF($B24="","",IF(GX$5="","",IF(SUMPRODUCT(('Urlaubsanträge'!$B$6:$B$155=$B24)*('Urlaubsanträge'!$C$6:$C$155&lt;=GX$5)*('Urlaubsanträge'!$D$6:$D$155&gt;=GX$5)*('Urlaubsanträge'!$E$6:$E$155="Genehmigt"))&gt;0,"U",IF(SUMPRODUCT(('Urlaubsanträge'!$B$6:$B$155=$B24)*('Urlaubsanträge'!$C$6:$C$155&lt;=GX$5)*('Urlaubsanträge'!$D$6:$D$155&gt;=GX$5)*('Urlaubsanträge'!$E$6:$E$155="Beantragt"))&gt;0,"?",""))))</f>
        <v/>
      </c>
      <c r="GY24" s="32" t="str">
        <f>IF($B24="","",IF(GY$5="","",IF(SUMPRODUCT(('Urlaubsanträge'!$B$6:$B$155=$B24)*('Urlaubsanträge'!$C$6:$C$155&lt;=GY$5)*('Urlaubsanträge'!$D$6:$D$155&gt;=GY$5)*('Urlaubsanträge'!$E$6:$E$155="Genehmigt"))&gt;0,"U",IF(SUMPRODUCT(('Urlaubsanträge'!$B$6:$B$155=$B24)*('Urlaubsanträge'!$C$6:$C$155&lt;=GY$5)*('Urlaubsanträge'!$D$6:$D$155&gt;=GY$5)*('Urlaubsanträge'!$E$6:$E$155="Beantragt"))&gt;0,"?",""))))</f>
        <v/>
      </c>
      <c r="GZ24" s="32" t="str">
        <f>IF($B24="","",IF(GZ$5="","",IF(SUMPRODUCT(('Urlaubsanträge'!$B$6:$B$155=$B24)*('Urlaubsanträge'!$C$6:$C$155&lt;=GZ$5)*('Urlaubsanträge'!$D$6:$D$155&gt;=GZ$5)*('Urlaubsanträge'!$E$6:$E$155="Genehmigt"))&gt;0,"U",IF(SUMPRODUCT(('Urlaubsanträge'!$B$6:$B$155=$B24)*('Urlaubsanträge'!$C$6:$C$155&lt;=GZ$5)*('Urlaubsanträge'!$D$6:$D$155&gt;=GZ$5)*('Urlaubsanträge'!$E$6:$E$155="Beantragt"))&gt;0,"?",""))))</f>
        <v/>
      </c>
      <c r="HA24" s="32" t="str">
        <f>IF($B24="","",IF(HA$5="","",IF(SUMPRODUCT(('Urlaubsanträge'!$B$6:$B$155=$B24)*('Urlaubsanträge'!$C$6:$C$155&lt;=HA$5)*('Urlaubsanträge'!$D$6:$D$155&gt;=HA$5)*('Urlaubsanträge'!$E$6:$E$155="Genehmigt"))&gt;0,"U",IF(SUMPRODUCT(('Urlaubsanträge'!$B$6:$B$155=$B24)*('Urlaubsanträge'!$C$6:$C$155&lt;=HA$5)*('Urlaubsanträge'!$D$6:$D$155&gt;=HA$5)*('Urlaubsanträge'!$E$6:$E$155="Beantragt"))&gt;0,"?",""))))</f>
        <v/>
      </c>
      <c r="HB24" s="32" t="str">
        <f>IF($B24="","",IF(HB$5="","",IF(SUMPRODUCT(('Urlaubsanträge'!$B$6:$B$155=$B24)*('Urlaubsanträge'!$C$6:$C$155&lt;=HB$5)*('Urlaubsanträge'!$D$6:$D$155&gt;=HB$5)*('Urlaubsanträge'!$E$6:$E$155="Genehmigt"))&gt;0,"U",IF(SUMPRODUCT(('Urlaubsanträge'!$B$6:$B$155=$B24)*('Urlaubsanträge'!$C$6:$C$155&lt;=HB$5)*('Urlaubsanträge'!$D$6:$D$155&gt;=HB$5)*('Urlaubsanträge'!$E$6:$E$155="Beantragt"))&gt;0,"?",""))))</f>
        <v/>
      </c>
      <c r="HC24" s="32" t="str">
        <f>IF($B24="","",IF(HC$5="","",IF(SUMPRODUCT(('Urlaubsanträge'!$B$6:$B$155=$B24)*('Urlaubsanträge'!$C$6:$C$155&lt;=HC$5)*('Urlaubsanträge'!$D$6:$D$155&gt;=HC$5)*('Urlaubsanträge'!$E$6:$E$155="Genehmigt"))&gt;0,"U",IF(SUMPRODUCT(('Urlaubsanträge'!$B$6:$B$155=$B24)*('Urlaubsanträge'!$C$6:$C$155&lt;=HC$5)*('Urlaubsanträge'!$D$6:$D$155&gt;=HC$5)*('Urlaubsanträge'!$E$6:$E$155="Beantragt"))&gt;0,"?",""))))</f>
        <v/>
      </c>
      <c r="HD24" s="32" t="str">
        <f>IF($B24="","",IF(HD$5="","",IF(SUMPRODUCT(('Urlaubsanträge'!$B$6:$B$155=$B24)*('Urlaubsanträge'!$C$6:$C$155&lt;=HD$5)*('Urlaubsanträge'!$D$6:$D$155&gt;=HD$5)*('Urlaubsanträge'!$E$6:$E$155="Genehmigt"))&gt;0,"U",IF(SUMPRODUCT(('Urlaubsanträge'!$B$6:$B$155=$B24)*('Urlaubsanträge'!$C$6:$C$155&lt;=HD$5)*('Urlaubsanträge'!$D$6:$D$155&gt;=HD$5)*('Urlaubsanträge'!$E$6:$E$155="Beantragt"))&gt;0,"?",""))))</f>
        <v/>
      </c>
      <c r="HE24" s="32" t="str">
        <f>IF($B24="","",IF(HE$5="","",IF(SUMPRODUCT(('Urlaubsanträge'!$B$6:$B$155=$B24)*('Urlaubsanträge'!$C$6:$C$155&lt;=HE$5)*('Urlaubsanträge'!$D$6:$D$155&gt;=HE$5)*('Urlaubsanträge'!$E$6:$E$155="Genehmigt"))&gt;0,"U",IF(SUMPRODUCT(('Urlaubsanträge'!$B$6:$B$155=$B24)*('Urlaubsanträge'!$C$6:$C$155&lt;=HE$5)*('Urlaubsanträge'!$D$6:$D$155&gt;=HE$5)*('Urlaubsanträge'!$E$6:$E$155="Beantragt"))&gt;0,"?",""))))</f>
        <v/>
      </c>
      <c r="HF24" s="32" t="str">
        <f>IF($B24="","",IF(HF$5="","",IF(SUMPRODUCT(('Urlaubsanträge'!$B$6:$B$155=$B24)*('Urlaubsanträge'!$C$6:$C$155&lt;=HF$5)*('Urlaubsanträge'!$D$6:$D$155&gt;=HF$5)*('Urlaubsanträge'!$E$6:$E$155="Genehmigt"))&gt;0,"U",IF(SUMPRODUCT(('Urlaubsanträge'!$B$6:$B$155=$B24)*('Urlaubsanträge'!$C$6:$C$155&lt;=HF$5)*('Urlaubsanträge'!$D$6:$D$155&gt;=HF$5)*('Urlaubsanträge'!$E$6:$E$155="Beantragt"))&gt;0,"?",""))))</f>
        <v/>
      </c>
      <c r="HG24" s="32" t="str">
        <f>IF($B24="","",IF(HG$5="","",IF(SUMPRODUCT(('Urlaubsanträge'!$B$6:$B$155=$B24)*('Urlaubsanträge'!$C$6:$C$155&lt;=HG$5)*('Urlaubsanträge'!$D$6:$D$155&gt;=HG$5)*('Urlaubsanträge'!$E$6:$E$155="Genehmigt"))&gt;0,"U",IF(SUMPRODUCT(('Urlaubsanträge'!$B$6:$B$155=$B24)*('Urlaubsanträge'!$C$6:$C$155&lt;=HG$5)*('Urlaubsanträge'!$D$6:$D$155&gt;=HG$5)*('Urlaubsanträge'!$E$6:$E$155="Beantragt"))&gt;0,"?",""))))</f>
        <v/>
      </c>
      <c r="HH24" s="32" t="str">
        <f>IF($B24="","",IF(HH$5="","",IF(SUMPRODUCT(('Urlaubsanträge'!$B$6:$B$155=$B24)*('Urlaubsanträge'!$C$6:$C$155&lt;=HH$5)*('Urlaubsanträge'!$D$6:$D$155&gt;=HH$5)*('Urlaubsanträge'!$E$6:$E$155="Genehmigt"))&gt;0,"U",IF(SUMPRODUCT(('Urlaubsanträge'!$B$6:$B$155=$B24)*('Urlaubsanträge'!$C$6:$C$155&lt;=HH$5)*('Urlaubsanträge'!$D$6:$D$155&gt;=HH$5)*('Urlaubsanträge'!$E$6:$E$155="Beantragt"))&gt;0,"?",""))))</f>
        <v/>
      </c>
      <c r="HI24" s="32" t="str">
        <f>IF($B24="","",IF(HI$5="","",IF(SUMPRODUCT(('Urlaubsanträge'!$B$6:$B$155=$B24)*('Urlaubsanträge'!$C$6:$C$155&lt;=HI$5)*('Urlaubsanträge'!$D$6:$D$155&gt;=HI$5)*('Urlaubsanträge'!$E$6:$E$155="Genehmigt"))&gt;0,"U",IF(SUMPRODUCT(('Urlaubsanträge'!$B$6:$B$155=$B24)*('Urlaubsanträge'!$C$6:$C$155&lt;=HI$5)*('Urlaubsanträge'!$D$6:$D$155&gt;=HI$5)*('Urlaubsanträge'!$E$6:$E$155="Beantragt"))&gt;0,"?",""))))</f>
        <v/>
      </c>
      <c r="HJ24" s="32" t="str">
        <f>IF($B24="","",IF(HJ$5="","",IF(SUMPRODUCT(('Urlaubsanträge'!$B$6:$B$155=$B24)*('Urlaubsanträge'!$C$6:$C$155&lt;=HJ$5)*('Urlaubsanträge'!$D$6:$D$155&gt;=HJ$5)*('Urlaubsanträge'!$E$6:$E$155="Genehmigt"))&gt;0,"U",IF(SUMPRODUCT(('Urlaubsanträge'!$B$6:$B$155=$B24)*('Urlaubsanträge'!$C$6:$C$155&lt;=HJ$5)*('Urlaubsanträge'!$D$6:$D$155&gt;=HJ$5)*('Urlaubsanträge'!$E$6:$E$155="Beantragt"))&gt;0,"?",""))))</f>
        <v/>
      </c>
      <c r="HK24" s="32" t="str">
        <f>IF($B24="","",IF(HK$5="","",IF(SUMPRODUCT(('Urlaubsanträge'!$B$6:$B$155=$B24)*('Urlaubsanträge'!$C$6:$C$155&lt;=HK$5)*('Urlaubsanträge'!$D$6:$D$155&gt;=HK$5)*('Urlaubsanträge'!$E$6:$E$155="Genehmigt"))&gt;0,"U",IF(SUMPRODUCT(('Urlaubsanträge'!$B$6:$B$155=$B24)*('Urlaubsanträge'!$C$6:$C$155&lt;=HK$5)*('Urlaubsanträge'!$D$6:$D$155&gt;=HK$5)*('Urlaubsanträge'!$E$6:$E$155="Beantragt"))&gt;0,"?",""))))</f>
        <v/>
      </c>
      <c r="HL24" s="32" t="str">
        <f>IF($B24="","",IF(HL$5="","",IF(SUMPRODUCT(('Urlaubsanträge'!$B$6:$B$155=$B24)*('Urlaubsanträge'!$C$6:$C$155&lt;=HL$5)*('Urlaubsanträge'!$D$6:$D$155&gt;=HL$5)*('Urlaubsanträge'!$E$6:$E$155="Genehmigt"))&gt;0,"U",IF(SUMPRODUCT(('Urlaubsanträge'!$B$6:$B$155=$B24)*('Urlaubsanträge'!$C$6:$C$155&lt;=HL$5)*('Urlaubsanträge'!$D$6:$D$155&gt;=HL$5)*('Urlaubsanträge'!$E$6:$E$155="Beantragt"))&gt;0,"?",""))))</f>
        <v/>
      </c>
      <c r="HM24" s="32" t="str">
        <f>IF($B24="","",IF(HM$5="","",IF(SUMPRODUCT(('Urlaubsanträge'!$B$6:$B$155=$B24)*('Urlaubsanträge'!$C$6:$C$155&lt;=HM$5)*('Urlaubsanträge'!$D$6:$D$155&gt;=HM$5)*('Urlaubsanträge'!$E$6:$E$155="Genehmigt"))&gt;0,"U",IF(SUMPRODUCT(('Urlaubsanträge'!$B$6:$B$155=$B24)*('Urlaubsanträge'!$C$6:$C$155&lt;=HM$5)*('Urlaubsanträge'!$D$6:$D$155&gt;=HM$5)*('Urlaubsanträge'!$E$6:$E$155="Beantragt"))&gt;0,"?",""))))</f>
        <v/>
      </c>
      <c r="HN24" s="32" t="str">
        <f>IF($B24="","",IF(HN$5="","",IF(SUMPRODUCT(('Urlaubsanträge'!$B$6:$B$155=$B24)*('Urlaubsanträge'!$C$6:$C$155&lt;=HN$5)*('Urlaubsanträge'!$D$6:$D$155&gt;=HN$5)*('Urlaubsanträge'!$E$6:$E$155="Genehmigt"))&gt;0,"U",IF(SUMPRODUCT(('Urlaubsanträge'!$B$6:$B$155=$B24)*('Urlaubsanträge'!$C$6:$C$155&lt;=HN$5)*('Urlaubsanträge'!$D$6:$D$155&gt;=HN$5)*('Urlaubsanträge'!$E$6:$E$155="Beantragt"))&gt;0,"?",""))))</f>
        <v/>
      </c>
      <c r="HO24" s="32" t="str">
        <f>IF($B24="","",IF(HO$5="","",IF(SUMPRODUCT(('Urlaubsanträge'!$B$6:$B$155=$B24)*('Urlaubsanträge'!$C$6:$C$155&lt;=HO$5)*('Urlaubsanträge'!$D$6:$D$155&gt;=HO$5)*('Urlaubsanträge'!$E$6:$E$155="Genehmigt"))&gt;0,"U",IF(SUMPRODUCT(('Urlaubsanträge'!$B$6:$B$155=$B24)*('Urlaubsanträge'!$C$6:$C$155&lt;=HO$5)*('Urlaubsanträge'!$D$6:$D$155&gt;=HO$5)*('Urlaubsanträge'!$E$6:$E$155="Beantragt"))&gt;0,"?",""))))</f>
        <v/>
      </c>
      <c r="HP24" s="32" t="str">
        <f>IF($B24="","",IF(HP$5="","",IF(SUMPRODUCT(('Urlaubsanträge'!$B$6:$B$155=$B24)*('Urlaubsanträge'!$C$6:$C$155&lt;=HP$5)*('Urlaubsanträge'!$D$6:$D$155&gt;=HP$5)*('Urlaubsanträge'!$E$6:$E$155="Genehmigt"))&gt;0,"U",IF(SUMPRODUCT(('Urlaubsanträge'!$B$6:$B$155=$B24)*('Urlaubsanträge'!$C$6:$C$155&lt;=HP$5)*('Urlaubsanträge'!$D$6:$D$155&gt;=HP$5)*('Urlaubsanträge'!$E$6:$E$155="Beantragt"))&gt;0,"?",""))))</f>
        <v/>
      </c>
      <c r="HQ24" s="32" t="str">
        <f>IF($B24="","",IF(HQ$5="","",IF(SUMPRODUCT(('Urlaubsanträge'!$B$6:$B$155=$B24)*('Urlaubsanträge'!$C$6:$C$155&lt;=HQ$5)*('Urlaubsanträge'!$D$6:$D$155&gt;=HQ$5)*('Urlaubsanträge'!$E$6:$E$155="Genehmigt"))&gt;0,"U",IF(SUMPRODUCT(('Urlaubsanträge'!$B$6:$B$155=$B24)*('Urlaubsanträge'!$C$6:$C$155&lt;=HQ$5)*('Urlaubsanträge'!$D$6:$D$155&gt;=HQ$5)*('Urlaubsanträge'!$E$6:$E$155="Beantragt"))&gt;0,"?",""))))</f>
        <v/>
      </c>
      <c r="HR24" s="32" t="str">
        <f>IF($B24="","",IF(HR$5="","",IF(SUMPRODUCT(('Urlaubsanträge'!$B$6:$B$155=$B24)*('Urlaubsanträge'!$C$6:$C$155&lt;=HR$5)*('Urlaubsanträge'!$D$6:$D$155&gt;=HR$5)*('Urlaubsanträge'!$E$6:$E$155="Genehmigt"))&gt;0,"U",IF(SUMPRODUCT(('Urlaubsanträge'!$B$6:$B$155=$B24)*('Urlaubsanträge'!$C$6:$C$155&lt;=HR$5)*('Urlaubsanträge'!$D$6:$D$155&gt;=HR$5)*('Urlaubsanträge'!$E$6:$E$155="Beantragt"))&gt;0,"?",""))))</f>
        <v/>
      </c>
      <c r="HS24" s="32" t="str">
        <f>IF($B24="","",IF(HS$5="","",IF(SUMPRODUCT(('Urlaubsanträge'!$B$6:$B$155=$B24)*('Urlaubsanträge'!$C$6:$C$155&lt;=HS$5)*('Urlaubsanträge'!$D$6:$D$155&gt;=HS$5)*('Urlaubsanträge'!$E$6:$E$155="Genehmigt"))&gt;0,"U",IF(SUMPRODUCT(('Urlaubsanträge'!$B$6:$B$155=$B24)*('Urlaubsanträge'!$C$6:$C$155&lt;=HS$5)*('Urlaubsanträge'!$D$6:$D$155&gt;=HS$5)*('Urlaubsanträge'!$E$6:$E$155="Beantragt"))&gt;0,"?",""))))</f>
        <v/>
      </c>
      <c r="HT24" s="32" t="str">
        <f>IF($B24="","",IF(HT$5="","",IF(SUMPRODUCT(('Urlaubsanträge'!$B$6:$B$155=$B24)*('Urlaubsanträge'!$C$6:$C$155&lt;=HT$5)*('Urlaubsanträge'!$D$6:$D$155&gt;=HT$5)*('Urlaubsanträge'!$E$6:$E$155="Genehmigt"))&gt;0,"U",IF(SUMPRODUCT(('Urlaubsanträge'!$B$6:$B$155=$B24)*('Urlaubsanträge'!$C$6:$C$155&lt;=HT$5)*('Urlaubsanträge'!$D$6:$D$155&gt;=HT$5)*('Urlaubsanträge'!$E$6:$E$155="Beantragt"))&gt;0,"?",""))))</f>
        <v/>
      </c>
      <c r="HU24" s="32" t="str">
        <f>IF($B24="","",IF(HU$5="","",IF(SUMPRODUCT(('Urlaubsanträge'!$B$6:$B$155=$B24)*('Urlaubsanträge'!$C$6:$C$155&lt;=HU$5)*('Urlaubsanträge'!$D$6:$D$155&gt;=HU$5)*('Urlaubsanträge'!$E$6:$E$155="Genehmigt"))&gt;0,"U",IF(SUMPRODUCT(('Urlaubsanträge'!$B$6:$B$155=$B24)*('Urlaubsanträge'!$C$6:$C$155&lt;=HU$5)*('Urlaubsanträge'!$D$6:$D$155&gt;=HU$5)*('Urlaubsanträge'!$E$6:$E$155="Beantragt"))&gt;0,"?",""))))</f>
        <v/>
      </c>
      <c r="HV24" s="32" t="str">
        <f>IF($B24="","",IF(HV$5="","",IF(SUMPRODUCT(('Urlaubsanträge'!$B$6:$B$155=$B24)*('Urlaubsanträge'!$C$6:$C$155&lt;=HV$5)*('Urlaubsanträge'!$D$6:$D$155&gt;=HV$5)*('Urlaubsanträge'!$E$6:$E$155="Genehmigt"))&gt;0,"U",IF(SUMPRODUCT(('Urlaubsanträge'!$B$6:$B$155=$B24)*('Urlaubsanträge'!$C$6:$C$155&lt;=HV$5)*('Urlaubsanträge'!$D$6:$D$155&gt;=HV$5)*('Urlaubsanträge'!$E$6:$E$155="Beantragt"))&gt;0,"?",""))))</f>
        <v/>
      </c>
      <c r="HW24" s="32" t="str">
        <f>IF($B24="","",IF(HW$5="","",IF(SUMPRODUCT(('Urlaubsanträge'!$B$6:$B$155=$B24)*('Urlaubsanträge'!$C$6:$C$155&lt;=HW$5)*('Urlaubsanträge'!$D$6:$D$155&gt;=HW$5)*('Urlaubsanträge'!$E$6:$E$155="Genehmigt"))&gt;0,"U",IF(SUMPRODUCT(('Urlaubsanträge'!$B$6:$B$155=$B24)*('Urlaubsanträge'!$C$6:$C$155&lt;=HW$5)*('Urlaubsanträge'!$D$6:$D$155&gt;=HW$5)*('Urlaubsanträge'!$E$6:$E$155="Beantragt"))&gt;0,"?",""))))</f>
        <v/>
      </c>
      <c r="HX24" s="32" t="str">
        <f>IF($B24="","",IF(HX$5="","",IF(SUMPRODUCT(('Urlaubsanträge'!$B$6:$B$155=$B24)*('Urlaubsanträge'!$C$6:$C$155&lt;=HX$5)*('Urlaubsanträge'!$D$6:$D$155&gt;=HX$5)*('Urlaubsanträge'!$E$6:$E$155="Genehmigt"))&gt;0,"U",IF(SUMPRODUCT(('Urlaubsanträge'!$B$6:$B$155=$B24)*('Urlaubsanträge'!$C$6:$C$155&lt;=HX$5)*('Urlaubsanträge'!$D$6:$D$155&gt;=HX$5)*('Urlaubsanträge'!$E$6:$E$155="Beantragt"))&gt;0,"?",""))))</f>
        <v/>
      </c>
      <c r="HY24" s="32" t="str">
        <f>IF($B24="","",IF(HY$5="","",IF(SUMPRODUCT(('Urlaubsanträge'!$B$6:$B$155=$B24)*('Urlaubsanträge'!$C$6:$C$155&lt;=HY$5)*('Urlaubsanträge'!$D$6:$D$155&gt;=HY$5)*('Urlaubsanträge'!$E$6:$E$155="Genehmigt"))&gt;0,"U",IF(SUMPRODUCT(('Urlaubsanträge'!$B$6:$B$155=$B24)*('Urlaubsanträge'!$C$6:$C$155&lt;=HY$5)*('Urlaubsanträge'!$D$6:$D$155&gt;=HY$5)*('Urlaubsanträge'!$E$6:$E$155="Beantragt"))&gt;0,"?",""))))</f>
        <v/>
      </c>
      <c r="HZ24" s="32" t="str">
        <f>IF($B24="","",IF(HZ$5="","",IF(SUMPRODUCT(('Urlaubsanträge'!$B$6:$B$155=$B24)*('Urlaubsanträge'!$C$6:$C$155&lt;=HZ$5)*('Urlaubsanträge'!$D$6:$D$155&gt;=HZ$5)*('Urlaubsanträge'!$E$6:$E$155="Genehmigt"))&gt;0,"U",IF(SUMPRODUCT(('Urlaubsanträge'!$B$6:$B$155=$B24)*('Urlaubsanträge'!$C$6:$C$155&lt;=HZ$5)*('Urlaubsanträge'!$D$6:$D$155&gt;=HZ$5)*('Urlaubsanträge'!$E$6:$E$155="Beantragt"))&gt;0,"?",""))))</f>
        <v/>
      </c>
      <c r="IA24" s="32" t="str">
        <f>IF($B24="","",IF(IA$5="","",IF(SUMPRODUCT(('Urlaubsanträge'!$B$6:$B$155=$B24)*('Urlaubsanträge'!$C$6:$C$155&lt;=IA$5)*('Urlaubsanträge'!$D$6:$D$155&gt;=IA$5)*('Urlaubsanträge'!$E$6:$E$155="Genehmigt"))&gt;0,"U",IF(SUMPRODUCT(('Urlaubsanträge'!$B$6:$B$155=$B24)*('Urlaubsanträge'!$C$6:$C$155&lt;=IA$5)*('Urlaubsanträge'!$D$6:$D$155&gt;=IA$5)*('Urlaubsanträge'!$E$6:$E$155="Beantragt"))&gt;0,"?",""))))</f>
        <v/>
      </c>
      <c r="IB24" s="32" t="str">
        <f>IF($B24="","",IF(IB$5="","",IF(SUMPRODUCT(('Urlaubsanträge'!$B$6:$B$155=$B24)*('Urlaubsanträge'!$C$6:$C$155&lt;=IB$5)*('Urlaubsanträge'!$D$6:$D$155&gt;=IB$5)*('Urlaubsanträge'!$E$6:$E$155="Genehmigt"))&gt;0,"U",IF(SUMPRODUCT(('Urlaubsanträge'!$B$6:$B$155=$B24)*('Urlaubsanträge'!$C$6:$C$155&lt;=IB$5)*('Urlaubsanträge'!$D$6:$D$155&gt;=IB$5)*('Urlaubsanträge'!$E$6:$E$155="Beantragt"))&gt;0,"?",""))))</f>
        <v/>
      </c>
      <c r="IC24" s="32" t="str">
        <f>IF($B24="","",IF(IC$5="","",IF(SUMPRODUCT(('Urlaubsanträge'!$B$6:$B$155=$B24)*('Urlaubsanträge'!$C$6:$C$155&lt;=IC$5)*('Urlaubsanträge'!$D$6:$D$155&gt;=IC$5)*('Urlaubsanträge'!$E$6:$E$155="Genehmigt"))&gt;0,"U",IF(SUMPRODUCT(('Urlaubsanträge'!$B$6:$B$155=$B24)*('Urlaubsanträge'!$C$6:$C$155&lt;=IC$5)*('Urlaubsanträge'!$D$6:$D$155&gt;=IC$5)*('Urlaubsanträge'!$E$6:$E$155="Beantragt"))&gt;0,"?",""))))</f>
        <v/>
      </c>
      <c r="ID24" s="32" t="str">
        <f>IF($B24="","",IF(ID$5="","",IF(SUMPRODUCT(('Urlaubsanträge'!$B$6:$B$155=$B24)*('Urlaubsanträge'!$C$6:$C$155&lt;=ID$5)*('Urlaubsanträge'!$D$6:$D$155&gt;=ID$5)*('Urlaubsanträge'!$E$6:$E$155="Genehmigt"))&gt;0,"U",IF(SUMPRODUCT(('Urlaubsanträge'!$B$6:$B$155=$B24)*('Urlaubsanträge'!$C$6:$C$155&lt;=ID$5)*('Urlaubsanträge'!$D$6:$D$155&gt;=ID$5)*('Urlaubsanträge'!$E$6:$E$155="Beantragt"))&gt;0,"?",""))))</f>
        <v/>
      </c>
      <c r="IE24" s="32" t="str">
        <f>IF($B24="","",IF(IE$5="","",IF(SUMPRODUCT(('Urlaubsanträge'!$B$6:$B$155=$B24)*('Urlaubsanträge'!$C$6:$C$155&lt;=IE$5)*('Urlaubsanträge'!$D$6:$D$155&gt;=IE$5)*('Urlaubsanträge'!$E$6:$E$155="Genehmigt"))&gt;0,"U",IF(SUMPRODUCT(('Urlaubsanträge'!$B$6:$B$155=$B24)*('Urlaubsanträge'!$C$6:$C$155&lt;=IE$5)*('Urlaubsanträge'!$D$6:$D$155&gt;=IE$5)*('Urlaubsanträge'!$E$6:$E$155="Beantragt"))&gt;0,"?",""))))</f>
        <v/>
      </c>
      <c r="IF24" s="32" t="str">
        <f>IF($B24="","",IF(IF$5="","",IF(SUMPRODUCT(('Urlaubsanträge'!$B$6:$B$155=$B24)*('Urlaubsanträge'!$C$6:$C$155&lt;=IF$5)*('Urlaubsanträge'!$D$6:$D$155&gt;=IF$5)*('Urlaubsanträge'!$E$6:$E$155="Genehmigt"))&gt;0,"U",IF(SUMPRODUCT(('Urlaubsanträge'!$B$6:$B$155=$B24)*('Urlaubsanträge'!$C$6:$C$155&lt;=IF$5)*('Urlaubsanträge'!$D$6:$D$155&gt;=IF$5)*('Urlaubsanträge'!$E$6:$E$155="Beantragt"))&gt;0,"?",""))))</f>
        <v/>
      </c>
      <c r="IG24" s="32" t="str">
        <f>IF($B24="","",IF(IG$5="","",IF(SUMPRODUCT(('Urlaubsanträge'!$B$6:$B$155=$B24)*('Urlaubsanträge'!$C$6:$C$155&lt;=IG$5)*('Urlaubsanträge'!$D$6:$D$155&gt;=IG$5)*('Urlaubsanträge'!$E$6:$E$155="Genehmigt"))&gt;0,"U",IF(SUMPRODUCT(('Urlaubsanträge'!$B$6:$B$155=$B24)*('Urlaubsanträge'!$C$6:$C$155&lt;=IG$5)*('Urlaubsanträge'!$D$6:$D$155&gt;=IG$5)*('Urlaubsanträge'!$E$6:$E$155="Beantragt"))&gt;0,"?",""))))</f>
        <v/>
      </c>
      <c r="IH24" s="32" t="str">
        <f>IF($B24="","",IF(IH$5="","",IF(SUMPRODUCT(('Urlaubsanträge'!$B$6:$B$155=$B24)*('Urlaubsanträge'!$C$6:$C$155&lt;=IH$5)*('Urlaubsanträge'!$D$6:$D$155&gt;=IH$5)*('Urlaubsanträge'!$E$6:$E$155="Genehmigt"))&gt;0,"U",IF(SUMPRODUCT(('Urlaubsanträge'!$B$6:$B$155=$B24)*('Urlaubsanträge'!$C$6:$C$155&lt;=IH$5)*('Urlaubsanträge'!$D$6:$D$155&gt;=IH$5)*('Urlaubsanträge'!$E$6:$E$155="Beantragt"))&gt;0,"?",""))))</f>
        <v/>
      </c>
      <c r="II24" s="32" t="str">
        <f>IF($B24="","",IF(II$5="","",IF(SUMPRODUCT(('Urlaubsanträge'!$B$6:$B$155=$B24)*('Urlaubsanträge'!$C$6:$C$155&lt;=II$5)*('Urlaubsanträge'!$D$6:$D$155&gt;=II$5)*('Urlaubsanträge'!$E$6:$E$155="Genehmigt"))&gt;0,"U",IF(SUMPRODUCT(('Urlaubsanträge'!$B$6:$B$155=$B24)*('Urlaubsanträge'!$C$6:$C$155&lt;=II$5)*('Urlaubsanträge'!$D$6:$D$155&gt;=II$5)*('Urlaubsanträge'!$E$6:$E$155="Beantragt"))&gt;0,"?",""))))</f>
        <v/>
      </c>
      <c r="IJ24" s="32" t="str">
        <f>IF($B24="","",IF(IJ$5="","",IF(SUMPRODUCT(('Urlaubsanträge'!$B$6:$B$155=$B24)*('Urlaubsanträge'!$C$6:$C$155&lt;=IJ$5)*('Urlaubsanträge'!$D$6:$D$155&gt;=IJ$5)*('Urlaubsanträge'!$E$6:$E$155="Genehmigt"))&gt;0,"U",IF(SUMPRODUCT(('Urlaubsanträge'!$B$6:$B$155=$B24)*('Urlaubsanträge'!$C$6:$C$155&lt;=IJ$5)*('Urlaubsanträge'!$D$6:$D$155&gt;=IJ$5)*('Urlaubsanträge'!$E$6:$E$155="Beantragt"))&gt;0,"?",""))))</f>
        <v/>
      </c>
      <c r="IK24" s="32" t="str">
        <f>IF($B24="","",IF(IK$5="","",IF(SUMPRODUCT(('Urlaubsanträge'!$B$6:$B$155=$B24)*('Urlaubsanträge'!$C$6:$C$155&lt;=IK$5)*('Urlaubsanträge'!$D$6:$D$155&gt;=IK$5)*('Urlaubsanträge'!$E$6:$E$155="Genehmigt"))&gt;0,"U",IF(SUMPRODUCT(('Urlaubsanträge'!$B$6:$B$155=$B24)*('Urlaubsanträge'!$C$6:$C$155&lt;=IK$5)*('Urlaubsanträge'!$D$6:$D$155&gt;=IK$5)*('Urlaubsanträge'!$E$6:$E$155="Beantragt"))&gt;0,"?",""))))</f>
        <v/>
      </c>
      <c r="IL24" s="32" t="str">
        <f>IF($B24="","",IF(IL$5="","",IF(SUMPRODUCT(('Urlaubsanträge'!$B$6:$B$155=$B24)*('Urlaubsanträge'!$C$6:$C$155&lt;=IL$5)*('Urlaubsanträge'!$D$6:$D$155&gt;=IL$5)*('Urlaubsanträge'!$E$6:$E$155="Genehmigt"))&gt;0,"U",IF(SUMPRODUCT(('Urlaubsanträge'!$B$6:$B$155=$B24)*('Urlaubsanträge'!$C$6:$C$155&lt;=IL$5)*('Urlaubsanträge'!$D$6:$D$155&gt;=IL$5)*('Urlaubsanträge'!$E$6:$E$155="Beantragt"))&gt;0,"?",""))))</f>
        <v/>
      </c>
      <c r="IM24" s="32" t="str">
        <f>IF($B24="","",IF(IM$5="","",IF(SUMPRODUCT(('Urlaubsanträge'!$B$6:$B$155=$B24)*('Urlaubsanträge'!$C$6:$C$155&lt;=IM$5)*('Urlaubsanträge'!$D$6:$D$155&gt;=IM$5)*('Urlaubsanträge'!$E$6:$E$155="Genehmigt"))&gt;0,"U",IF(SUMPRODUCT(('Urlaubsanträge'!$B$6:$B$155=$B24)*('Urlaubsanträge'!$C$6:$C$155&lt;=IM$5)*('Urlaubsanträge'!$D$6:$D$155&gt;=IM$5)*('Urlaubsanträge'!$E$6:$E$155="Beantragt"))&gt;0,"?",""))))</f>
        <v/>
      </c>
      <c r="IN24" s="32" t="str">
        <f>IF($B24="","",IF(IN$5="","",IF(SUMPRODUCT(('Urlaubsanträge'!$B$6:$B$155=$B24)*('Urlaubsanträge'!$C$6:$C$155&lt;=IN$5)*('Urlaubsanträge'!$D$6:$D$155&gt;=IN$5)*('Urlaubsanträge'!$E$6:$E$155="Genehmigt"))&gt;0,"U",IF(SUMPRODUCT(('Urlaubsanträge'!$B$6:$B$155=$B24)*('Urlaubsanträge'!$C$6:$C$155&lt;=IN$5)*('Urlaubsanträge'!$D$6:$D$155&gt;=IN$5)*('Urlaubsanträge'!$E$6:$E$155="Beantragt"))&gt;0,"?",""))))</f>
        <v/>
      </c>
      <c r="IO24" s="32" t="str">
        <f>IF($B24="","",IF(IO$5="","",IF(SUMPRODUCT(('Urlaubsanträge'!$B$6:$B$155=$B24)*('Urlaubsanträge'!$C$6:$C$155&lt;=IO$5)*('Urlaubsanträge'!$D$6:$D$155&gt;=IO$5)*('Urlaubsanträge'!$E$6:$E$155="Genehmigt"))&gt;0,"U",IF(SUMPRODUCT(('Urlaubsanträge'!$B$6:$B$155=$B24)*('Urlaubsanträge'!$C$6:$C$155&lt;=IO$5)*('Urlaubsanträge'!$D$6:$D$155&gt;=IO$5)*('Urlaubsanträge'!$E$6:$E$155="Beantragt"))&gt;0,"?",""))))</f>
        <v/>
      </c>
      <c r="IP24" s="32" t="str">
        <f>IF($B24="","",IF(IP$5="","",IF(SUMPRODUCT(('Urlaubsanträge'!$B$6:$B$155=$B24)*('Urlaubsanträge'!$C$6:$C$155&lt;=IP$5)*('Urlaubsanträge'!$D$6:$D$155&gt;=IP$5)*('Urlaubsanträge'!$E$6:$E$155="Genehmigt"))&gt;0,"U",IF(SUMPRODUCT(('Urlaubsanträge'!$B$6:$B$155=$B24)*('Urlaubsanträge'!$C$6:$C$155&lt;=IP$5)*('Urlaubsanträge'!$D$6:$D$155&gt;=IP$5)*('Urlaubsanträge'!$E$6:$E$155="Beantragt"))&gt;0,"?",""))))</f>
        <v/>
      </c>
      <c r="IQ24" s="32" t="str">
        <f>IF($B24="","",IF(IQ$5="","",IF(SUMPRODUCT(('Urlaubsanträge'!$B$6:$B$155=$B24)*('Urlaubsanträge'!$C$6:$C$155&lt;=IQ$5)*('Urlaubsanträge'!$D$6:$D$155&gt;=IQ$5)*('Urlaubsanträge'!$E$6:$E$155="Genehmigt"))&gt;0,"U",IF(SUMPRODUCT(('Urlaubsanträge'!$B$6:$B$155=$B24)*('Urlaubsanträge'!$C$6:$C$155&lt;=IQ$5)*('Urlaubsanträge'!$D$6:$D$155&gt;=IQ$5)*('Urlaubsanträge'!$E$6:$E$155="Beantragt"))&gt;0,"?",""))))</f>
        <v/>
      </c>
      <c r="IR24" s="32" t="str">
        <f>IF($B24="","",IF(IR$5="","",IF(SUMPRODUCT(('Urlaubsanträge'!$B$6:$B$155=$B24)*('Urlaubsanträge'!$C$6:$C$155&lt;=IR$5)*('Urlaubsanträge'!$D$6:$D$155&gt;=IR$5)*('Urlaubsanträge'!$E$6:$E$155="Genehmigt"))&gt;0,"U",IF(SUMPRODUCT(('Urlaubsanträge'!$B$6:$B$155=$B24)*('Urlaubsanträge'!$C$6:$C$155&lt;=IR$5)*('Urlaubsanträge'!$D$6:$D$155&gt;=IR$5)*('Urlaubsanträge'!$E$6:$E$155="Beantragt"))&gt;0,"?",""))))</f>
        <v/>
      </c>
      <c r="IS24" s="32" t="str">
        <f>IF($B24="","",IF(IS$5="","",IF(SUMPRODUCT(('Urlaubsanträge'!$B$6:$B$155=$B24)*('Urlaubsanträge'!$C$6:$C$155&lt;=IS$5)*('Urlaubsanträge'!$D$6:$D$155&gt;=IS$5)*('Urlaubsanträge'!$E$6:$E$155="Genehmigt"))&gt;0,"U",IF(SUMPRODUCT(('Urlaubsanträge'!$B$6:$B$155=$B24)*('Urlaubsanträge'!$C$6:$C$155&lt;=IS$5)*('Urlaubsanträge'!$D$6:$D$155&gt;=IS$5)*('Urlaubsanträge'!$E$6:$E$155="Beantragt"))&gt;0,"?",""))))</f>
        <v/>
      </c>
      <c r="IT24" s="32" t="str">
        <f>IF($B24="","",IF(IT$5="","",IF(SUMPRODUCT(('Urlaubsanträge'!$B$6:$B$155=$B24)*('Urlaubsanträge'!$C$6:$C$155&lt;=IT$5)*('Urlaubsanträge'!$D$6:$D$155&gt;=IT$5)*('Urlaubsanträge'!$E$6:$E$155="Genehmigt"))&gt;0,"U",IF(SUMPRODUCT(('Urlaubsanträge'!$B$6:$B$155=$B24)*('Urlaubsanträge'!$C$6:$C$155&lt;=IT$5)*('Urlaubsanträge'!$D$6:$D$155&gt;=IT$5)*('Urlaubsanträge'!$E$6:$E$155="Beantragt"))&gt;0,"?",""))))</f>
        <v/>
      </c>
      <c r="IU24" s="32" t="str">
        <f>IF($B24="","",IF(IU$5="","",IF(SUMPRODUCT(('Urlaubsanträge'!$B$6:$B$155=$B24)*('Urlaubsanträge'!$C$6:$C$155&lt;=IU$5)*('Urlaubsanträge'!$D$6:$D$155&gt;=IU$5)*('Urlaubsanträge'!$E$6:$E$155="Genehmigt"))&gt;0,"U",IF(SUMPRODUCT(('Urlaubsanträge'!$B$6:$B$155=$B24)*('Urlaubsanträge'!$C$6:$C$155&lt;=IU$5)*('Urlaubsanträge'!$D$6:$D$155&gt;=IU$5)*('Urlaubsanträge'!$E$6:$E$155="Beantragt"))&gt;0,"?",""))))</f>
        <v/>
      </c>
      <c r="IV24" s="32" t="str">
        <f>IF($B24="","",IF(IV$5="","",IF(SUMPRODUCT(('Urlaubsanträge'!$B$6:$B$155=$B24)*('Urlaubsanträge'!$C$6:$C$155&lt;=IV$5)*('Urlaubsanträge'!$D$6:$D$155&gt;=IV$5)*('Urlaubsanträge'!$E$6:$E$155="Genehmigt"))&gt;0,"U",IF(SUMPRODUCT(('Urlaubsanträge'!$B$6:$B$155=$B24)*('Urlaubsanträge'!$C$6:$C$155&lt;=IV$5)*('Urlaubsanträge'!$D$6:$D$155&gt;=IV$5)*('Urlaubsanträge'!$E$6:$E$155="Beantragt"))&gt;0,"?",""))))</f>
        <v/>
      </c>
      <c r="IW24" s="32" t="str">
        <f>IF($B24="","",IF(IW$5="","",IF(SUMPRODUCT(('Urlaubsanträge'!$B$6:$B$155=$B24)*('Urlaubsanträge'!$C$6:$C$155&lt;=IW$5)*('Urlaubsanträge'!$D$6:$D$155&gt;=IW$5)*('Urlaubsanträge'!$E$6:$E$155="Genehmigt"))&gt;0,"U",IF(SUMPRODUCT(('Urlaubsanträge'!$B$6:$B$155=$B24)*('Urlaubsanträge'!$C$6:$C$155&lt;=IW$5)*('Urlaubsanträge'!$D$6:$D$155&gt;=IW$5)*('Urlaubsanträge'!$E$6:$E$155="Beantragt"))&gt;0,"?",""))))</f>
        <v/>
      </c>
      <c r="IX24" s="32" t="str">
        <f>IF($B24="","",IF(IX$5="","",IF(SUMPRODUCT(('Urlaubsanträge'!$B$6:$B$155=$B24)*('Urlaubsanträge'!$C$6:$C$155&lt;=IX$5)*('Urlaubsanträge'!$D$6:$D$155&gt;=IX$5)*('Urlaubsanträge'!$E$6:$E$155="Genehmigt"))&gt;0,"U",IF(SUMPRODUCT(('Urlaubsanträge'!$B$6:$B$155=$B24)*('Urlaubsanträge'!$C$6:$C$155&lt;=IX$5)*('Urlaubsanträge'!$D$6:$D$155&gt;=IX$5)*('Urlaubsanträge'!$E$6:$E$155="Beantragt"))&gt;0,"?",""))))</f>
        <v/>
      </c>
      <c r="IY24" s="32" t="str">
        <f>IF($B24="","",IF(IY$5="","",IF(SUMPRODUCT(('Urlaubsanträge'!$B$6:$B$155=$B24)*('Urlaubsanträge'!$C$6:$C$155&lt;=IY$5)*('Urlaubsanträge'!$D$6:$D$155&gt;=IY$5)*('Urlaubsanträge'!$E$6:$E$155="Genehmigt"))&gt;0,"U",IF(SUMPRODUCT(('Urlaubsanträge'!$B$6:$B$155=$B24)*('Urlaubsanträge'!$C$6:$C$155&lt;=IY$5)*('Urlaubsanträge'!$D$6:$D$155&gt;=IY$5)*('Urlaubsanträge'!$E$6:$E$155="Beantragt"))&gt;0,"?",""))))</f>
        <v/>
      </c>
      <c r="IZ24" s="32" t="str">
        <f>IF($B24="","",IF(IZ$5="","",IF(SUMPRODUCT(('Urlaubsanträge'!$B$6:$B$155=$B24)*('Urlaubsanträge'!$C$6:$C$155&lt;=IZ$5)*('Urlaubsanträge'!$D$6:$D$155&gt;=IZ$5)*('Urlaubsanträge'!$E$6:$E$155="Genehmigt"))&gt;0,"U",IF(SUMPRODUCT(('Urlaubsanträge'!$B$6:$B$155=$B24)*('Urlaubsanträge'!$C$6:$C$155&lt;=IZ$5)*('Urlaubsanträge'!$D$6:$D$155&gt;=IZ$5)*('Urlaubsanträge'!$E$6:$E$155="Beantragt"))&gt;0,"?",""))))</f>
        <v/>
      </c>
      <c r="JA24" s="32" t="str">
        <f>IF($B24="","",IF(JA$5="","",IF(SUMPRODUCT(('Urlaubsanträge'!$B$6:$B$155=$B24)*('Urlaubsanträge'!$C$6:$C$155&lt;=JA$5)*('Urlaubsanträge'!$D$6:$D$155&gt;=JA$5)*('Urlaubsanträge'!$E$6:$E$155="Genehmigt"))&gt;0,"U",IF(SUMPRODUCT(('Urlaubsanträge'!$B$6:$B$155=$B24)*('Urlaubsanträge'!$C$6:$C$155&lt;=JA$5)*('Urlaubsanträge'!$D$6:$D$155&gt;=JA$5)*('Urlaubsanträge'!$E$6:$E$155="Beantragt"))&gt;0,"?",""))))</f>
        <v/>
      </c>
      <c r="JB24" s="32" t="str">
        <f>IF($B24="","",IF(JB$5="","",IF(SUMPRODUCT(('Urlaubsanträge'!$B$6:$B$155=$B24)*('Urlaubsanträge'!$C$6:$C$155&lt;=JB$5)*('Urlaubsanträge'!$D$6:$D$155&gt;=JB$5)*('Urlaubsanträge'!$E$6:$E$155="Genehmigt"))&gt;0,"U",IF(SUMPRODUCT(('Urlaubsanträge'!$B$6:$B$155=$B24)*('Urlaubsanträge'!$C$6:$C$155&lt;=JB$5)*('Urlaubsanträge'!$D$6:$D$155&gt;=JB$5)*('Urlaubsanträge'!$E$6:$E$155="Beantragt"))&gt;0,"?",""))))</f>
        <v/>
      </c>
      <c r="JC24" s="32" t="str">
        <f>IF($B24="","",IF(JC$5="","",IF(SUMPRODUCT(('Urlaubsanträge'!$B$6:$B$155=$B24)*('Urlaubsanträge'!$C$6:$C$155&lt;=JC$5)*('Urlaubsanträge'!$D$6:$D$155&gt;=JC$5)*('Urlaubsanträge'!$E$6:$E$155="Genehmigt"))&gt;0,"U",IF(SUMPRODUCT(('Urlaubsanträge'!$B$6:$B$155=$B24)*('Urlaubsanträge'!$C$6:$C$155&lt;=JC$5)*('Urlaubsanträge'!$D$6:$D$155&gt;=JC$5)*('Urlaubsanträge'!$E$6:$E$155="Beantragt"))&gt;0,"?",""))))</f>
        <v/>
      </c>
      <c r="JD24" s="32" t="str">
        <f>IF($B24="","",IF(JD$5="","",IF(SUMPRODUCT(('Urlaubsanträge'!$B$6:$B$155=$B24)*('Urlaubsanträge'!$C$6:$C$155&lt;=JD$5)*('Urlaubsanträge'!$D$6:$D$155&gt;=JD$5)*('Urlaubsanträge'!$E$6:$E$155="Genehmigt"))&gt;0,"U",IF(SUMPRODUCT(('Urlaubsanträge'!$B$6:$B$155=$B24)*('Urlaubsanträge'!$C$6:$C$155&lt;=JD$5)*('Urlaubsanträge'!$D$6:$D$155&gt;=JD$5)*('Urlaubsanträge'!$E$6:$E$155="Beantragt"))&gt;0,"?",""))))</f>
        <v/>
      </c>
      <c r="JE24" s="32" t="str">
        <f>IF($B24="","",IF(JE$5="","",IF(SUMPRODUCT(('Urlaubsanträge'!$B$6:$B$155=$B24)*('Urlaubsanträge'!$C$6:$C$155&lt;=JE$5)*('Urlaubsanträge'!$D$6:$D$155&gt;=JE$5)*('Urlaubsanträge'!$E$6:$E$155="Genehmigt"))&gt;0,"U",IF(SUMPRODUCT(('Urlaubsanträge'!$B$6:$B$155=$B24)*('Urlaubsanträge'!$C$6:$C$155&lt;=JE$5)*('Urlaubsanträge'!$D$6:$D$155&gt;=JE$5)*('Urlaubsanträge'!$E$6:$E$155="Beantragt"))&gt;0,"?",""))))</f>
        <v/>
      </c>
      <c r="JF24" s="32" t="str">
        <f>IF($B24="","",IF(JF$5="","",IF(SUMPRODUCT(('Urlaubsanträge'!$B$6:$B$155=$B24)*('Urlaubsanträge'!$C$6:$C$155&lt;=JF$5)*('Urlaubsanträge'!$D$6:$D$155&gt;=JF$5)*('Urlaubsanträge'!$E$6:$E$155="Genehmigt"))&gt;0,"U",IF(SUMPRODUCT(('Urlaubsanträge'!$B$6:$B$155=$B24)*('Urlaubsanträge'!$C$6:$C$155&lt;=JF$5)*('Urlaubsanträge'!$D$6:$D$155&gt;=JF$5)*('Urlaubsanträge'!$E$6:$E$155="Beantragt"))&gt;0,"?",""))))</f>
        <v/>
      </c>
      <c r="JG24" s="32" t="str">
        <f>IF($B24="","",IF(JG$5="","",IF(SUMPRODUCT(('Urlaubsanträge'!$B$6:$B$155=$B24)*('Urlaubsanträge'!$C$6:$C$155&lt;=JG$5)*('Urlaubsanträge'!$D$6:$D$155&gt;=JG$5)*('Urlaubsanträge'!$E$6:$E$155="Genehmigt"))&gt;0,"U",IF(SUMPRODUCT(('Urlaubsanträge'!$B$6:$B$155=$B24)*('Urlaubsanträge'!$C$6:$C$155&lt;=JG$5)*('Urlaubsanträge'!$D$6:$D$155&gt;=JG$5)*('Urlaubsanträge'!$E$6:$E$155="Beantragt"))&gt;0,"?",""))))</f>
        <v/>
      </c>
      <c r="JH24" s="32" t="str">
        <f>IF($B24="","",IF(JH$5="","",IF(SUMPRODUCT(('Urlaubsanträge'!$B$6:$B$155=$B24)*('Urlaubsanträge'!$C$6:$C$155&lt;=JH$5)*('Urlaubsanträge'!$D$6:$D$155&gt;=JH$5)*('Urlaubsanträge'!$E$6:$E$155="Genehmigt"))&gt;0,"U",IF(SUMPRODUCT(('Urlaubsanträge'!$B$6:$B$155=$B24)*('Urlaubsanträge'!$C$6:$C$155&lt;=JH$5)*('Urlaubsanträge'!$D$6:$D$155&gt;=JH$5)*('Urlaubsanträge'!$E$6:$E$155="Beantragt"))&gt;0,"?",""))))</f>
        <v/>
      </c>
      <c r="JI24" s="32" t="str">
        <f>IF($B24="","",IF(JI$5="","",IF(SUMPRODUCT(('Urlaubsanträge'!$B$6:$B$155=$B24)*('Urlaubsanträge'!$C$6:$C$155&lt;=JI$5)*('Urlaubsanträge'!$D$6:$D$155&gt;=JI$5)*('Urlaubsanträge'!$E$6:$E$155="Genehmigt"))&gt;0,"U",IF(SUMPRODUCT(('Urlaubsanträge'!$B$6:$B$155=$B24)*('Urlaubsanträge'!$C$6:$C$155&lt;=JI$5)*('Urlaubsanträge'!$D$6:$D$155&gt;=JI$5)*('Urlaubsanträge'!$E$6:$E$155="Beantragt"))&gt;0,"?",""))))</f>
        <v/>
      </c>
      <c r="JJ24" s="32" t="str">
        <f>IF($B24="","",IF(JJ$5="","",IF(SUMPRODUCT(('Urlaubsanträge'!$B$6:$B$155=$B24)*('Urlaubsanträge'!$C$6:$C$155&lt;=JJ$5)*('Urlaubsanträge'!$D$6:$D$155&gt;=JJ$5)*('Urlaubsanträge'!$E$6:$E$155="Genehmigt"))&gt;0,"U",IF(SUMPRODUCT(('Urlaubsanträge'!$B$6:$B$155=$B24)*('Urlaubsanträge'!$C$6:$C$155&lt;=JJ$5)*('Urlaubsanträge'!$D$6:$D$155&gt;=JJ$5)*('Urlaubsanträge'!$E$6:$E$155="Beantragt"))&gt;0,"?",""))))</f>
        <v/>
      </c>
      <c r="JK24" s="32" t="str">
        <f>IF($B24="","",IF(JK$5="","",IF(SUMPRODUCT(('Urlaubsanträge'!$B$6:$B$155=$B24)*('Urlaubsanträge'!$C$6:$C$155&lt;=JK$5)*('Urlaubsanträge'!$D$6:$D$155&gt;=JK$5)*('Urlaubsanträge'!$E$6:$E$155="Genehmigt"))&gt;0,"U",IF(SUMPRODUCT(('Urlaubsanträge'!$B$6:$B$155=$B24)*('Urlaubsanträge'!$C$6:$C$155&lt;=JK$5)*('Urlaubsanträge'!$D$6:$D$155&gt;=JK$5)*('Urlaubsanträge'!$E$6:$E$155="Beantragt"))&gt;0,"?",""))))</f>
        <v/>
      </c>
      <c r="JL24" s="32" t="str">
        <f>IF($B24="","",IF(JL$5="","",IF(SUMPRODUCT(('Urlaubsanträge'!$B$6:$B$155=$B24)*('Urlaubsanträge'!$C$6:$C$155&lt;=JL$5)*('Urlaubsanträge'!$D$6:$D$155&gt;=JL$5)*('Urlaubsanträge'!$E$6:$E$155="Genehmigt"))&gt;0,"U",IF(SUMPRODUCT(('Urlaubsanträge'!$B$6:$B$155=$B24)*('Urlaubsanträge'!$C$6:$C$155&lt;=JL$5)*('Urlaubsanträge'!$D$6:$D$155&gt;=JL$5)*('Urlaubsanträge'!$E$6:$E$155="Beantragt"))&gt;0,"?",""))))</f>
        <v/>
      </c>
      <c r="JM24" s="32" t="str">
        <f>IF($B24="","",IF(JM$5="","",IF(SUMPRODUCT(('Urlaubsanträge'!$B$6:$B$155=$B24)*('Urlaubsanträge'!$C$6:$C$155&lt;=JM$5)*('Urlaubsanträge'!$D$6:$D$155&gt;=JM$5)*('Urlaubsanträge'!$E$6:$E$155="Genehmigt"))&gt;0,"U",IF(SUMPRODUCT(('Urlaubsanträge'!$B$6:$B$155=$B24)*('Urlaubsanträge'!$C$6:$C$155&lt;=JM$5)*('Urlaubsanträge'!$D$6:$D$155&gt;=JM$5)*('Urlaubsanträge'!$E$6:$E$155="Beantragt"))&gt;0,"?",""))))</f>
        <v/>
      </c>
      <c r="JN24" s="32" t="str">
        <f>IF($B24="","",IF(JN$5="","",IF(SUMPRODUCT(('Urlaubsanträge'!$B$6:$B$155=$B24)*('Urlaubsanträge'!$C$6:$C$155&lt;=JN$5)*('Urlaubsanträge'!$D$6:$D$155&gt;=JN$5)*('Urlaubsanträge'!$E$6:$E$155="Genehmigt"))&gt;0,"U",IF(SUMPRODUCT(('Urlaubsanträge'!$B$6:$B$155=$B24)*('Urlaubsanträge'!$C$6:$C$155&lt;=JN$5)*('Urlaubsanträge'!$D$6:$D$155&gt;=JN$5)*('Urlaubsanträge'!$E$6:$E$155="Beantragt"))&gt;0,"?",""))))</f>
        <v/>
      </c>
      <c r="JO24" s="32" t="str">
        <f>IF($B24="","",IF(JO$5="","",IF(SUMPRODUCT(('Urlaubsanträge'!$B$6:$B$155=$B24)*('Urlaubsanträge'!$C$6:$C$155&lt;=JO$5)*('Urlaubsanträge'!$D$6:$D$155&gt;=JO$5)*('Urlaubsanträge'!$E$6:$E$155="Genehmigt"))&gt;0,"U",IF(SUMPRODUCT(('Urlaubsanträge'!$B$6:$B$155=$B24)*('Urlaubsanträge'!$C$6:$C$155&lt;=JO$5)*('Urlaubsanträge'!$D$6:$D$155&gt;=JO$5)*('Urlaubsanträge'!$E$6:$E$155="Beantragt"))&gt;0,"?",""))))</f>
        <v/>
      </c>
      <c r="JP24" s="32" t="str">
        <f>IF($B24="","",IF(JP$5="","",IF(SUMPRODUCT(('Urlaubsanträge'!$B$6:$B$155=$B24)*('Urlaubsanträge'!$C$6:$C$155&lt;=JP$5)*('Urlaubsanträge'!$D$6:$D$155&gt;=JP$5)*('Urlaubsanträge'!$E$6:$E$155="Genehmigt"))&gt;0,"U",IF(SUMPRODUCT(('Urlaubsanträge'!$B$6:$B$155=$B24)*('Urlaubsanträge'!$C$6:$C$155&lt;=JP$5)*('Urlaubsanträge'!$D$6:$D$155&gt;=JP$5)*('Urlaubsanträge'!$E$6:$E$155="Beantragt"))&gt;0,"?",""))))</f>
        <v/>
      </c>
      <c r="JQ24" s="32" t="str">
        <f>IF($B24="","",IF(JQ$5="","",IF(SUMPRODUCT(('Urlaubsanträge'!$B$6:$B$155=$B24)*('Urlaubsanträge'!$C$6:$C$155&lt;=JQ$5)*('Urlaubsanträge'!$D$6:$D$155&gt;=JQ$5)*('Urlaubsanträge'!$E$6:$E$155="Genehmigt"))&gt;0,"U",IF(SUMPRODUCT(('Urlaubsanträge'!$B$6:$B$155=$B24)*('Urlaubsanträge'!$C$6:$C$155&lt;=JQ$5)*('Urlaubsanträge'!$D$6:$D$155&gt;=JQ$5)*('Urlaubsanträge'!$E$6:$E$155="Beantragt"))&gt;0,"?",""))))</f>
        <v/>
      </c>
      <c r="JR24" s="32" t="str">
        <f>IF($B24="","",IF(JR$5="","",IF(SUMPRODUCT(('Urlaubsanträge'!$B$6:$B$155=$B24)*('Urlaubsanträge'!$C$6:$C$155&lt;=JR$5)*('Urlaubsanträge'!$D$6:$D$155&gt;=JR$5)*('Urlaubsanträge'!$E$6:$E$155="Genehmigt"))&gt;0,"U",IF(SUMPRODUCT(('Urlaubsanträge'!$B$6:$B$155=$B24)*('Urlaubsanträge'!$C$6:$C$155&lt;=JR$5)*('Urlaubsanträge'!$D$6:$D$155&gt;=JR$5)*('Urlaubsanträge'!$E$6:$E$155="Beantragt"))&gt;0,"?",""))))</f>
        <v/>
      </c>
      <c r="JS24" s="32" t="str">
        <f>IF($B24="","",IF(JS$5="","",IF(SUMPRODUCT(('Urlaubsanträge'!$B$6:$B$155=$B24)*('Urlaubsanträge'!$C$6:$C$155&lt;=JS$5)*('Urlaubsanträge'!$D$6:$D$155&gt;=JS$5)*('Urlaubsanträge'!$E$6:$E$155="Genehmigt"))&gt;0,"U",IF(SUMPRODUCT(('Urlaubsanträge'!$B$6:$B$155=$B24)*('Urlaubsanträge'!$C$6:$C$155&lt;=JS$5)*('Urlaubsanträge'!$D$6:$D$155&gt;=JS$5)*('Urlaubsanträge'!$E$6:$E$155="Beantragt"))&gt;0,"?",""))))</f>
        <v/>
      </c>
      <c r="JT24" s="32" t="str">
        <f>IF($B24="","",IF(JT$5="","",IF(SUMPRODUCT(('Urlaubsanträge'!$B$6:$B$155=$B24)*('Urlaubsanträge'!$C$6:$C$155&lt;=JT$5)*('Urlaubsanträge'!$D$6:$D$155&gt;=JT$5)*('Urlaubsanträge'!$E$6:$E$155="Genehmigt"))&gt;0,"U",IF(SUMPRODUCT(('Urlaubsanträge'!$B$6:$B$155=$B24)*('Urlaubsanträge'!$C$6:$C$155&lt;=JT$5)*('Urlaubsanträge'!$D$6:$D$155&gt;=JT$5)*('Urlaubsanträge'!$E$6:$E$155="Beantragt"))&gt;0,"?",""))))</f>
        <v/>
      </c>
      <c r="JU24" s="32" t="str">
        <f>IF($B24="","",IF(JU$5="","",IF(SUMPRODUCT(('Urlaubsanträge'!$B$6:$B$155=$B24)*('Urlaubsanträge'!$C$6:$C$155&lt;=JU$5)*('Urlaubsanträge'!$D$6:$D$155&gt;=JU$5)*('Urlaubsanträge'!$E$6:$E$155="Genehmigt"))&gt;0,"U",IF(SUMPRODUCT(('Urlaubsanträge'!$B$6:$B$155=$B24)*('Urlaubsanträge'!$C$6:$C$155&lt;=JU$5)*('Urlaubsanträge'!$D$6:$D$155&gt;=JU$5)*('Urlaubsanträge'!$E$6:$E$155="Beantragt"))&gt;0,"?",""))))</f>
        <v/>
      </c>
      <c r="JV24" s="32" t="str">
        <f>IF($B24="","",IF(JV$5="","",IF(SUMPRODUCT(('Urlaubsanträge'!$B$6:$B$155=$B24)*('Urlaubsanträge'!$C$6:$C$155&lt;=JV$5)*('Urlaubsanträge'!$D$6:$D$155&gt;=JV$5)*('Urlaubsanträge'!$E$6:$E$155="Genehmigt"))&gt;0,"U",IF(SUMPRODUCT(('Urlaubsanträge'!$B$6:$B$155=$B24)*('Urlaubsanträge'!$C$6:$C$155&lt;=JV$5)*('Urlaubsanträge'!$D$6:$D$155&gt;=JV$5)*('Urlaubsanträge'!$E$6:$E$155="Beantragt"))&gt;0,"?",""))))</f>
        <v/>
      </c>
      <c r="JW24" s="32" t="str">
        <f>IF($B24="","",IF(JW$5="","",IF(SUMPRODUCT(('Urlaubsanträge'!$B$6:$B$155=$B24)*('Urlaubsanträge'!$C$6:$C$155&lt;=JW$5)*('Urlaubsanträge'!$D$6:$D$155&gt;=JW$5)*('Urlaubsanträge'!$E$6:$E$155="Genehmigt"))&gt;0,"U",IF(SUMPRODUCT(('Urlaubsanträge'!$B$6:$B$155=$B24)*('Urlaubsanträge'!$C$6:$C$155&lt;=JW$5)*('Urlaubsanträge'!$D$6:$D$155&gt;=JW$5)*('Urlaubsanträge'!$E$6:$E$155="Beantragt"))&gt;0,"?",""))))</f>
        <v/>
      </c>
      <c r="JX24" s="32" t="str">
        <f>IF($B24="","",IF(JX$5="","",IF(SUMPRODUCT(('Urlaubsanträge'!$B$6:$B$155=$B24)*('Urlaubsanträge'!$C$6:$C$155&lt;=JX$5)*('Urlaubsanträge'!$D$6:$D$155&gt;=JX$5)*('Urlaubsanträge'!$E$6:$E$155="Genehmigt"))&gt;0,"U",IF(SUMPRODUCT(('Urlaubsanträge'!$B$6:$B$155=$B24)*('Urlaubsanträge'!$C$6:$C$155&lt;=JX$5)*('Urlaubsanträge'!$D$6:$D$155&gt;=JX$5)*('Urlaubsanträge'!$E$6:$E$155="Beantragt"))&gt;0,"?",""))))</f>
        <v/>
      </c>
      <c r="JY24" s="32" t="str">
        <f>IF($B24="","",IF(JY$5="","",IF(SUMPRODUCT(('Urlaubsanträge'!$B$6:$B$155=$B24)*('Urlaubsanträge'!$C$6:$C$155&lt;=JY$5)*('Urlaubsanträge'!$D$6:$D$155&gt;=JY$5)*('Urlaubsanträge'!$E$6:$E$155="Genehmigt"))&gt;0,"U",IF(SUMPRODUCT(('Urlaubsanträge'!$B$6:$B$155=$B24)*('Urlaubsanträge'!$C$6:$C$155&lt;=JY$5)*('Urlaubsanträge'!$D$6:$D$155&gt;=JY$5)*('Urlaubsanträge'!$E$6:$E$155="Beantragt"))&gt;0,"?",""))))</f>
        <v/>
      </c>
      <c r="JZ24" s="32" t="str">
        <f>IF($B24="","",IF(JZ$5="","",IF(SUMPRODUCT(('Urlaubsanträge'!$B$6:$B$155=$B24)*('Urlaubsanträge'!$C$6:$C$155&lt;=JZ$5)*('Urlaubsanträge'!$D$6:$D$155&gt;=JZ$5)*('Urlaubsanträge'!$E$6:$E$155="Genehmigt"))&gt;0,"U",IF(SUMPRODUCT(('Urlaubsanträge'!$B$6:$B$155=$B24)*('Urlaubsanträge'!$C$6:$C$155&lt;=JZ$5)*('Urlaubsanträge'!$D$6:$D$155&gt;=JZ$5)*('Urlaubsanträge'!$E$6:$E$155="Beantragt"))&gt;0,"?",""))))</f>
        <v/>
      </c>
      <c r="KA24" s="32" t="str">
        <f>IF($B24="","",IF(KA$5="","",IF(SUMPRODUCT(('Urlaubsanträge'!$B$6:$B$155=$B24)*('Urlaubsanträge'!$C$6:$C$155&lt;=KA$5)*('Urlaubsanträge'!$D$6:$D$155&gt;=KA$5)*('Urlaubsanträge'!$E$6:$E$155="Genehmigt"))&gt;0,"U",IF(SUMPRODUCT(('Urlaubsanträge'!$B$6:$B$155=$B24)*('Urlaubsanträge'!$C$6:$C$155&lt;=KA$5)*('Urlaubsanträge'!$D$6:$D$155&gt;=KA$5)*('Urlaubsanträge'!$E$6:$E$155="Beantragt"))&gt;0,"?",""))))</f>
        <v/>
      </c>
      <c r="KB24" s="32" t="str">
        <f>IF($B24="","",IF(KB$5="","",IF(SUMPRODUCT(('Urlaubsanträge'!$B$6:$B$155=$B24)*('Urlaubsanträge'!$C$6:$C$155&lt;=KB$5)*('Urlaubsanträge'!$D$6:$D$155&gt;=KB$5)*('Urlaubsanträge'!$E$6:$E$155="Genehmigt"))&gt;0,"U",IF(SUMPRODUCT(('Urlaubsanträge'!$B$6:$B$155=$B24)*('Urlaubsanträge'!$C$6:$C$155&lt;=KB$5)*('Urlaubsanträge'!$D$6:$D$155&gt;=KB$5)*('Urlaubsanträge'!$E$6:$E$155="Beantragt"))&gt;0,"?",""))))</f>
        <v/>
      </c>
      <c r="KC24" s="32" t="str">
        <f>IF($B24="","",IF(KC$5="","",IF(SUMPRODUCT(('Urlaubsanträge'!$B$6:$B$155=$B24)*('Urlaubsanträge'!$C$6:$C$155&lt;=KC$5)*('Urlaubsanträge'!$D$6:$D$155&gt;=KC$5)*('Urlaubsanträge'!$E$6:$E$155="Genehmigt"))&gt;0,"U",IF(SUMPRODUCT(('Urlaubsanträge'!$B$6:$B$155=$B24)*('Urlaubsanträge'!$C$6:$C$155&lt;=KC$5)*('Urlaubsanträge'!$D$6:$D$155&gt;=KC$5)*('Urlaubsanträge'!$E$6:$E$155="Beantragt"))&gt;0,"?",""))))</f>
        <v/>
      </c>
      <c r="KD24" s="32" t="str">
        <f>IF($B24="","",IF(KD$5="","",IF(SUMPRODUCT(('Urlaubsanträge'!$B$6:$B$155=$B24)*('Urlaubsanträge'!$C$6:$C$155&lt;=KD$5)*('Urlaubsanträge'!$D$6:$D$155&gt;=KD$5)*('Urlaubsanträge'!$E$6:$E$155="Genehmigt"))&gt;0,"U",IF(SUMPRODUCT(('Urlaubsanträge'!$B$6:$B$155=$B24)*('Urlaubsanträge'!$C$6:$C$155&lt;=KD$5)*('Urlaubsanträge'!$D$6:$D$155&gt;=KD$5)*('Urlaubsanträge'!$E$6:$E$155="Beantragt"))&gt;0,"?",""))))</f>
        <v/>
      </c>
      <c r="KE24" s="32" t="str">
        <f>IF($B24="","",IF(KE$5="","",IF(SUMPRODUCT(('Urlaubsanträge'!$B$6:$B$155=$B24)*('Urlaubsanträge'!$C$6:$C$155&lt;=KE$5)*('Urlaubsanträge'!$D$6:$D$155&gt;=KE$5)*('Urlaubsanträge'!$E$6:$E$155="Genehmigt"))&gt;0,"U",IF(SUMPRODUCT(('Urlaubsanträge'!$B$6:$B$155=$B24)*('Urlaubsanträge'!$C$6:$C$155&lt;=KE$5)*('Urlaubsanträge'!$D$6:$D$155&gt;=KE$5)*('Urlaubsanträge'!$E$6:$E$155="Beantragt"))&gt;0,"?",""))))</f>
        <v/>
      </c>
      <c r="KF24" s="32" t="str">
        <f>IF($B24="","",IF(KF$5="","",IF(SUMPRODUCT(('Urlaubsanträge'!$B$6:$B$155=$B24)*('Urlaubsanträge'!$C$6:$C$155&lt;=KF$5)*('Urlaubsanträge'!$D$6:$D$155&gt;=KF$5)*('Urlaubsanträge'!$E$6:$E$155="Genehmigt"))&gt;0,"U",IF(SUMPRODUCT(('Urlaubsanträge'!$B$6:$B$155=$B24)*('Urlaubsanträge'!$C$6:$C$155&lt;=KF$5)*('Urlaubsanträge'!$D$6:$D$155&gt;=KF$5)*('Urlaubsanträge'!$E$6:$E$155="Beantragt"))&gt;0,"?",""))))</f>
        <v/>
      </c>
      <c r="KG24" s="32" t="str">
        <f>IF($B24="","",IF(KG$5="","",IF(SUMPRODUCT(('Urlaubsanträge'!$B$6:$B$155=$B24)*('Urlaubsanträge'!$C$6:$C$155&lt;=KG$5)*('Urlaubsanträge'!$D$6:$D$155&gt;=KG$5)*('Urlaubsanträge'!$E$6:$E$155="Genehmigt"))&gt;0,"U",IF(SUMPRODUCT(('Urlaubsanträge'!$B$6:$B$155=$B24)*('Urlaubsanträge'!$C$6:$C$155&lt;=KG$5)*('Urlaubsanträge'!$D$6:$D$155&gt;=KG$5)*('Urlaubsanträge'!$E$6:$E$155="Beantragt"))&gt;0,"?",""))))</f>
        <v/>
      </c>
      <c r="KH24" s="32" t="str">
        <f>IF($B24="","",IF(KH$5="","",IF(SUMPRODUCT(('Urlaubsanträge'!$B$6:$B$155=$B24)*('Urlaubsanträge'!$C$6:$C$155&lt;=KH$5)*('Urlaubsanträge'!$D$6:$D$155&gt;=KH$5)*('Urlaubsanträge'!$E$6:$E$155="Genehmigt"))&gt;0,"U",IF(SUMPRODUCT(('Urlaubsanträge'!$B$6:$B$155=$B24)*('Urlaubsanträge'!$C$6:$C$155&lt;=KH$5)*('Urlaubsanträge'!$D$6:$D$155&gt;=KH$5)*('Urlaubsanträge'!$E$6:$E$155="Beantragt"))&gt;0,"?",""))))</f>
        <v/>
      </c>
      <c r="KI24" s="32" t="str">
        <f>IF($B24="","",IF(KI$5="","",IF(SUMPRODUCT(('Urlaubsanträge'!$B$6:$B$155=$B24)*('Urlaubsanträge'!$C$6:$C$155&lt;=KI$5)*('Urlaubsanträge'!$D$6:$D$155&gt;=KI$5)*('Urlaubsanträge'!$E$6:$E$155="Genehmigt"))&gt;0,"U",IF(SUMPRODUCT(('Urlaubsanträge'!$B$6:$B$155=$B24)*('Urlaubsanträge'!$C$6:$C$155&lt;=KI$5)*('Urlaubsanträge'!$D$6:$D$155&gt;=KI$5)*('Urlaubsanträge'!$E$6:$E$155="Beantragt"))&gt;0,"?",""))))</f>
        <v/>
      </c>
      <c r="KJ24" s="32" t="str">
        <f>IF($B24="","",IF(KJ$5="","",IF(SUMPRODUCT(('Urlaubsanträge'!$B$6:$B$155=$B24)*('Urlaubsanträge'!$C$6:$C$155&lt;=KJ$5)*('Urlaubsanträge'!$D$6:$D$155&gt;=KJ$5)*('Urlaubsanträge'!$E$6:$E$155="Genehmigt"))&gt;0,"U",IF(SUMPRODUCT(('Urlaubsanträge'!$B$6:$B$155=$B24)*('Urlaubsanträge'!$C$6:$C$155&lt;=KJ$5)*('Urlaubsanträge'!$D$6:$D$155&gt;=KJ$5)*('Urlaubsanträge'!$E$6:$E$155="Beantragt"))&gt;0,"?",""))))</f>
        <v/>
      </c>
      <c r="KK24" s="32" t="str">
        <f>IF($B24="","",IF(KK$5="","",IF(SUMPRODUCT(('Urlaubsanträge'!$B$6:$B$155=$B24)*('Urlaubsanträge'!$C$6:$C$155&lt;=KK$5)*('Urlaubsanträge'!$D$6:$D$155&gt;=KK$5)*('Urlaubsanträge'!$E$6:$E$155="Genehmigt"))&gt;0,"U",IF(SUMPRODUCT(('Urlaubsanträge'!$B$6:$B$155=$B24)*('Urlaubsanträge'!$C$6:$C$155&lt;=KK$5)*('Urlaubsanträge'!$D$6:$D$155&gt;=KK$5)*('Urlaubsanträge'!$E$6:$E$155="Beantragt"))&gt;0,"?",""))))</f>
        <v/>
      </c>
      <c r="KL24" s="32" t="str">
        <f>IF($B24="","",IF(KL$5="","",IF(SUMPRODUCT(('Urlaubsanträge'!$B$6:$B$155=$B24)*('Urlaubsanträge'!$C$6:$C$155&lt;=KL$5)*('Urlaubsanträge'!$D$6:$D$155&gt;=KL$5)*('Urlaubsanträge'!$E$6:$E$155="Genehmigt"))&gt;0,"U",IF(SUMPRODUCT(('Urlaubsanträge'!$B$6:$B$155=$B24)*('Urlaubsanträge'!$C$6:$C$155&lt;=KL$5)*('Urlaubsanträge'!$D$6:$D$155&gt;=KL$5)*('Urlaubsanträge'!$E$6:$E$155="Beantragt"))&gt;0,"?",""))))</f>
        <v/>
      </c>
      <c r="KM24" s="32" t="str">
        <f>IF($B24="","",IF(KM$5="","",IF(SUMPRODUCT(('Urlaubsanträge'!$B$6:$B$155=$B24)*('Urlaubsanträge'!$C$6:$C$155&lt;=KM$5)*('Urlaubsanträge'!$D$6:$D$155&gt;=KM$5)*('Urlaubsanträge'!$E$6:$E$155="Genehmigt"))&gt;0,"U",IF(SUMPRODUCT(('Urlaubsanträge'!$B$6:$B$155=$B24)*('Urlaubsanträge'!$C$6:$C$155&lt;=KM$5)*('Urlaubsanträge'!$D$6:$D$155&gt;=KM$5)*('Urlaubsanträge'!$E$6:$E$155="Beantragt"))&gt;0,"?",""))))</f>
        <v/>
      </c>
      <c r="KN24" s="32" t="str">
        <f>IF($B24="","",IF(KN$5="","",IF(SUMPRODUCT(('Urlaubsanträge'!$B$6:$B$155=$B24)*('Urlaubsanträge'!$C$6:$C$155&lt;=KN$5)*('Urlaubsanträge'!$D$6:$D$155&gt;=KN$5)*('Urlaubsanträge'!$E$6:$E$155="Genehmigt"))&gt;0,"U",IF(SUMPRODUCT(('Urlaubsanträge'!$B$6:$B$155=$B24)*('Urlaubsanträge'!$C$6:$C$155&lt;=KN$5)*('Urlaubsanträge'!$D$6:$D$155&gt;=KN$5)*('Urlaubsanträge'!$E$6:$E$155="Beantragt"))&gt;0,"?",""))))</f>
        <v/>
      </c>
      <c r="KO24" s="32" t="str">
        <f>IF($B24="","",IF(KO$5="","",IF(SUMPRODUCT(('Urlaubsanträge'!$B$6:$B$155=$B24)*('Urlaubsanträge'!$C$6:$C$155&lt;=KO$5)*('Urlaubsanträge'!$D$6:$D$155&gt;=KO$5)*('Urlaubsanträge'!$E$6:$E$155="Genehmigt"))&gt;0,"U",IF(SUMPRODUCT(('Urlaubsanträge'!$B$6:$B$155=$B24)*('Urlaubsanträge'!$C$6:$C$155&lt;=KO$5)*('Urlaubsanträge'!$D$6:$D$155&gt;=KO$5)*('Urlaubsanträge'!$E$6:$E$155="Beantragt"))&gt;0,"?",""))))</f>
        <v/>
      </c>
      <c r="KP24" s="32" t="str">
        <f>IF($B24="","",IF(KP$5="","",IF(SUMPRODUCT(('Urlaubsanträge'!$B$6:$B$155=$B24)*('Urlaubsanträge'!$C$6:$C$155&lt;=KP$5)*('Urlaubsanträge'!$D$6:$D$155&gt;=KP$5)*('Urlaubsanträge'!$E$6:$E$155="Genehmigt"))&gt;0,"U",IF(SUMPRODUCT(('Urlaubsanträge'!$B$6:$B$155=$B24)*('Urlaubsanträge'!$C$6:$C$155&lt;=KP$5)*('Urlaubsanträge'!$D$6:$D$155&gt;=KP$5)*('Urlaubsanträge'!$E$6:$E$155="Beantragt"))&gt;0,"?",""))))</f>
        <v/>
      </c>
      <c r="KQ24" s="32" t="str">
        <f>IF($B24="","",IF(KQ$5="","",IF(SUMPRODUCT(('Urlaubsanträge'!$B$6:$B$155=$B24)*('Urlaubsanträge'!$C$6:$C$155&lt;=KQ$5)*('Urlaubsanträge'!$D$6:$D$155&gt;=KQ$5)*('Urlaubsanträge'!$E$6:$E$155="Genehmigt"))&gt;0,"U",IF(SUMPRODUCT(('Urlaubsanträge'!$B$6:$B$155=$B24)*('Urlaubsanträge'!$C$6:$C$155&lt;=KQ$5)*('Urlaubsanträge'!$D$6:$D$155&gt;=KQ$5)*('Urlaubsanträge'!$E$6:$E$155="Beantragt"))&gt;0,"?",""))))</f>
        <v/>
      </c>
      <c r="KR24" s="32" t="str">
        <f>IF($B24="","",IF(KR$5="","",IF(SUMPRODUCT(('Urlaubsanträge'!$B$6:$B$155=$B24)*('Urlaubsanträge'!$C$6:$C$155&lt;=KR$5)*('Urlaubsanträge'!$D$6:$D$155&gt;=KR$5)*('Urlaubsanträge'!$E$6:$E$155="Genehmigt"))&gt;0,"U",IF(SUMPRODUCT(('Urlaubsanträge'!$B$6:$B$155=$B24)*('Urlaubsanträge'!$C$6:$C$155&lt;=KR$5)*('Urlaubsanträge'!$D$6:$D$155&gt;=KR$5)*('Urlaubsanträge'!$E$6:$E$155="Beantragt"))&gt;0,"?",""))))</f>
        <v/>
      </c>
      <c r="KS24" s="32" t="str">
        <f>IF($B24="","",IF(KS$5="","",IF(SUMPRODUCT(('Urlaubsanträge'!$B$6:$B$155=$B24)*('Urlaubsanträge'!$C$6:$C$155&lt;=KS$5)*('Urlaubsanträge'!$D$6:$D$155&gt;=KS$5)*('Urlaubsanträge'!$E$6:$E$155="Genehmigt"))&gt;0,"U",IF(SUMPRODUCT(('Urlaubsanträge'!$B$6:$B$155=$B24)*('Urlaubsanträge'!$C$6:$C$155&lt;=KS$5)*('Urlaubsanträge'!$D$6:$D$155&gt;=KS$5)*('Urlaubsanträge'!$E$6:$E$155="Beantragt"))&gt;0,"?",""))))</f>
        <v/>
      </c>
      <c r="KT24" s="32" t="str">
        <f>IF($B24="","",IF(KT$5="","",IF(SUMPRODUCT(('Urlaubsanträge'!$B$6:$B$155=$B24)*('Urlaubsanträge'!$C$6:$C$155&lt;=KT$5)*('Urlaubsanträge'!$D$6:$D$155&gt;=KT$5)*('Urlaubsanträge'!$E$6:$E$155="Genehmigt"))&gt;0,"U",IF(SUMPRODUCT(('Urlaubsanträge'!$B$6:$B$155=$B24)*('Urlaubsanträge'!$C$6:$C$155&lt;=KT$5)*('Urlaubsanträge'!$D$6:$D$155&gt;=KT$5)*('Urlaubsanträge'!$E$6:$E$155="Beantragt"))&gt;0,"?",""))))</f>
        <v/>
      </c>
      <c r="KU24" s="32" t="str">
        <f>IF($B24="","",IF(KU$5="","",IF(SUMPRODUCT(('Urlaubsanträge'!$B$6:$B$155=$B24)*('Urlaubsanträge'!$C$6:$C$155&lt;=KU$5)*('Urlaubsanträge'!$D$6:$D$155&gt;=KU$5)*('Urlaubsanträge'!$E$6:$E$155="Genehmigt"))&gt;0,"U",IF(SUMPRODUCT(('Urlaubsanträge'!$B$6:$B$155=$B24)*('Urlaubsanträge'!$C$6:$C$155&lt;=KU$5)*('Urlaubsanträge'!$D$6:$D$155&gt;=KU$5)*('Urlaubsanträge'!$E$6:$E$155="Beantragt"))&gt;0,"?",""))))</f>
        <v/>
      </c>
      <c r="KV24" s="32" t="str">
        <f>IF($B24="","",IF(KV$5="","",IF(SUMPRODUCT(('Urlaubsanträge'!$B$6:$B$155=$B24)*('Urlaubsanträge'!$C$6:$C$155&lt;=KV$5)*('Urlaubsanträge'!$D$6:$D$155&gt;=KV$5)*('Urlaubsanträge'!$E$6:$E$155="Genehmigt"))&gt;0,"U",IF(SUMPRODUCT(('Urlaubsanträge'!$B$6:$B$155=$B24)*('Urlaubsanträge'!$C$6:$C$155&lt;=KV$5)*('Urlaubsanträge'!$D$6:$D$155&gt;=KV$5)*('Urlaubsanträge'!$E$6:$E$155="Beantragt"))&gt;0,"?",""))))</f>
        <v/>
      </c>
      <c r="KW24" s="32" t="str">
        <f>IF($B24="","",IF(KW$5="","",IF(SUMPRODUCT(('Urlaubsanträge'!$B$6:$B$155=$B24)*('Urlaubsanträge'!$C$6:$C$155&lt;=KW$5)*('Urlaubsanträge'!$D$6:$D$155&gt;=KW$5)*('Urlaubsanträge'!$E$6:$E$155="Genehmigt"))&gt;0,"U",IF(SUMPRODUCT(('Urlaubsanträge'!$B$6:$B$155=$B24)*('Urlaubsanträge'!$C$6:$C$155&lt;=KW$5)*('Urlaubsanträge'!$D$6:$D$155&gt;=KW$5)*('Urlaubsanträge'!$E$6:$E$155="Beantragt"))&gt;0,"?",""))))</f>
        <v/>
      </c>
      <c r="KX24" s="32" t="str">
        <f>IF($B24="","",IF(KX$5="","",IF(SUMPRODUCT(('Urlaubsanträge'!$B$6:$B$155=$B24)*('Urlaubsanträge'!$C$6:$C$155&lt;=KX$5)*('Urlaubsanträge'!$D$6:$D$155&gt;=KX$5)*('Urlaubsanträge'!$E$6:$E$155="Genehmigt"))&gt;0,"U",IF(SUMPRODUCT(('Urlaubsanträge'!$B$6:$B$155=$B24)*('Urlaubsanträge'!$C$6:$C$155&lt;=KX$5)*('Urlaubsanträge'!$D$6:$D$155&gt;=KX$5)*('Urlaubsanträge'!$E$6:$E$155="Beantragt"))&gt;0,"?",""))))</f>
        <v/>
      </c>
      <c r="KY24" s="32" t="str">
        <f>IF($B24="","",IF(KY$5="","",IF(SUMPRODUCT(('Urlaubsanträge'!$B$6:$B$155=$B24)*('Urlaubsanträge'!$C$6:$C$155&lt;=KY$5)*('Urlaubsanträge'!$D$6:$D$155&gt;=KY$5)*('Urlaubsanträge'!$E$6:$E$155="Genehmigt"))&gt;0,"U",IF(SUMPRODUCT(('Urlaubsanträge'!$B$6:$B$155=$B24)*('Urlaubsanträge'!$C$6:$C$155&lt;=KY$5)*('Urlaubsanträge'!$D$6:$D$155&gt;=KY$5)*('Urlaubsanträge'!$E$6:$E$155="Beantragt"))&gt;0,"?",""))))</f>
        <v/>
      </c>
      <c r="KZ24" s="32" t="str">
        <f>IF($B24="","",IF(KZ$5="","",IF(SUMPRODUCT(('Urlaubsanträge'!$B$6:$B$155=$B24)*('Urlaubsanträge'!$C$6:$C$155&lt;=KZ$5)*('Urlaubsanträge'!$D$6:$D$155&gt;=KZ$5)*('Urlaubsanträge'!$E$6:$E$155="Genehmigt"))&gt;0,"U",IF(SUMPRODUCT(('Urlaubsanträge'!$B$6:$B$155=$B24)*('Urlaubsanträge'!$C$6:$C$155&lt;=KZ$5)*('Urlaubsanträge'!$D$6:$D$155&gt;=KZ$5)*('Urlaubsanträge'!$E$6:$E$155="Beantragt"))&gt;0,"?",""))))</f>
        <v/>
      </c>
      <c r="LA24" s="32" t="str">
        <f>IF($B24="","",IF(LA$5="","",IF(SUMPRODUCT(('Urlaubsanträge'!$B$6:$B$155=$B24)*('Urlaubsanträge'!$C$6:$C$155&lt;=LA$5)*('Urlaubsanträge'!$D$6:$D$155&gt;=LA$5)*('Urlaubsanträge'!$E$6:$E$155="Genehmigt"))&gt;0,"U",IF(SUMPRODUCT(('Urlaubsanträge'!$B$6:$B$155=$B24)*('Urlaubsanträge'!$C$6:$C$155&lt;=LA$5)*('Urlaubsanträge'!$D$6:$D$155&gt;=LA$5)*('Urlaubsanträge'!$E$6:$E$155="Beantragt"))&gt;0,"?",""))))</f>
        <v/>
      </c>
      <c r="LB24" s="32" t="str">
        <f>IF($B24="","",IF(LB$5="","",IF(SUMPRODUCT(('Urlaubsanträge'!$B$6:$B$155=$B24)*('Urlaubsanträge'!$C$6:$C$155&lt;=LB$5)*('Urlaubsanträge'!$D$6:$D$155&gt;=LB$5)*('Urlaubsanträge'!$E$6:$E$155="Genehmigt"))&gt;0,"U",IF(SUMPRODUCT(('Urlaubsanträge'!$B$6:$B$155=$B24)*('Urlaubsanträge'!$C$6:$C$155&lt;=LB$5)*('Urlaubsanträge'!$D$6:$D$155&gt;=LB$5)*('Urlaubsanträge'!$E$6:$E$155="Beantragt"))&gt;0,"?",""))))</f>
        <v/>
      </c>
      <c r="LC24" s="32" t="str">
        <f>IF($B24="","",IF(LC$5="","",IF(SUMPRODUCT(('Urlaubsanträge'!$B$6:$B$155=$B24)*('Urlaubsanträge'!$C$6:$C$155&lt;=LC$5)*('Urlaubsanträge'!$D$6:$D$155&gt;=LC$5)*('Urlaubsanträge'!$E$6:$E$155="Genehmigt"))&gt;0,"U",IF(SUMPRODUCT(('Urlaubsanträge'!$B$6:$B$155=$B24)*('Urlaubsanträge'!$C$6:$C$155&lt;=LC$5)*('Urlaubsanträge'!$D$6:$D$155&gt;=LC$5)*('Urlaubsanträge'!$E$6:$E$155="Beantragt"))&gt;0,"?",""))))</f>
        <v/>
      </c>
      <c r="LD24" s="32" t="str">
        <f>IF($B24="","",IF(LD$5="","",IF(SUMPRODUCT(('Urlaubsanträge'!$B$6:$B$155=$B24)*('Urlaubsanträge'!$C$6:$C$155&lt;=LD$5)*('Urlaubsanträge'!$D$6:$D$155&gt;=LD$5)*('Urlaubsanträge'!$E$6:$E$155="Genehmigt"))&gt;0,"U",IF(SUMPRODUCT(('Urlaubsanträge'!$B$6:$B$155=$B24)*('Urlaubsanträge'!$C$6:$C$155&lt;=LD$5)*('Urlaubsanträge'!$D$6:$D$155&gt;=LD$5)*('Urlaubsanträge'!$E$6:$E$155="Beantragt"))&gt;0,"?",""))))</f>
        <v/>
      </c>
      <c r="LE24" s="32" t="str">
        <f>IF($B24="","",IF(LE$5="","",IF(SUMPRODUCT(('Urlaubsanträge'!$B$6:$B$155=$B24)*('Urlaubsanträge'!$C$6:$C$155&lt;=LE$5)*('Urlaubsanträge'!$D$6:$D$155&gt;=LE$5)*('Urlaubsanträge'!$E$6:$E$155="Genehmigt"))&gt;0,"U",IF(SUMPRODUCT(('Urlaubsanträge'!$B$6:$B$155=$B24)*('Urlaubsanträge'!$C$6:$C$155&lt;=LE$5)*('Urlaubsanträge'!$D$6:$D$155&gt;=LE$5)*('Urlaubsanträge'!$E$6:$E$155="Beantragt"))&gt;0,"?",""))))</f>
        <v/>
      </c>
      <c r="LF24" s="32" t="str">
        <f>IF($B24="","",IF(LF$5="","",IF(SUMPRODUCT(('Urlaubsanträge'!$B$6:$B$155=$B24)*('Urlaubsanträge'!$C$6:$C$155&lt;=LF$5)*('Urlaubsanträge'!$D$6:$D$155&gt;=LF$5)*('Urlaubsanträge'!$E$6:$E$155="Genehmigt"))&gt;0,"U",IF(SUMPRODUCT(('Urlaubsanträge'!$B$6:$B$155=$B24)*('Urlaubsanträge'!$C$6:$C$155&lt;=LF$5)*('Urlaubsanträge'!$D$6:$D$155&gt;=LF$5)*('Urlaubsanträge'!$E$6:$E$155="Beantragt"))&gt;0,"?",""))))</f>
        <v/>
      </c>
      <c r="LG24" s="32" t="str">
        <f>IF($B24="","",IF(LG$5="","",IF(SUMPRODUCT(('Urlaubsanträge'!$B$6:$B$155=$B24)*('Urlaubsanträge'!$C$6:$C$155&lt;=LG$5)*('Urlaubsanträge'!$D$6:$D$155&gt;=LG$5)*('Urlaubsanträge'!$E$6:$E$155="Genehmigt"))&gt;0,"U",IF(SUMPRODUCT(('Urlaubsanträge'!$B$6:$B$155=$B24)*('Urlaubsanträge'!$C$6:$C$155&lt;=LG$5)*('Urlaubsanträge'!$D$6:$D$155&gt;=LG$5)*('Urlaubsanträge'!$E$6:$E$155="Beantragt"))&gt;0,"?",""))))</f>
        <v/>
      </c>
      <c r="LH24" s="32" t="str">
        <f>IF($B24="","",IF(LH$5="","",IF(SUMPRODUCT(('Urlaubsanträge'!$B$6:$B$155=$B24)*('Urlaubsanträge'!$C$6:$C$155&lt;=LH$5)*('Urlaubsanträge'!$D$6:$D$155&gt;=LH$5)*('Urlaubsanträge'!$E$6:$E$155="Genehmigt"))&gt;0,"U",IF(SUMPRODUCT(('Urlaubsanträge'!$B$6:$B$155=$B24)*('Urlaubsanträge'!$C$6:$C$155&lt;=LH$5)*('Urlaubsanträge'!$D$6:$D$155&gt;=LH$5)*('Urlaubsanträge'!$E$6:$E$155="Beantragt"))&gt;0,"?",""))))</f>
        <v/>
      </c>
      <c r="LI24" s="32" t="str">
        <f>IF($B24="","",IF(LI$5="","",IF(SUMPRODUCT(('Urlaubsanträge'!$B$6:$B$155=$B24)*('Urlaubsanträge'!$C$6:$C$155&lt;=LI$5)*('Urlaubsanträge'!$D$6:$D$155&gt;=LI$5)*('Urlaubsanträge'!$E$6:$E$155="Genehmigt"))&gt;0,"U",IF(SUMPRODUCT(('Urlaubsanträge'!$B$6:$B$155=$B24)*('Urlaubsanträge'!$C$6:$C$155&lt;=LI$5)*('Urlaubsanträge'!$D$6:$D$155&gt;=LI$5)*('Urlaubsanträge'!$E$6:$E$155="Beantragt"))&gt;0,"?",""))))</f>
        <v/>
      </c>
      <c r="LJ24" s="32" t="str">
        <f>IF($B24="","",IF(LJ$5="","",IF(SUMPRODUCT(('Urlaubsanträge'!$B$6:$B$155=$B24)*('Urlaubsanträge'!$C$6:$C$155&lt;=LJ$5)*('Urlaubsanträge'!$D$6:$D$155&gt;=LJ$5)*('Urlaubsanträge'!$E$6:$E$155="Genehmigt"))&gt;0,"U",IF(SUMPRODUCT(('Urlaubsanträge'!$B$6:$B$155=$B24)*('Urlaubsanträge'!$C$6:$C$155&lt;=LJ$5)*('Urlaubsanträge'!$D$6:$D$155&gt;=LJ$5)*('Urlaubsanträge'!$E$6:$E$155="Beantragt"))&gt;0,"?",""))))</f>
        <v/>
      </c>
      <c r="LK24" s="32" t="str">
        <f>IF($B24="","",IF(LK$5="","",IF(SUMPRODUCT(('Urlaubsanträge'!$B$6:$B$155=$B24)*('Urlaubsanträge'!$C$6:$C$155&lt;=LK$5)*('Urlaubsanträge'!$D$6:$D$155&gt;=LK$5)*('Urlaubsanträge'!$E$6:$E$155="Genehmigt"))&gt;0,"U",IF(SUMPRODUCT(('Urlaubsanträge'!$B$6:$B$155=$B24)*('Urlaubsanträge'!$C$6:$C$155&lt;=LK$5)*('Urlaubsanträge'!$D$6:$D$155&gt;=LK$5)*('Urlaubsanträge'!$E$6:$E$155="Beantragt"))&gt;0,"?",""))))</f>
        <v/>
      </c>
      <c r="LL24" s="32" t="str">
        <f>IF($B24="","",IF(LL$5="","",IF(SUMPRODUCT(('Urlaubsanträge'!$B$6:$B$155=$B24)*('Urlaubsanträge'!$C$6:$C$155&lt;=LL$5)*('Urlaubsanträge'!$D$6:$D$155&gt;=LL$5)*('Urlaubsanträge'!$E$6:$E$155="Genehmigt"))&gt;0,"U",IF(SUMPRODUCT(('Urlaubsanträge'!$B$6:$B$155=$B24)*('Urlaubsanträge'!$C$6:$C$155&lt;=LL$5)*('Urlaubsanträge'!$D$6:$D$155&gt;=LL$5)*('Urlaubsanträge'!$E$6:$E$155="Beantragt"))&gt;0,"?",""))))</f>
        <v/>
      </c>
      <c r="LM24" s="32" t="str">
        <f>IF($B24="","",IF(LM$5="","",IF(SUMPRODUCT(('Urlaubsanträge'!$B$6:$B$155=$B24)*('Urlaubsanträge'!$C$6:$C$155&lt;=LM$5)*('Urlaubsanträge'!$D$6:$D$155&gt;=LM$5)*('Urlaubsanträge'!$E$6:$E$155="Genehmigt"))&gt;0,"U",IF(SUMPRODUCT(('Urlaubsanträge'!$B$6:$B$155=$B24)*('Urlaubsanträge'!$C$6:$C$155&lt;=LM$5)*('Urlaubsanträge'!$D$6:$D$155&gt;=LM$5)*('Urlaubsanträge'!$E$6:$E$155="Beantragt"))&gt;0,"?",""))))</f>
        <v/>
      </c>
      <c r="LN24" s="32" t="str">
        <f>IF($B24="","",IF(LN$5="","",IF(SUMPRODUCT(('Urlaubsanträge'!$B$6:$B$155=$B24)*('Urlaubsanträge'!$C$6:$C$155&lt;=LN$5)*('Urlaubsanträge'!$D$6:$D$155&gt;=LN$5)*('Urlaubsanträge'!$E$6:$E$155="Genehmigt"))&gt;0,"U",IF(SUMPRODUCT(('Urlaubsanträge'!$B$6:$B$155=$B24)*('Urlaubsanträge'!$C$6:$C$155&lt;=LN$5)*('Urlaubsanträge'!$D$6:$D$155&gt;=LN$5)*('Urlaubsanträge'!$E$6:$E$155="Beantragt"))&gt;0,"?",""))))</f>
        <v/>
      </c>
      <c r="LO24" s="32" t="str">
        <f>IF($B24="","",IF(LO$5="","",IF(SUMPRODUCT(('Urlaubsanträge'!$B$6:$B$155=$B24)*('Urlaubsanträge'!$C$6:$C$155&lt;=LO$5)*('Urlaubsanträge'!$D$6:$D$155&gt;=LO$5)*('Urlaubsanträge'!$E$6:$E$155="Genehmigt"))&gt;0,"U",IF(SUMPRODUCT(('Urlaubsanträge'!$B$6:$B$155=$B24)*('Urlaubsanträge'!$C$6:$C$155&lt;=LO$5)*('Urlaubsanträge'!$D$6:$D$155&gt;=LO$5)*('Urlaubsanträge'!$E$6:$E$155="Beantragt"))&gt;0,"?",""))))</f>
        <v/>
      </c>
      <c r="LP24" s="32" t="str">
        <f>IF($B24="","",IF(LP$5="","",IF(SUMPRODUCT(('Urlaubsanträge'!$B$6:$B$155=$B24)*('Urlaubsanträge'!$C$6:$C$155&lt;=LP$5)*('Urlaubsanträge'!$D$6:$D$155&gt;=LP$5)*('Urlaubsanträge'!$E$6:$E$155="Genehmigt"))&gt;0,"U",IF(SUMPRODUCT(('Urlaubsanträge'!$B$6:$B$155=$B24)*('Urlaubsanträge'!$C$6:$C$155&lt;=LP$5)*('Urlaubsanträge'!$D$6:$D$155&gt;=LP$5)*('Urlaubsanträge'!$E$6:$E$155="Beantragt"))&gt;0,"?",""))))</f>
        <v/>
      </c>
      <c r="LQ24" s="32" t="str">
        <f>IF($B24="","",IF(LQ$5="","",IF(SUMPRODUCT(('Urlaubsanträge'!$B$6:$B$155=$B24)*('Urlaubsanträge'!$C$6:$C$155&lt;=LQ$5)*('Urlaubsanträge'!$D$6:$D$155&gt;=LQ$5)*('Urlaubsanträge'!$E$6:$E$155="Genehmigt"))&gt;0,"U",IF(SUMPRODUCT(('Urlaubsanträge'!$B$6:$B$155=$B24)*('Urlaubsanträge'!$C$6:$C$155&lt;=LQ$5)*('Urlaubsanträge'!$D$6:$D$155&gt;=LQ$5)*('Urlaubsanträge'!$E$6:$E$155="Beantragt"))&gt;0,"?",""))))</f>
        <v/>
      </c>
      <c r="LR24" s="32" t="str">
        <f>IF($B24="","",IF(LR$5="","",IF(SUMPRODUCT(('Urlaubsanträge'!$B$6:$B$155=$B24)*('Urlaubsanträge'!$C$6:$C$155&lt;=LR$5)*('Urlaubsanträge'!$D$6:$D$155&gt;=LR$5)*('Urlaubsanträge'!$E$6:$E$155="Genehmigt"))&gt;0,"U",IF(SUMPRODUCT(('Urlaubsanträge'!$B$6:$B$155=$B24)*('Urlaubsanträge'!$C$6:$C$155&lt;=LR$5)*('Urlaubsanträge'!$D$6:$D$155&gt;=LR$5)*('Urlaubsanträge'!$E$6:$E$155="Beantragt"))&gt;0,"?",""))))</f>
        <v/>
      </c>
      <c r="LS24" s="32" t="str">
        <f>IF($B24="","",IF(LS$5="","",IF(SUMPRODUCT(('Urlaubsanträge'!$B$6:$B$155=$B24)*('Urlaubsanträge'!$C$6:$C$155&lt;=LS$5)*('Urlaubsanträge'!$D$6:$D$155&gt;=LS$5)*('Urlaubsanträge'!$E$6:$E$155="Genehmigt"))&gt;0,"U",IF(SUMPRODUCT(('Urlaubsanträge'!$B$6:$B$155=$B24)*('Urlaubsanträge'!$C$6:$C$155&lt;=LS$5)*('Urlaubsanträge'!$D$6:$D$155&gt;=LS$5)*('Urlaubsanträge'!$E$6:$E$155="Beantragt"))&gt;0,"?",""))))</f>
        <v/>
      </c>
      <c r="LT24" s="32" t="str">
        <f>IF($B24="","",IF(LT$5="","",IF(SUMPRODUCT(('Urlaubsanträge'!$B$6:$B$155=$B24)*('Urlaubsanträge'!$C$6:$C$155&lt;=LT$5)*('Urlaubsanträge'!$D$6:$D$155&gt;=LT$5)*('Urlaubsanträge'!$E$6:$E$155="Genehmigt"))&gt;0,"U",IF(SUMPRODUCT(('Urlaubsanträge'!$B$6:$B$155=$B24)*('Urlaubsanträge'!$C$6:$C$155&lt;=LT$5)*('Urlaubsanträge'!$D$6:$D$155&gt;=LT$5)*('Urlaubsanträge'!$E$6:$E$155="Beantragt"))&gt;0,"?",""))))</f>
        <v/>
      </c>
      <c r="LU24" s="32" t="str">
        <f>IF($B24="","",IF(LU$5="","",IF(SUMPRODUCT(('Urlaubsanträge'!$B$6:$B$155=$B24)*('Urlaubsanträge'!$C$6:$C$155&lt;=LU$5)*('Urlaubsanträge'!$D$6:$D$155&gt;=LU$5)*('Urlaubsanträge'!$E$6:$E$155="Genehmigt"))&gt;0,"U",IF(SUMPRODUCT(('Urlaubsanträge'!$B$6:$B$155=$B24)*('Urlaubsanträge'!$C$6:$C$155&lt;=LU$5)*('Urlaubsanträge'!$D$6:$D$155&gt;=LU$5)*('Urlaubsanträge'!$E$6:$E$155="Beantragt"))&gt;0,"?",""))))</f>
        <v/>
      </c>
      <c r="LV24" s="32" t="str">
        <f>IF($B24="","",IF(LV$5="","",IF(SUMPRODUCT(('Urlaubsanträge'!$B$6:$B$155=$B24)*('Urlaubsanträge'!$C$6:$C$155&lt;=LV$5)*('Urlaubsanträge'!$D$6:$D$155&gt;=LV$5)*('Urlaubsanträge'!$E$6:$E$155="Genehmigt"))&gt;0,"U",IF(SUMPRODUCT(('Urlaubsanträge'!$B$6:$B$155=$B24)*('Urlaubsanträge'!$C$6:$C$155&lt;=LV$5)*('Urlaubsanträge'!$D$6:$D$155&gt;=LV$5)*('Urlaubsanträge'!$E$6:$E$155="Beantragt"))&gt;0,"?",""))))</f>
        <v/>
      </c>
      <c r="LW24" s="32" t="str">
        <f>IF($B24="","",IF(LW$5="","",IF(SUMPRODUCT(('Urlaubsanträge'!$B$6:$B$155=$B24)*('Urlaubsanträge'!$C$6:$C$155&lt;=LW$5)*('Urlaubsanträge'!$D$6:$D$155&gt;=LW$5)*('Urlaubsanträge'!$E$6:$E$155="Genehmigt"))&gt;0,"U",IF(SUMPRODUCT(('Urlaubsanträge'!$B$6:$B$155=$B24)*('Urlaubsanträge'!$C$6:$C$155&lt;=LW$5)*('Urlaubsanträge'!$D$6:$D$155&gt;=LW$5)*('Urlaubsanträge'!$E$6:$E$155="Beantragt"))&gt;0,"?",""))))</f>
        <v/>
      </c>
      <c r="LX24" s="32" t="str">
        <f>IF($B24="","",IF(LX$5="","",IF(SUMPRODUCT(('Urlaubsanträge'!$B$6:$B$155=$B24)*('Urlaubsanträge'!$C$6:$C$155&lt;=LX$5)*('Urlaubsanträge'!$D$6:$D$155&gt;=LX$5)*('Urlaubsanträge'!$E$6:$E$155="Genehmigt"))&gt;0,"U",IF(SUMPRODUCT(('Urlaubsanträge'!$B$6:$B$155=$B24)*('Urlaubsanträge'!$C$6:$C$155&lt;=LX$5)*('Urlaubsanträge'!$D$6:$D$155&gt;=LX$5)*('Urlaubsanträge'!$E$6:$E$155="Beantragt"))&gt;0,"?",""))))</f>
        <v/>
      </c>
      <c r="LY24" s="32" t="str">
        <f>IF($B24="","",IF(LY$5="","",IF(SUMPRODUCT(('Urlaubsanträge'!$B$6:$B$155=$B24)*('Urlaubsanträge'!$C$6:$C$155&lt;=LY$5)*('Urlaubsanträge'!$D$6:$D$155&gt;=LY$5)*('Urlaubsanträge'!$E$6:$E$155="Genehmigt"))&gt;0,"U",IF(SUMPRODUCT(('Urlaubsanträge'!$B$6:$B$155=$B24)*('Urlaubsanträge'!$C$6:$C$155&lt;=LY$5)*('Urlaubsanträge'!$D$6:$D$155&gt;=LY$5)*('Urlaubsanträge'!$E$6:$E$155="Beantragt"))&gt;0,"?",""))))</f>
        <v/>
      </c>
      <c r="LZ24" s="32" t="str">
        <f>IF($B24="","",IF(LZ$5="","",IF(SUMPRODUCT(('Urlaubsanträge'!$B$6:$B$155=$B24)*('Urlaubsanträge'!$C$6:$C$155&lt;=LZ$5)*('Urlaubsanträge'!$D$6:$D$155&gt;=LZ$5)*('Urlaubsanträge'!$E$6:$E$155="Genehmigt"))&gt;0,"U",IF(SUMPRODUCT(('Urlaubsanträge'!$B$6:$B$155=$B24)*('Urlaubsanträge'!$C$6:$C$155&lt;=LZ$5)*('Urlaubsanträge'!$D$6:$D$155&gt;=LZ$5)*('Urlaubsanträge'!$E$6:$E$155="Beantragt"))&gt;0,"?",""))))</f>
        <v/>
      </c>
      <c r="MA24" s="32" t="str">
        <f>IF($B24="","",IF(MA$5="","",IF(SUMPRODUCT(('Urlaubsanträge'!$B$6:$B$155=$B24)*('Urlaubsanträge'!$C$6:$C$155&lt;=MA$5)*('Urlaubsanträge'!$D$6:$D$155&gt;=MA$5)*('Urlaubsanträge'!$E$6:$E$155="Genehmigt"))&gt;0,"U",IF(SUMPRODUCT(('Urlaubsanträge'!$B$6:$B$155=$B24)*('Urlaubsanträge'!$C$6:$C$155&lt;=MA$5)*('Urlaubsanträge'!$D$6:$D$155&gt;=MA$5)*('Urlaubsanträge'!$E$6:$E$155="Beantragt"))&gt;0,"?",""))))</f>
        <v/>
      </c>
      <c r="MB24" s="32" t="str">
        <f>IF($B24="","",IF(MB$5="","",IF(SUMPRODUCT(('Urlaubsanträge'!$B$6:$B$155=$B24)*('Urlaubsanträge'!$C$6:$C$155&lt;=MB$5)*('Urlaubsanträge'!$D$6:$D$155&gt;=MB$5)*('Urlaubsanträge'!$E$6:$E$155="Genehmigt"))&gt;0,"U",IF(SUMPRODUCT(('Urlaubsanträge'!$B$6:$B$155=$B24)*('Urlaubsanträge'!$C$6:$C$155&lt;=MB$5)*('Urlaubsanträge'!$D$6:$D$155&gt;=MB$5)*('Urlaubsanträge'!$E$6:$E$155="Beantragt"))&gt;0,"?",""))))</f>
        <v/>
      </c>
      <c r="MC24" s="32" t="str">
        <f>IF($B24="","",IF(MC$5="","",IF(SUMPRODUCT(('Urlaubsanträge'!$B$6:$B$155=$B24)*('Urlaubsanträge'!$C$6:$C$155&lt;=MC$5)*('Urlaubsanträge'!$D$6:$D$155&gt;=MC$5)*('Urlaubsanträge'!$E$6:$E$155="Genehmigt"))&gt;0,"U",IF(SUMPRODUCT(('Urlaubsanträge'!$B$6:$B$155=$B24)*('Urlaubsanträge'!$C$6:$C$155&lt;=MC$5)*('Urlaubsanträge'!$D$6:$D$155&gt;=MC$5)*('Urlaubsanträge'!$E$6:$E$155="Beantragt"))&gt;0,"?",""))))</f>
        <v/>
      </c>
      <c r="MD24" s="32" t="str">
        <f>IF($B24="","",IF(MD$5="","",IF(SUMPRODUCT(('Urlaubsanträge'!$B$6:$B$155=$B24)*('Urlaubsanträge'!$C$6:$C$155&lt;=MD$5)*('Urlaubsanträge'!$D$6:$D$155&gt;=MD$5)*('Urlaubsanträge'!$E$6:$E$155="Genehmigt"))&gt;0,"U",IF(SUMPRODUCT(('Urlaubsanträge'!$B$6:$B$155=$B24)*('Urlaubsanträge'!$C$6:$C$155&lt;=MD$5)*('Urlaubsanträge'!$D$6:$D$155&gt;=MD$5)*('Urlaubsanträge'!$E$6:$E$155="Beantragt"))&gt;0,"?",""))))</f>
        <v/>
      </c>
      <c r="ME24" s="32" t="str">
        <f>IF($B24="","",IF(ME$5="","",IF(SUMPRODUCT(('Urlaubsanträge'!$B$6:$B$155=$B24)*('Urlaubsanträge'!$C$6:$C$155&lt;=ME$5)*('Urlaubsanträge'!$D$6:$D$155&gt;=ME$5)*('Urlaubsanträge'!$E$6:$E$155="Genehmigt"))&gt;0,"U",IF(SUMPRODUCT(('Urlaubsanträge'!$B$6:$B$155=$B24)*('Urlaubsanträge'!$C$6:$C$155&lt;=ME$5)*('Urlaubsanträge'!$D$6:$D$155&gt;=ME$5)*('Urlaubsanträge'!$E$6:$E$155="Beantragt"))&gt;0,"?",""))))</f>
        <v/>
      </c>
      <c r="MF24" s="32" t="str">
        <f>IF($B24="","",IF(MF$5="","",IF(SUMPRODUCT(('Urlaubsanträge'!$B$6:$B$155=$B24)*('Urlaubsanträge'!$C$6:$C$155&lt;=MF$5)*('Urlaubsanträge'!$D$6:$D$155&gt;=MF$5)*('Urlaubsanträge'!$E$6:$E$155="Genehmigt"))&gt;0,"U",IF(SUMPRODUCT(('Urlaubsanträge'!$B$6:$B$155=$B24)*('Urlaubsanträge'!$C$6:$C$155&lt;=MF$5)*('Urlaubsanträge'!$D$6:$D$155&gt;=MF$5)*('Urlaubsanträge'!$E$6:$E$155="Beantragt"))&gt;0,"?",""))))</f>
        <v/>
      </c>
      <c r="MG24" s="32" t="str">
        <f>IF($B24="","",IF(MG$5="","",IF(SUMPRODUCT(('Urlaubsanträge'!$B$6:$B$155=$B24)*('Urlaubsanträge'!$C$6:$C$155&lt;=MG$5)*('Urlaubsanträge'!$D$6:$D$155&gt;=MG$5)*('Urlaubsanträge'!$E$6:$E$155="Genehmigt"))&gt;0,"U",IF(SUMPRODUCT(('Urlaubsanträge'!$B$6:$B$155=$B24)*('Urlaubsanträge'!$C$6:$C$155&lt;=MG$5)*('Urlaubsanträge'!$D$6:$D$155&gt;=MG$5)*('Urlaubsanträge'!$E$6:$E$155="Beantragt"))&gt;0,"?",""))))</f>
        <v/>
      </c>
      <c r="MH24" s="32" t="str">
        <f>IF($B24="","",IF(MH$5="","",IF(SUMPRODUCT(('Urlaubsanträge'!$B$6:$B$155=$B24)*('Urlaubsanträge'!$C$6:$C$155&lt;=MH$5)*('Urlaubsanträge'!$D$6:$D$155&gt;=MH$5)*('Urlaubsanträge'!$E$6:$E$155="Genehmigt"))&gt;0,"U",IF(SUMPRODUCT(('Urlaubsanträge'!$B$6:$B$155=$B24)*('Urlaubsanträge'!$C$6:$C$155&lt;=MH$5)*('Urlaubsanträge'!$D$6:$D$155&gt;=MH$5)*('Urlaubsanträge'!$E$6:$E$155="Beantragt"))&gt;0,"?",""))))</f>
        <v/>
      </c>
      <c r="MI24" s="32" t="str">
        <f>IF($B24="","",IF(MI$5="","",IF(SUMPRODUCT(('Urlaubsanträge'!$B$6:$B$155=$B24)*('Urlaubsanträge'!$C$6:$C$155&lt;=MI$5)*('Urlaubsanträge'!$D$6:$D$155&gt;=MI$5)*('Urlaubsanträge'!$E$6:$E$155="Genehmigt"))&gt;0,"U",IF(SUMPRODUCT(('Urlaubsanträge'!$B$6:$B$155=$B24)*('Urlaubsanträge'!$C$6:$C$155&lt;=MI$5)*('Urlaubsanträge'!$D$6:$D$155&gt;=MI$5)*('Urlaubsanträge'!$E$6:$E$155="Beantragt"))&gt;0,"?",""))))</f>
        <v/>
      </c>
      <c r="MJ24" s="32" t="str">
        <f>IF($B24="","",IF(MJ$5="","",IF(SUMPRODUCT(('Urlaubsanträge'!$B$6:$B$155=$B24)*('Urlaubsanträge'!$C$6:$C$155&lt;=MJ$5)*('Urlaubsanträge'!$D$6:$D$155&gt;=MJ$5)*('Urlaubsanträge'!$E$6:$E$155="Genehmigt"))&gt;0,"U",IF(SUMPRODUCT(('Urlaubsanträge'!$B$6:$B$155=$B24)*('Urlaubsanträge'!$C$6:$C$155&lt;=MJ$5)*('Urlaubsanträge'!$D$6:$D$155&gt;=MJ$5)*('Urlaubsanträge'!$E$6:$E$155="Beantragt"))&gt;0,"?",""))))</f>
        <v/>
      </c>
      <c r="MK24" s="32" t="str">
        <f>IF($B24="","",IF(MK$5="","",IF(SUMPRODUCT(('Urlaubsanträge'!$B$6:$B$155=$B24)*('Urlaubsanträge'!$C$6:$C$155&lt;=MK$5)*('Urlaubsanträge'!$D$6:$D$155&gt;=MK$5)*('Urlaubsanträge'!$E$6:$E$155="Genehmigt"))&gt;0,"U",IF(SUMPRODUCT(('Urlaubsanträge'!$B$6:$B$155=$B24)*('Urlaubsanträge'!$C$6:$C$155&lt;=MK$5)*('Urlaubsanträge'!$D$6:$D$155&gt;=MK$5)*('Urlaubsanträge'!$E$6:$E$155="Beantragt"))&gt;0,"?",""))))</f>
        <v/>
      </c>
      <c r="ML24" s="32" t="str">
        <f>IF($B24="","",IF(ML$5="","",IF(SUMPRODUCT(('Urlaubsanträge'!$B$6:$B$155=$B24)*('Urlaubsanträge'!$C$6:$C$155&lt;=ML$5)*('Urlaubsanträge'!$D$6:$D$155&gt;=ML$5)*('Urlaubsanträge'!$E$6:$E$155="Genehmigt"))&gt;0,"U",IF(SUMPRODUCT(('Urlaubsanträge'!$B$6:$B$155=$B24)*('Urlaubsanträge'!$C$6:$C$155&lt;=ML$5)*('Urlaubsanträge'!$D$6:$D$155&gt;=ML$5)*('Urlaubsanträge'!$E$6:$E$155="Beantragt"))&gt;0,"?",""))))</f>
        <v/>
      </c>
      <c r="MM24" s="32" t="str">
        <f>IF($B24="","",IF(MM$5="","",IF(SUMPRODUCT(('Urlaubsanträge'!$B$6:$B$155=$B24)*('Urlaubsanträge'!$C$6:$C$155&lt;=MM$5)*('Urlaubsanträge'!$D$6:$D$155&gt;=MM$5)*('Urlaubsanträge'!$E$6:$E$155="Genehmigt"))&gt;0,"U",IF(SUMPRODUCT(('Urlaubsanträge'!$B$6:$B$155=$B24)*('Urlaubsanträge'!$C$6:$C$155&lt;=MM$5)*('Urlaubsanträge'!$D$6:$D$155&gt;=MM$5)*('Urlaubsanträge'!$E$6:$E$155="Beantragt"))&gt;0,"?",""))))</f>
        <v/>
      </c>
      <c r="MN24" s="32" t="str">
        <f>IF($B24="","",IF(MN$5="","",IF(SUMPRODUCT(('Urlaubsanträge'!$B$6:$B$155=$B24)*('Urlaubsanträge'!$C$6:$C$155&lt;=MN$5)*('Urlaubsanträge'!$D$6:$D$155&gt;=MN$5)*('Urlaubsanträge'!$E$6:$E$155="Genehmigt"))&gt;0,"U",IF(SUMPRODUCT(('Urlaubsanträge'!$B$6:$B$155=$B24)*('Urlaubsanträge'!$C$6:$C$155&lt;=MN$5)*('Urlaubsanträge'!$D$6:$D$155&gt;=MN$5)*('Urlaubsanträge'!$E$6:$E$155="Beantragt"))&gt;0,"?",""))))</f>
        <v/>
      </c>
      <c r="MO24" s="32" t="str">
        <f>IF($B24="","",IF(MO$5="","",IF(SUMPRODUCT(('Urlaubsanträge'!$B$6:$B$155=$B24)*('Urlaubsanträge'!$C$6:$C$155&lt;=MO$5)*('Urlaubsanträge'!$D$6:$D$155&gt;=MO$5)*('Urlaubsanträge'!$E$6:$E$155="Genehmigt"))&gt;0,"U",IF(SUMPRODUCT(('Urlaubsanträge'!$B$6:$B$155=$B24)*('Urlaubsanträge'!$C$6:$C$155&lt;=MO$5)*('Urlaubsanträge'!$D$6:$D$155&gt;=MO$5)*('Urlaubsanträge'!$E$6:$E$155="Beantragt"))&gt;0,"?",""))))</f>
        <v/>
      </c>
      <c r="MP24" s="32" t="str">
        <f>IF($B24="","",IF(MP$5="","",IF(SUMPRODUCT(('Urlaubsanträge'!$B$6:$B$155=$B24)*('Urlaubsanträge'!$C$6:$C$155&lt;=MP$5)*('Urlaubsanträge'!$D$6:$D$155&gt;=MP$5)*('Urlaubsanträge'!$E$6:$E$155="Genehmigt"))&gt;0,"U",IF(SUMPRODUCT(('Urlaubsanträge'!$B$6:$B$155=$B24)*('Urlaubsanträge'!$C$6:$C$155&lt;=MP$5)*('Urlaubsanträge'!$D$6:$D$155&gt;=MP$5)*('Urlaubsanträge'!$E$6:$E$155="Beantragt"))&gt;0,"?",""))))</f>
        <v/>
      </c>
      <c r="MQ24" s="32" t="str">
        <f>IF($B24="","",IF(MQ$5="","",IF(SUMPRODUCT(('Urlaubsanträge'!$B$6:$B$155=$B24)*('Urlaubsanträge'!$C$6:$C$155&lt;=MQ$5)*('Urlaubsanträge'!$D$6:$D$155&gt;=MQ$5)*('Urlaubsanträge'!$E$6:$E$155="Genehmigt"))&gt;0,"U",IF(SUMPRODUCT(('Urlaubsanträge'!$B$6:$B$155=$B24)*('Urlaubsanträge'!$C$6:$C$155&lt;=MQ$5)*('Urlaubsanträge'!$D$6:$D$155&gt;=MQ$5)*('Urlaubsanträge'!$E$6:$E$155="Beantragt"))&gt;0,"?",""))))</f>
        <v/>
      </c>
      <c r="MR24" s="32" t="str">
        <f>IF($B24="","",IF(MR$5="","",IF(SUMPRODUCT(('Urlaubsanträge'!$B$6:$B$155=$B24)*('Urlaubsanträge'!$C$6:$C$155&lt;=MR$5)*('Urlaubsanträge'!$D$6:$D$155&gt;=MR$5)*('Urlaubsanträge'!$E$6:$E$155="Genehmigt"))&gt;0,"U",IF(SUMPRODUCT(('Urlaubsanträge'!$B$6:$B$155=$B24)*('Urlaubsanträge'!$C$6:$C$155&lt;=MR$5)*('Urlaubsanträge'!$D$6:$D$155&gt;=MR$5)*('Urlaubsanträge'!$E$6:$E$155="Beantragt"))&gt;0,"?",""))))</f>
        <v/>
      </c>
      <c r="MS24" s="32" t="str">
        <f>IF($B24="","",IF(MS$5="","",IF(SUMPRODUCT(('Urlaubsanträge'!$B$6:$B$155=$B24)*('Urlaubsanträge'!$C$6:$C$155&lt;=MS$5)*('Urlaubsanträge'!$D$6:$D$155&gt;=MS$5)*('Urlaubsanträge'!$E$6:$E$155="Genehmigt"))&gt;0,"U",IF(SUMPRODUCT(('Urlaubsanträge'!$B$6:$B$155=$B24)*('Urlaubsanträge'!$C$6:$C$155&lt;=MS$5)*('Urlaubsanträge'!$D$6:$D$155&gt;=MS$5)*('Urlaubsanträge'!$E$6:$E$155="Beantragt"))&gt;0,"?",""))))</f>
        <v/>
      </c>
      <c r="MT24" s="32" t="str">
        <f>IF($B24="","",IF(MT$5="","",IF(SUMPRODUCT(('Urlaubsanträge'!$B$6:$B$155=$B24)*('Urlaubsanträge'!$C$6:$C$155&lt;=MT$5)*('Urlaubsanträge'!$D$6:$D$155&gt;=MT$5)*('Urlaubsanträge'!$E$6:$E$155="Genehmigt"))&gt;0,"U",IF(SUMPRODUCT(('Urlaubsanträge'!$B$6:$B$155=$B24)*('Urlaubsanträge'!$C$6:$C$155&lt;=MT$5)*('Urlaubsanträge'!$D$6:$D$155&gt;=MT$5)*('Urlaubsanträge'!$E$6:$E$155="Beantragt"))&gt;0,"?",""))))</f>
        <v/>
      </c>
      <c r="MU24" s="32" t="str">
        <f>IF($B24="","",IF(MU$5="","",IF(SUMPRODUCT(('Urlaubsanträge'!$B$6:$B$155=$B24)*('Urlaubsanträge'!$C$6:$C$155&lt;=MU$5)*('Urlaubsanträge'!$D$6:$D$155&gt;=MU$5)*('Urlaubsanträge'!$E$6:$E$155="Genehmigt"))&gt;0,"U",IF(SUMPRODUCT(('Urlaubsanträge'!$B$6:$B$155=$B24)*('Urlaubsanträge'!$C$6:$C$155&lt;=MU$5)*('Urlaubsanträge'!$D$6:$D$155&gt;=MU$5)*('Urlaubsanträge'!$E$6:$E$155="Beantragt"))&gt;0,"?",""))))</f>
        <v/>
      </c>
      <c r="MV24" s="32" t="str">
        <f>IF($B24="","",IF(MV$5="","",IF(SUMPRODUCT(('Urlaubsanträge'!$B$6:$B$155=$B24)*('Urlaubsanträge'!$C$6:$C$155&lt;=MV$5)*('Urlaubsanträge'!$D$6:$D$155&gt;=MV$5)*('Urlaubsanträge'!$E$6:$E$155="Genehmigt"))&gt;0,"U",IF(SUMPRODUCT(('Urlaubsanträge'!$B$6:$B$155=$B24)*('Urlaubsanträge'!$C$6:$C$155&lt;=MV$5)*('Urlaubsanträge'!$D$6:$D$155&gt;=MV$5)*('Urlaubsanträge'!$E$6:$E$155="Beantragt"))&gt;0,"?",""))))</f>
        <v/>
      </c>
      <c r="MW24" s="32" t="str">
        <f>IF($B24="","",IF(MW$5="","",IF(SUMPRODUCT(('Urlaubsanträge'!$B$6:$B$155=$B24)*('Urlaubsanträge'!$C$6:$C$155&lt;=MW$5)*('Urlaubsanträge'!$D$6:$D$155&gt;=MW$5)*('Urlaubsanträge'!$E$6:$E$155="Genehmigt"))&gt;0,"U",IF(SUMPRODUCT(('Urlaubsanträge'!$B$6:$B$155=$B24)*('Urlaubsanträge'!$C$6:$C$155&lt;=MW$5)*('Urlaubsanträge'!$D$6:$D$155&gt;=MW$5)*('Urlaubsanträge'!$E$6:$E$155="Beantragt"))&gt;0,"?",""))))</f>
        <v/>
      </c>
      <c r="MX24" s="32" t="str">
        <f>IF($B24="","",IF(MX$5="","",IF(SUMPRODUCT(('Urlaubsanträge'!$B$6:$B$155=$B24)*('Urlaubsanträge'!$C$6:$C$155&lt;=MX$5)*('Urlaubsanträge'!$D$6:$D$155&gt;=MX$5)*('Urlaubsanträge'!$E$6:$E$155="Genehmigt"))&gt;0,"U",IF(SUMPRODUCT(('Urlaubsanträge'!$B$6:$B$155=$B24)*('Urlaubsanträge'!$C$6:$C$155&lt;=MX$5)*('Urlaubsanträge'!$D$6:$D$155&gt;=MX$5)*('Urlaubsanträge'!$E$6:$E$155="Beantragt"))&gt;0,"?",""))))</f>
        <v/>
      </c>
      <c r="MY24" s="32" t="str">
        <f>IF($B24="","",IF(MY$5="","",IF(SUMPRODUCT(('Urlaubsanträge'!$B$6:$B$155=$B24)*('Urlaubsanträge'!$C$6:$C$155&lt;=MY$5)*('Urlaubsanträge'!$D$6:$D$155&gt;=MY$5)*('Urlaubsanträge'!$E$6:$E$155="Genehmigt"))&gt;0,"U",IF(SUMPRODUCT(('Urlaubsanträge'!$B$6:$B$155=$B24)*('Urlaubsanträge'!$C$6:$C$155&lt;=MY$5)*('Urlaubsanträge'!$D$6:$D$155&gt;=MY$5)*('Urlaubsanträge'!$E$6:$E$155="Beantragt"))&gt;0,"?",""))))</f>
        <v/>
      </c>
      <c r="MZ24" s="32" t="str">
        <f>IF($B24="","",IF(MZ$5="","",IF(SUMPRODUCT(('Urlaubsanträge'!$B$6:$B$155=$B24)*('Urlaubsanträge'!$C$6:$C$155&lt;=MZ$5)*('Urlaubsanträge'!$D$6:$D$155&gt;=MZ$5)*('Urlaubsanträge'!$E$6:$E$155="Genehmigt"))&gt;0,"U",IF(SUMPRODUCT(('Urlaubsanträge'!$B$6:$B$155=$B24)*('Urlaubsanträge'!$C$6:$C$155&lt;=MZ$5)*('Urlaubsanträge'!$D$6:$D$155&gt;=MZ$5)*('Urlaubsanträge'!$E$6:$E$155="Beantragt"))&gt;0,"?",""))))</f>
        <v/>
      </c>
      <c r="NA24" s="32" t="str">
        <f>IF($B24="","",IF(NA$5="","",IF(SUMPRODUCT(('Urlaubsanträge'!$B$6:$B$155=$B24)*('Urlaubsanträge'!$C$6:$C$155&lt;=NA$5)*('Urlaubsanträge'!$D$6:$D$155&gt;=NA$5)*('Urlaubsanträge'!$E$6:$E$155="Genehmigt"))&gt;0,"U",IF(SUMPRODUCT(('Urlaubsanträge'!$B$6:$B$155=$B24)*('Urlaubsanträge'!$C$6:$C$155&lt;=NA$5)*('Urlaubsanträge'!$D$6:$D$155&gt;=NA$5)*('Urlaubsanträge'!$E$6:$E$155="Beantragt"))&gt;0,"?",""))))</f>
        <v/>
      </c>
      <c r="NB24" s="32" t="str">
        <f>IF($B24="","",IF(NB$5="","",IF(SUMPRODUCT(('Urlaubsanträge'!$B$6:$B$155=$B24)*('Urlaubsanträge'!$C$6:$C$155&lt;=NB$5)*('Urlaubsanträge'!$D$6:$D$155&gt;=NB$5)*('Urlaubsanträge'!$E$6:$E$155="Genehmigt"))&gt;0,"U",IF(SUMPRODUCT(('Urlaubsanträge'!$B$6:$B$155=$B24)*('Urlaubsanträge'!$C$6:$C$155&lt;=NB$5)*('Urlaubsanträge'!$D$6:$D$155&gt;=NB$5)*('Urlaubsanträge'!$E$6:$E$155="Beantragt"))&gt;0,"?",""))))</f>
        <v/>
      </c>
      <c r="NC24" s="32" t="str">
        <f>IF($B24="","",IF(NC$5="","",IF(SUMPRODUCT(('Urlaubsanträge'!$B$6:$B$155=$B24)*('Urlaubsanträge'!$C$6:$C$155&lt;=NC$5)*('Urlaubsanträge'!$D$6:$D$155&gt;=NC$5)*('Urlaubsanträge'!$E$6:$E$155="Genehmigt"))&gt;0,"U",IF(SUMPRODUCT(('Urlaubsanträge'!$B$6:$B$155=$B24)*('Urlaubsanträge'!$C$6:$C$155&lt;=NC$5)*('Urlaubsanträge'!$D$6:$D$155&gt;=NC$5)*('Urlaubsanträge'!$E$6:$E$155="Beantragt"))&gt;0,"?",""))))</f>
        <v/>
      </c>
      <c r="ND24" s="32" t="str">
        <f>IF($B24="","",IF(ND$5="","",IF(SUMPRODUCT(('Urlaubsanträge'!$B$6:$B$155=$B24)*('Urlaubsanträge'!$C$6:$C$155&lt;=ND$5)*('Urlaubsanträge'!$D$6:$D$155&gt;=ND$5)*('Urlaubsanträge'!$E$6:$E$155="Genehmigt"))&gt;0,"U",IF(SUMPRODUCT(('Urlaubsanträge'!$B$6:$B$155=$B24)*('Urlaubsanträge'!$C$6:$C$155&lt;=ND$5)*('Urlaubsanträge'!$D$6:$D$155&gt;=ND$5)*('Urlaubsanträge'!$E$6:$E$155="Beantragt"))&gt;0,"?",""))))</f>
        <v/>
      </c>
      <c r="NE24" s="32" t="str">
        <f>IF($B24="","",IF(NE$5="","",IF(SUMPRODUCT(('Urlaubsanträge'!$B$6:$B$155=$B24)*('Urlaubsanträge'!$C$6:$C$155&lt;=NE$5)*('Urlaubsanträge'!$D$6:$D$155&gt;=NE$5)*('Urlaubsanträge'!$E$6:$E$155="Genehmigt"))&gt;0,"U",IF(SUMPRODUCT(('Urlaubsanträge'!$B$6:$B$155=$B24)*('Urlaubsanträge'!$C$6:$C$155&lt;=NE$5)*('Urlaubsanträge'!$D$6:$D$155&gt;=NE$5)*('Urlaubsanträge'!$E$6:$E$155="Beantragt"))&gt;0,"?",""))))</f>
        <v/>
      </c>
    </row>
    <row r="25" ht="15.75" customHeight="1">
      <c r="B25" s="30" t="str">
        <f>IF(Mitarbeiter!$B23="","",Mitarbeiter!$B23)</f>
        <v/>
      </c>
      <c r="C25" s="31" t="str">
        <f>IF(Mitarbeiter!$C23="","",Mitarbeiter!$C23)</f>
        <v/>
      </c>
      <c r="D25" s="32" t="str">
        <f>IF($B25="","",IF(D$5="","",IF(SUMPRODUCT(('Urlaubsanträge'!$B$6:$B$155=$B25)*('Urlaubsanträge'!$C$6:$C$155&lt;=D$5)*('Urlaubsanträge'!$D$6:$D$155&gt;=D$5)*('Urlaubsanträge'!$E$6:$E$155="Genehmigt"))&gt;0,"U",IF(SUMPRODUCT(('Urlaubsanträge'!$B$6:$B$155=$B25)*('Urlaubsanträge'!$C$6:$C$155&lt;=D$5)*('Urlaubsanträge'!$D$6:$D$155&gt;=D$5)*('Urlaubsanträge'!$E$6:$E$155="Beantragt"))&gt;0,"?",""))))</f>
        <v/>
      </c>
      <c r="E25" s="32" t="str">
        <f>IF($B25="","",IF(E$5="","",IF(SUMPRODUCT(('Urlaubsanträge'!$B$6:$B$155=$B25)*('Urlaubsanträge'!$C$6:$C$155&lt;=E$5)*('Urlaubsanträge'!$D$6:$D$155&gt;=E$5)*('Urlaubsanträge'!$E$6:$E$155="Genehmigt"))&gt;0,"U",IF(SUMPRODUCT(('Urlaubsanträge'!$B$6:$B$155=$B25)*('Urlaubsanträge'!$C$6:$C$155&lt;=E$5)*('Urlaubsanträge'!$D$6:$D$155&gt;=E$5)*('Urlaubsanträge'!$E$6:$E$155="Beantragt"))&gt;0,"?",""))))</f>
        <v/>
      </c>
      <c r="F25" s="32" t="str">
        <f>IF($B25="","",IF(F$5="","",IF(SUMPRODUCT(('Urlaubsanträge'!$B$6:$B$155=$B25)*('Urlaubsanträge'!$C$6:$C$155&lt;=F$5)*('Urlaubsanträge'!$D$6:$D$155&gt;=F$5)*('Urlaubsanträge'!$E$6:$E$155="Genehmigt"))&gt;0,"U",IF(SUMPRODUCT(('Urlaubsanträge'!$B$6:$B$155=$B25)*('Urlaubsanträge'!$C$6:$C$155&lt;=F$5)*('Urlaubsanträge'!$D$6:$D$155&gt;=F$5)*('Urlaubsanträge'!$E$6:$E$155="Beantragt"))&gt;0,"?",""))))</f>
        <v/>
      </c>
      <c r="G25" s="32" t="str">
        <f>IF($B25="","",IF(G$5="","",IF(SUMPRODUCT(('Urlaubsanträge'!$B$6:$B$155=$B25)*('Urlaubsanträge'!$C$6:$C$155&lt;=G$5)*('Urlaubsanträge'!$D$6:$D$155&gt;=G$5)*('Urlaubsanträge'!$E$6:$E$155="Genehmigt"))&gt;0,"U",IF(SUMPRODUCT(('Urlaubsanträge'!$B$6:$B$155=$B25)*('Urlaubsanträge'!$C$6:$C$155&lt;=G$5)*('Urlaubsanträge'!$D$6:$D$155&gt;=G$5)*('Urlaubsanträge'!$E$6:$E$155="Beantragt"))&gt;0,"?",""))))</f>
        <v/>
      </c>
      <c r="H25" s="32" t="str">
        <f>IF($B25="","",IF(H$5="","",IF(SUMPRODUCT(('Urlaubsanträge'!$B$6:$B$155=$B25)*('Urlaubsanträge'!$C$6:$C$155&lt;=H$5)*('Urlaubsanträge'!$D$6:$D$155&gt;=H$5)*('Urlaubsanträge'!$E$6:$E$155="Genehmigt"))&gt;0,"U",IF(SUMPRODUCT(('Urlaubsanträge'!$B$6:$B$155=$B25)*('Urlaubsanträge'!$C$6:$C$155&lt;=H$5)*('Urlaubsanträge'!$D$6:$D$155&gt;=H$5)*('Urlaubsanträge'!$E$6:$E$155="Beantragt"))&gt;0,"?",""))))</f>
        <v/>
      </c>
      <c r="I25" s="32" t="str">
        <f>IF($B25="","",IF(I$5="","",IF(SUMPRODUCT(('Urlaubsanträge'!$B$6:$B$155=$B25)*('Urlaubsanträge'!$C$6:$C$155&lt;=I$5)*('Urlaubsanträge'!$D$6:$D$155&gt;=I$5)*('Urlaubsanträge'!$E$6:$E$155="Genehmigt"))&gt;0,"U",IF(SUMPRODUCT(('Urlaubsanträge'!$B$6:$B$155=$B25)*('Urlaubsanträge'!$C$6:$C$155&lt;=I$5)*('Urlaubsanträge'!$D$6:$D$155&gt;=I$5)*('Urlaubsanträge'!$E$6:$E$155="Beantragt"))&gt;0,"?",""))))</f>
        <v/>
      </c>
      <c r="J25" s="32" t="str">
        <f>IF($B25="","",IF(J$5="","",IF(SUMPRODUCT(('Urlaubsanträge'!$B$6:$B$155=$B25)*('Urlaubsanträge'!$C$6:$C$155&lt;=J$5)*('Urlaubsanträge'!$D$6:$D$155&gt;=J$5)*('Urlaubsanträge'!$E$6:$E$155="Genehmigt"))&gt;0,"U",IF(SUMPRODUCT(('Urlaubsanträge'!$B$6:$B$155=$B25)*('Urlaubsanträge'!$C$6:$C$155&lt;=J$5)*('Urlaubsanträge'!$D$6:$D$155&gt;=J$5)*('Urlaubsanträge'!$E$6:$E$155="Beantragt"))&gt;0,"?",""))))</f>
        <v/>
      </c>
      <c r="K25" s="32" t="str">
        <f>IF($B25="","",IF(K$5="","",IF(SUMPRODUCT(('Urlaubsanträge'!$B$6:$B$155=$B25)*('Urlaubsanträge'!$C$6:$C$155&lt;=K$5)*('Urlaubsanträge'!$D$6:$D$155&gt;=K$5)*('Urlaubsanträge'!$E$6:$E$155="Genehmigt"))&gt;0,"U",IF(SUMPRODUCT(('Urlaubsanträge'!$B$6:$B$155=$B25)*('Urlaubsanträge'!$C$6:$C$155&lt;=K$5)*('Urlaubsanträge'!$D$6:$D$155&gt;=K$5)*('Urlaubsanträge'!$E$6:$E$155="Beantragt"))&gt;0,"?",""))))</f>
        <v/>
      </c>
      <c r="L25" s="32" t="str">
        <f>IF($B25="","",IF(L$5="","",IF(SUMPRODUCT(('Urlaubsanträge'!$B$6:$B$155=$B25)*('Urlaubsanträge'!$C$6:$C$155&lt;=L$5)*('Urlaubsanträge'!$D$6:$D$155&gt;=L$5)*('Urlaubsanträge'!$E$6:$E$155="Genehmigt"))&gt;0,"U",IF(SUMPRODUCT(('Urlaubsanträge'!$B$6:$B$155=$B25)*('Urlaubsanträge'!$C$6:$C$155&lt;=L$5)*('Urlaubsanträge'!$D$6:$D$155&gt;=L$5)*('Urlaubsanträge'!$E$6:$E$155="Beantragt"))&gt;0,"?",""))))</f>
        <v/>
      </c>
      <c r="M25" s="32" t="str">
        <f>IF($B25="","",IF(M$5="","",IF(SUMPRODUCT(('Urlaubsanträge'!$B$6:$B$155=$B25)*('Urlaubsanträge'!$C$6:$C$155&lt;=M$5)*('Urlaubsanträge'!$D$6:$D$155&gt;=M$5)*('Urlaubsanträge'!$E$6:$E$155="Genehmigt"))&gt;0,"U",IF(SUMPRODUCT(('Urlaubsanträge'!$B$6:$B$155=$B25)*('Urlaubsanträge'!$C$6:$C$155&lt;=M$5)*('Urlaubsanträge'!$D$6:$D$155&gt;=M$5)*('Urlaubsanträge'!$E$6:$E$155="Beantragt"))&gt;0,"?",""))))</f>
        <v/>
      </c>
      <c r="N25" s="32" t="str">
        <f>IF($B25="","",IF(N$5="","",IF(SUMPRODUCT(('Urlaubsanträge'!$B$6:$B$155=$B25)*('Urlaubsanträge'!$C$6:$C$155&lt;=N$5)*('Urlaubsanträge'!$D$6:$D$155&gt;=N$5)*('Urlaubsanträge'!$E$6:$E$155="Genehmigt"))&gt;0,"U",IF(SUMPRODUCT(('Urlaubsanträge'!$B$6:$B$155=$B25)*('Urlaubsanträge'!$C$6:$C$155&lt;=N$5)*('Urlaubsanträge'!$D$6:$D$155&gt;=N$5)*('Urlaubsanträge'!$E$6:$E$155="Beantragt"))&gt;0,"?",""))))</f>
        <v/>
      </c>
      <c r="O25" s="32" t="str">
        <f>IF($B25="","",IF(O$5="","",IF(SUMPRODUCT(('Urlaubsanträge'!$B$6:$B$155=$B25)*('Urlaubsanträge'!$C$6:$C$155&lt;=O$5)*('Urlaubsanträge'!$D$6:$D$155&gt;=O$5)*('Urlaubsanträge'!$E$6:$E$155="Genehmigt"))&gt;0,"U",IF(SUMPRODUCT(('Urlaubsanträge'!$B$6:$B$155=$B25)*('Urlaubsanträge'!$C$6:$C$155&lt;=O$5)*('Urlaubsanträge'!$D$6:$D$155&gt;=O$5)*('Urlaubsanträge'!$E$6:$E$155="Beantragt"))&gt;0,"?",""))))</f>
        <v/>
      </c>
      <c r="P25" s="32" t="str">
        <f>IF($B25="","",IF(P$5="","",IF(SUMPRODUCT(('Urlaubsanträge'!$B$6:$B$155=$B25)*('Urlaubsanträge'!$C$6:$C$155&lt;=P$5)*('Urlaubsanträge'!$D$6:$D$155&gt;=P$5)*('Urlaubsanträge'!$E$6:$E$155="Genehmigt"))&gt;0,"U",IF(SUMPRODUCT(('Urlaubsanträge'!$B$6:$B$155=$B25)*('Urlaubsanträge'!$C$6:$C$155&lt;=P$5)*('Urlaubsanträge'!$D$6:$D$155&gt;=P$5)*('Urlaubsanträge'!$E$6:$E$155="Beantragt"))&gt;0,"?",""))))</f>
        <v/>
      </c>
      <c r="Q25" s="32" t="str">
        <f>IF($B25="","",IF(Q$5="","",IF(SUMPRODUCT(('Urlaubsanträge'!$B$6:$B$155=$B25)*('Urlaubsanträge'!$C$6:$C$155&lt;=Q$5)*('Urlaubsanträge'!$D$6:$D$155&gt;=Q$5)*('Urlaubsanträge'!$E$6:$E$155="Genehmigt"))&gt;0,"U",IF(SUMPRODUCT(('Urlaubsanträge'!$B$6:$B$155=$B25)*('Urlaubsanträge'!$C$6:$C$155&lt;=Q$5)*('Urlaubsanträge'!$D$6:$D$155&gt;=Q$5)*('Urlaubsanträge'!$E$6:$E$155="Beantragt"))&gt;0,"?",""))))</f>
        <v/>
      </c>
      <c r="R25" s="32" t="str">
        <f>IF($B25="","",IF(R$5="","",IF(SUMPRODUCT(('Urlaubsanträge'!$B$6:$B$155=$B25)*('Urlaubsanträge'!$C$6:$C$155&lt;=R$5)*('Urlaubsanträge'!$D$6:$D$155&gt;=R$5)*('Urlaubsanträge'!$E$6:$E$155="Genehmigt"))&gt;0,"U",IF(SUMPRODUCT(('Urlaubsanträge'!$B$6:$B$155=$B25)*('Urlaubsanträge'!$C$6:$C$155&lt;=R$5)*('Urlaubsanträge'!$D$6:$D$155&gt;=R$5)*('Urlaubsanträge'!$E$6:$E$155="Beantragt"))&gt;0,"?",""))))</f>
        <v/>
      </c>
      <c r="S25" s="32" t="str">
        <f>IF($B25="","",IF(S$5="","",IF(SUMPRODUCT(('Urlaubsanträge'!$B$6:$B$155=$B25)*('Urlaubsanträge'!$C$6:$C$155&lt;=S$5)*('Urlaubsanträge'!$D$6:$D$155&gt;=S$5)*('Urlaubsanträge'!$E$6:$E$155="Genehmigt"))&gt;0,"U",IF(SUMPRODUCT(('Urlaubsanträge'!$B$6:$B$155=$B25)*('Urlaubsanträge'!$C$6:$C$155&lt;=S$5)*('Urlaubsanträge'!$D$6:$D$155&gt;=S$5)*('Urlaubsanträge'!$E$6:$E$155="Beantragt"))&gt;0,"?",""))))</f>
        <v/>
      </c>
      <c r="T25" s="32" t="str">
        <f>IF($B25="","",IF(T$5="","",IF(SUMPRODUCT(('Urlaubsanträge'!$B$6:$B$155=$B25)*('Urlaubsanträge'!$C$6:$C$155&lt;=T$5)*('Urlaubsanträge'!$D$6:$D$155&gt;=T$5)*('Urlaubsanträge'!$E$6:$E$155="Genehmigt"))&gt;0,"U",IF(SUMPRODUCT(('Urlaubsanträge'!$B$6:$B$155=$B25)*('Urlaubsanträge'!$C$6:$C$155&lt;=T$5)*('Urlaubsanträge'!$D$6:$D$155&gt;=T$5)*('Urlaubsanträge'!$E$6:$E$155="Beantragt"))&gt;0,"?",""))))</f>
        <v/>
      </c>
      <c r="U25" s="32" t="str">
        <f>IF($B25="","",IF(U$5="","",IF(SUMPRODUCT(('Urlaubsanträge'!$B$6:$B$155=$B25)*('Urlaubsanträge'!$C$6:$C$155&lt;=U$5)*('Urlaubsanträge'!$D$6:$D$155&gt;=U$5)*('Urlaubsanträge'!$E$6:$E$155="Genehmigt"))&gt;0,"U",IF(SUMPRODUCT(('Urlaubsanträge'!$B$6:$B$155=$B25)*('Urlaubsanträge'!$C$6:$C$155&lt;=U$5)*('Urlaubsanträge'!$D$6:$D$155&gt;=U$5)*('Urlaubsanträge'!$E$6:$E$155="Beantragt"))&gt;0,"?",""))))</f>
        <v/>
      </c>
      <c r="V25" s="32" t="str">
        <f>IF($B25="","",IF(V$5="","",IF(SUMPRODUCT(('Urlaubsanträge'!$B$6:$B$155=$B25)*('Urlaubsanträge'!$C$6:$C$155&lt;=V$5)*('Urlaubsanträge'!$D$6:$D$155&gt;=V$5)*('Urlaubsanträge'!$E$6:$E$155="Genehmigt"))&gt;0,"U",IF(SUMPRODUCT(('Urlaubsanträge'!$B$6:$B$155=$B25)*('Urlaubsanträge'!$C$6:$C$155&lt;=V$5)*('Urlaubsanträge'!$D$6:$D$155&gt;=V$5)*('Urlaubsanträge'!$E$6:$E$155="Beantragt"))&gt;0,"?",""))))</f>
        <v/>
      </c>
      <c r="W25" s="32" t="str">
        <f>IF($B25="","",IF(W$5="","",IF(SUMPRODUCT(('Urlaubsanträge'!$B$6:$B$155=$B25)*('Urlaubsanträge'!$C$6:$C$155&lt;=W$5)*('Urlaubsanträge'!$D$6:$D$155&gt;=W$5)*('Urlaubsanträge'!$E$6:$E$155="Genehmigt"))&gt;0,"U",IF(SUMPRODUCT(('Urlaubsanträge'!$B$6:$B$155=$B25)*('Urlaubsanträge'!$C$6:$C$155&lt;=W$5)*('Urlaubsanträge'!$D$6:$D$155&gt;=W$5)*('Urlaubsanträge'!$E$6:$E$155="Beantragt"))&gt;0,"?",""))))</f>
        <v/>
      </c>
      <c r="X25" s="32" t="str">
        <f>IF($B25="","",IF(X$5="","",IF(SUMPRODUCT(('Urlaubsanträge'!$B$6:$B$155=$B25)*('Urlaubsanträge'!$C$6:$C$155&lt;=X$5)*('Urlaubsanträge'!$D$6:$D$155&gt;=X$5)*('Urlaubsanträge'!$E$6:$E$155="Genehmigt"))&gt;0,"U",IF(SUMPRODUCT(('Urlaubsanträge'!$B$6:$B$155=$B25)*('Urlaubsanträge'!$C$6:$C$155&lt;=X$5)*('Urlaubsanträge'!$D$6:$D$155&gt;=X$5)*('Urlaubsanträge'!$E$6:$E$155="Beantragt"))&gt;0,"?",""))))</f>
        <v/>
      </c>
      <c r="Y25" s="32" t="str">
        <f>IF($B25="","",IF(Y$5="","",IF(SUMPRODUCT(('Urlaubsanträge'!$B$6:$B$155=$B25)*('Urlaubsanträge'!$C$6:$C$155&lt;=Y$5)*('Urlaubsanträge'!$D$6:$D$155&gt;=Y$5)*('Urlaubsanträge'!$E$6:$E$155="Genehmigt"))&gt;0,"U",IF(SUMPRODUCT(('Urlaubsanträge'!$B$6:$B$155=$B25)*('Urlaubsanträge'!$C$6:$C$155&lt;=Y$5)*('Urlaubsanträge'!$D$6:$D$155&gt;=Y$5)*('Urlaubsanträge'!$E$6:$E$155="Beantragt"))&gt;0,"?",""))))</f>
        <v/>
      </c>
      <c r="Z25" s="32" t="str">
        <f>IF($B25="","",IF(Z$5="","",IF(SUMPRODUCT(('Urlaubsanträge'!$B$6:$B$155=$B25)*('Urlaubsanträge'!$C$6:$C$155&lt;=Z$5)*('Urlaubsanträge'!$D$6:$D$155&gt;=Z$5)*('Urlaubsanträge'!$E$6:$E$155="Genehmigt"))&gt;0,"U",IF(SUMPRODUCT(('Urlaubsanträge'!$B$6:$B$155=$B25)*('Urlaubsanträge'!$C$6:$C$155&lt;=Z$5)*('Urlaubsanträge'!$D$6:$D$155&gt;=Z$5)*('Urlaubsanträge'!$E$6:$E$155="Beantragt"))&gt;0,"?",""))))</f>
        <v/>
      </c>
      <c r="AA25" s="32" t="str">
        <f>IF($B25="","",IF(AA$5="","",IF(SUMPRODUCT(('Urlaubsanträge'!$B$6:$B$155=$B25)*('Urlaubsanträge'!$C$6:$C$155&lt;=AA$5)*('Urlaubsanträge'!$D$6:$D$155&gt;=AA$5)*('Urlaubsanträge'!$E$6:$E$155="Genehmigt"))&gt;0,"U",IF(SUMPRODUCT(('Urlaubsanträge'!$B$6:$B$155=$B25)*('Urlaubsanträge'!$C$6:$C$155&lt;=AA$5)*('Urlaubsanträge'!$D$6:$D$155&gt;=AA$5)*('Urlaubsanträge'!$E$6:$E$155="Beantragt"))&gt;0,"?",""))))</f>
        <v/>
      </c>
      <c r="AB25" s="32" t="str">
        <f>IF($B25="","",IF(AB$5="","",IF(SUMPRODUCT(('Urlaubsanträge'!$B$6:$B$155=$B25)*('Urlaubsanträge'!$C$6:$C$155&lt;=AB$5)*('Urlaubsanträge'!$D$6:$D$155&gt;=AB$5)*('Urlaubsanträge'!$E$6:$E$155="Genehmigt"))&gt;0,"U",IF(SUMPRODUCT(('Urlaubsanträge'!$B$6:$B$155=$B25)*('Urlaubsanträge'!$C$6:$C$155&lt;=AB$5)*('Urlaubsanträge'!$D$6:$D$155&gt;=AB$5)*('Urlaubsanträge'!$E$6:$E$155="Beantragt"))&gt;0,"?",""))))</f>
        <v/>
      </c>
      <c r="AC25" s="32" t="str">
        <f>IF($B25="","",IF(AC$5="","",IF(SUMPRODUCT(('Urlaubsanträge'!$B$6:$B$155=$B25)*('Urlaubsanträge'!$C$6:$C$155&lt;=AC$5)*('Urlaubsanträge'!$D$6:$D$155&gt;=AC$5)*('Urlaubsanträge'!$E$6:$E$155="Genehmigt"))&gt;0,"U",IF(SUMPRODUCT(('Urlaubsanträge'!$B$6:$B$155=$B25)*('Urlaubsanträge'!$C$6:$C$155&lt;=AC$5)*('Urlaubsanträge'!$D$6:$D$155&gt;=AC$5)*('Urlaubsanträge'!$E$6:$E$155="Beantragt"))&gt;0,"?",""))))</f>
        <v/>
      </c>
      <c r="AD25" s="32" t="str">
        <f>IF($B25="","",IF(AD$5="","",IF(SUMPRODUCT(('Urlaubsanträge'!$B$6:$B$155=$B25)*('Urlaubsanträge'!$C$6:$C$155&lt;=AD$5)*('Urlaubsanträge'!$D$6:$D$155&gt;=AD$5)*('Urlaubsanträge'!$E$6:$E$155="Genehmigt"))&gt;0,"U",IF(SUMPRODUCT(('Urlaubsanträge'!$B$6:$B$155=$B25)*('Urlaubsanträge'!$C$6:$C$155&lt;=AD$5)*('Urlaubsanträge'!$D$6:$D$155&gt;=AD$5)*('Urlaubsanträge'!$E$6:$E$155="Beantragt"))&gt;0,"?",""))))</f>
        <v/>
      </c>
      <c r="AE25" s="32" t="str">
        <f>IF($B25="","",IF(AE$5="","",IF(SUMPRODUCT(('Urlaubsanträge'!$B$6:$B$155=$B25)*('Urlaubsanträge'!$C$6:$C$155&lt;=AE$5)*('Urlaubsanträge'!$D$6:$D$155&gt;=AE$5)*('Urlaubsanträge'!$E$6:$E$155="Genehmigt"))&gt;0,"U",IF(SUMPRODUCT(('Urlaubsanträge'!$B$6:$B$155=$B25)*('Urlaubsanträge'!$C$6:$C$155&lt;=AE$5)*('Urlaubsanträge'!$D$6:$D$155&gt;=AE$5)*('Urlaubsanträge'!$E$6:$E$155="Beantragt"))&gt;0,"?",""))))</f>
        <v/>
      </c>
      <c r="AF25" s="32" t="str">
        <f>IF($B25="","",IF(AF$5="","",IF(SUMPRODUCT(('Urlaubsanträge'!$B$6:$B$155=$B25)*('Urlaubsanträge'!$C$6:$C$155&lt;=AF$5)*('Urlaubsanträge'!$D$6:$D$155&gt;=AF$5)*('Urlaubsanträge'!$E$6:$E$155="Genehmigt"))&gt;0,"U",IF(SUMPRODUCT(('Urlaubsanträge'!$B$6:$B$155=$B25)*('Urlaubsanträge'!$C$6:$C$155&lt;=AF$5)*('Urlaubsanträge'!$D$6:$D$155&gt;=AF$5)*('Urlaubsanträge'!$E$6:$E$155="Beantragt"))&gt;0,"?",""))))</f>
        <v/>
      </c>
      <c r="AG25" s="32" t="str">
        <f>IF($B25="","",IF(AG$5="","",IF(SUMPRODUCT(('Urlaubsanträge'!$B$6:$B$155=$B25)*('Urlaubsanträge'!$C$6:$C$155&lt;=AG$5)*('Urlaubsanträge'!$D$6:$D$155&gt;=AG$5)*('Urlaubsanträge'!$E$6:$E$155="Genehmigt"))&gt;0,"U",IF(SUMPRODUCT(('Urlaubsanträge'!$B$6:$B$155=$B25)*('Urlaubsanträge'!$C$6:$C$155&lt;=AG$5)*('Urlaubsanträge'!$D$6:$D$155&gt;=AG$5)*('Urlaubsanträge'!$E$6:$E$155="Beantragt"))&gt;0,"?",""))))</f>
        <v/>
      </c>
      <c r="AH25" s="32" t="str">
        <f>IF($B25="","",IF(AH$5="","",IF(SUMPRODUCT(('Urlaubsanträge'!$B$6:$B$155=$B25)*('Urlaubsanträge'!$C$6:$C$155&lt;=AH$5)*('Urlaubsanträge'!$D$6:$D$155&gt;=AH$5)*('Urlaubsanträge'!$E$6:$E$155="Genehmigt"))&gt;0,"U",IF(SUMPRODUCT(('Urlaubsanträge'!$B$6:$B$155=$B25)*('Urlaubsanträge'!$C$6:$C$155&lt;=AH$5)*('Urlaubsanträge'!$D$6:$D$155&gt;=AH$5)*('Urlaubsanträge'!$E$6:$E$155="Beantragt"))&gt;0,"?",""))))</f>
        <v/>
      </c>
      <c r="AI25" s="32" t="str">
        <f>IF($B25="","",IF(AI$5="","",IF(SUMPRODUCT(('Urlaubsanträge'!$B$6:$B$155=$B25)*('Urlaubsanträge'!$C$6:$C$155&lt;=AI$5)*('Urlaubsanträge'!$D$6:$D$155&gt;=AI$5)*('Urlaubsanträge'!$E$6:$E$155="Genehmigt"))&gt;0,"U",IF(SUMPRODUCT(('Urlaubsanträge'!$B$6:$B$155=$B25)*('Urlaubsanträge'!$C$6:$C$155&lt;=AI$5)*('Urlaubsanträge'!$D$6:$D$155&gt;=AI$5)*('Urlaubsanträge'!$E$6:$E$155="Beantragt"))&gt;0,"?",""))))</f>
        <v/>
      </c>
      <c r="AJ25" s="32" t="str">
        <f>IF($B25="","",IF(AJ$5="","",IF(SUMPRODUCT(('Urlaubsanträge'!$B$6:$B$155=$B25)*('Urlaubsanträge'!$C$6:$C$155&lt;=AJ$5)*('Urlaubsanträge'!$D$6:$D$155&gt;=AJ$5)*('Urlaubsanträge'!$E$6:$E$155="Genehmigt"))&gt;0,"U",IF(SUMPRODUCT(('Urlaubsanträge'!$B$6:$B$155=$B25)*('Urlaubsanträge'!$C$6:$C$155&lt;=AJ$5)*('Urlaubsanträge'!$D$6:$D$155&gt;=AJ$5)*('Urlaubsanträge'!$E$6:$E$155="Beantragt"))&gt;0,"?",""))))</f>
        <v/>
      </c>
      <c r="AK25" s="32" t="str">
        <f>IF($B25="","",IF(AK$5="","",IF(SUMPRODUCT(('Urlaubsanträge'!$B$6:$B$155=$B25)*('Urlaubsanträge'!$C$6:$C$155&lt;=AK$5)*('Urlaubsanträge'!$D$6:$D$155&gt;=AK$5)*('Urlaubsanträge'!$E$6:$E$155="Genehmigt"))&gt;0,"U",IF(SUMPRODUCT(('Urlaubsanträge'!$B$6:$B$155=$B25)*('Urlaubsanträge'!$C$6:$C$155&lt;=AK$5)*('Urlaubsanträge'!$D$6:$D$155&gt;=AK$5)*('Urlaubsanträge'!$E$6:$E$155="Beantragt"))&gt;0,"?",""))))</f>
        <v/>
      </c>
      <c r="AL25" s="32" t="str">
        <f>IF($B25="","",IF(AL$5="","",IF(SUMPRODUCT(('Urlaubsanträge'!$B$6:$B$155=$B25)*('Urlaubsanträge'!$C$6:$C$155&lt;=AL$5)*('Urlaubsanträge'!$D$6:$D$155&gt;=AL$5)*('Urlaubsanträge'!$E$6:$E$155="Genehmigt"))&gt;0,"U",IF(SUMPRODUCT(('Urlaubsanträge'!$B$6:$B$155=$B25)*('Urlaubsanträge'!$C$6:$C$155&lt;=AL$5)*('Urlaubsanträge'!$D$6:$D$155&gt;=AL$5)*('Urlaubsanträge'!$E$6:$E$155="Beantragt"))&gt;0,"?",""))))</f>
        <v/>
      </c>
      <c r="AM25" s="32" t="str">
        <f>IF($B25="","",IF(AM$5="","",IF(SUMPRODUCT(('Urlaubsanträge'!$B$6:$B$155=$B25)*('Urlaubsanträge'!$C$6:$C$155&lt;=AM$5)*('Urlaubsanträge'!$D$6:$D$155&gt;=AM$5)*('Urlaubsanträge'!$E$6:$E$155="Genehmigt"))&gt;0,"U",IF(SUMPRODUCT(('Urlaubsanträge'!$B$6:$B$155=$B25)*('Urlaubsanträge'!$C$6:$C$155&lt;=AM$5)*('Urlaubsanträge'!$D$6:$D$155&gt;=AM$5)*('Urlaubsanträge'!$E$6:$E$155="Beantragt"))&gt;0,"?",""))))</f>
        <v/>
      </c>
      <c r="AN25" s="32" t="str">
        <f>IF($B25="","",IF(AN$5="","",IF(SUMPRODUCT(('Urlaubsanträge'!$B$6:$B$155=$B25)*('Urlaubsanträge'!$C$6:$C$155&lt;=AN$5)*('Urlaubsanträge'!$D$6:$D$155&gt;=AN$5)*('Urlaubsanträge'!$E$6:$E$155="Genehmigt"))&gt;0,"U",IF(SUMPRODUCT(('Urlaubsanträge'!$B$6:$B$155=$B25)*('Urlaubsanträge'!$C$6:$C$155&lt;=AN$5)*('Urlaubsanträge'!$D$6:$D$155&gt;=AN$5)*('Urlaubsanträge'!$E$6:$E$155="Beantragt"))&gt;0,"?",""))))</f>
        <v/>
      </c>
      <c r="AO25" s="32" t="str">
        <f>IF($B25="","",IF(AO$5="","",IF(SUMPRODUCT(('Urlaubsanträge'!$B$6:$B$155=$B25)*('Urlaubsanträge'!$C$6:$C$155&lt;=AO$5)*('Urlaubsanträge'!$D$6:$D$155&gt;=AO$5)*('Urlaubsanträge'!$E$6:$E$155="Genehmigt"))&gt;0,"U",IF(SUMPRODUCT(('Urlaubsanträge'!$B$6:$B$155=$B25)*('Urlaubsanträge'!$C$6:$C$155&lt;=AO$5)*('Urlaubsanträge'!$D$6:$D$155&gt;=AO$5)*('Urlaubsanträge'!$E$6:$E$155="Beantragt"))&gt;0,"?",""))))</f>
        <v/>
      </c>
      <c r="AP25" s="32" t="str">
        <f>IF($B25="","",IF(AP$5="","",IF(SUMPRODUCT(('Urlaubsanträge'!$B$6:$B$155=$B25)*('Urlaubsanträge'!$C$6:$C$155&lt;=AP$5)*('Urlaubsanträge'!$D$6:$D$155&gt;=AP$5)*('Urlaubsanträge'!$E$6:$E$155="Genehmigt"))&gt;0,"U",IF(SUMPRODUCT(('Urlaubsanträge'!$B$6:$B$155=$B25)*('Urlaubsanträge'!$C$6:$C$155&lt;=AP$5)*('Urlaubsanträge'!$D$6:$D$155&gt;=AP$5)*('Urlaubsanträge'!$E$6:$E$155="Beantragt"))&gt;0,"?",""))))</f>
        <v/>
      </c>
      <c r="AQ25" s="32" t="str">
        <f>IF($B25="","",IF(AQ$5="","",IF(SUMPRODUCT(('Urlaubsanträge'!$B$6:$B$155=$B25)*('Urlaubsanträge'!$C$6:$C$155&lt;=AQ$5)*('Urlaubsanträge'!$D$6:$D$155&gt;=AQ$5)*('Urlaubsanträge'!$E$6:$E$155="Genehmigt"))&gt;0,"U",IF(SUMPRODUCT(('Urlaubsanträge'!$B$6:$B$155=$B25)*('Urlaubsanträge'!$C$6:$C$155&lt;=AQ$5)*('Urlaubsanträge'!$D$6:$D$155&gt;=AQ$5)*('Urlaubsanträge'!$E$6:$E$155="Beantragt"))&gt;0,"?",""))))</f>
        <v/>
      </c>
      <c r="AR25" s="32" t="str">
        <f>IF($B25="","",IF(AR$5="","",IF(SUMPRODUCT(('Urlaubsanträge'!$B$6:$B$155=$B25)*('Urlaubsanträge'!$C$6:$C$155&lt;=AR$5)*('Urlaubsanträge'!$D$6:$D$155&gt;=AR$5)*('Urlaubsanträge'!$E$6:$E$155="Genehmigt"))&gt;0,"U",IF(SUMPRODUCT(('Urlaubsanträge'!$B$6:$B$155=$B25)*('Urlaubsanträge'!$C$6:$C$155&lt;=AR$5)*('Urlaubsanträge'!$D$6:$D$155&gt;=AR$5)*('Urlaubsanträge'!$E$6:$E$155="Beantragt"))&gt;0,"?",""))))</f>
        <v/>
      </c>
      <c r="AS25" s="32" t="str">
        <f>IF($B25="","",IF(AS$5="","",IF(SUMPRODUCT(('Urlaubsanträge'!$B$6:$B$155=$B25)*('Urlaubsanträge'!$C$6:$C$155&lt;=AS$5)*('Urlaubsanträge'!$D$6:$D$155&gt;=AS$5)*('Urlaubsanträge'!$E$6:$E$155="Genehmigt"))&gt;0,"U",IF(SUMPRODUCT(('Urlaubsanträge'!$B$6:$B$155=$B25)*('Urlaubsanträge'!$C$6:$C$155&lt;=AS$5)*('Urlaubsanträge'!$D$6:$D$155&gt;=AS$5)*('Urlaubsanträge'!$E$6:$E$155="Beantragt"))&gt;0,"?",""))))</f>
        <v/>
      </c>
      <c r="AT25" s="32" t="str">
        <f>IF($B25="","",IF(AT$5="","",IF(SUMPRODUCT(('Urlaubsanträge'!$B$6:$B$155=$B25)*('Urlaubsanträge'!$C$6:$C$155&lt;=AT$5)*('Urlaubsanträge'!$D$6:$D$155&gt;=AT$5)*('Urlaubsanträge'!$E$6:$E$155="Genehmigt"))&gt;0,"U",IF(SUMPRODUCT(('Urlaubsanträge'!$B$6:$B$155=$B25)*('Urlaubsanträge'!$C$6:$C$155&lt;=AT$5)*('Urlaubsanträge'!$D$6:$D$155&gt;=AT$5)*('Urlaubsanträge'!$E$6:$E$155="Beantragt"))&gt;0,"?",""))))</f>
        <v/>
      </c>
      <c r="AU25" s="32" t="str">
        <f>IF($B25="","",IF(AU$5="","",IF(SUMPRODUCT(('Urlaubsanträge'!$B$6:$B$155=$B25)*('Urlaubsanträge'!$C$6:$C$155&lt;=AU$5)*('Urlaubsanträge'!$D$6:$D$155&gt;=AU$5)*('Urlaubsanträge'!$E$6:$E$155="Genehmigt"))&gt;0,"U",IF(SUMPRODUCT(('Urlaubsanträge'!$B$6:$B$155=$B25)*('Urlaubsanträge'!$C$6:$C$155&lt;=AU$5)*('Urlaubsanträge'!$D$6:$D$155&gt;=AU$5)*('Urlaubsanträge'!$E$6:$E$155="Beantragt"))&gt;0,"?",""))))</f>
        <v/>
      </c>
      <c r="AV25" s="32" t="str">
        <f>IF($B25="","",IF(AV$5="","",IF(SUMPRODUCT(('Urlaubsanträge'!$B$6:$B$155=$B25)*('Urlaubsanträge'!$C$6:$C$155&lt;=AV$5)*('Urlaubsanträge'!$D$6:$D$155&gt;=AV$5)*('Urlaubsanträge'!$E$6:$E$155="Genehmigt"))&gt;0,"U",IF(SUMPRODUCT(('Urlaubsanträge'!$B$6:$B$155=$B25)*('Urlaubsanträge'!$C$6:$C$155&lt;=AV$5)*('Urlaubsanträge'!$D$6:$D$155&gt;=AV$5)*('Urlaubsanträge'!$E$6:$E$155="Beantragt"))&gt;0,"?",""))))</f>
        <v/>
      </c>
      <c r="AW25" s="32" t="str">
        <f>IF($B25="","",IF(AW$5="","",IF(SUMPRODUCT(('Urlaubsanträge'!$B$6:$B$155=$B25)*('Urlaubsanträge'!$C$6:$C$155&lt;=AW$5)*('Urlaubsanträge'!$D$6:$D$155&gt;=AW$5)*('Urlaubsanträge'!$E$6:$E$155="Genehmigt"))&gt;0,"U",IF(SUMPRODUCT(('Urlaubsanträge'!$B$6:$B$155=$B25)*('Urlaubsanträge'!$C$6:$C$155&lt;=AW$5)*('Urlaubsanträge'!$D$6:$D$155&gt;=AW$5)*('Urlaubsanträge'!$E$6:$E$155="Beantragt"))&gt;0,"?",""))))</f>
        <v/>
      </c>
      <c r="AX25" s="32" t="str">
        <f>IF($B25="","",IF(AX$5="","",IF(SUMPRODUCT(('Urlaubsanträge'!$B$6:$B$155=$B25)*('Urlaubsanträge'!$C$6:$C$155&lt;=AX$5)*('Urlaubsanträge'!$D$6:$D$155&gt;=AX$5)*('Urlaubsanträge'!$E$6:$E$155="Genehmigt"))&gt;0,"U",IF(SUMPRODUCT(('Urlaubsanträge'!$B$6:$B$155=$B25)*('Urlaubsanträge'!$C$6:$C$155&lt;=AX$5)*('Urlaubsanträge'!$D$6:$D$155&gt;=AX$5)*('Urlaubsanträge'!$E$6:$E$155="Beantragt"))&gt;0,"?",""))))</f>
        <v/>
      </c>
      <c r="AY25" s="32" t="str">
        <f>IF($B25="","",IF(AY$5="","",IF(SUMPRODUCT(('Urlaubsanträge'!$B$6:$B$155=$B25)*('Urlaubsanträge'!$C$6:$C$155&lt;=AY$5)*('Urlaubsanträge'!$D$6:$D$155&gt;=AY$5)*('Urlaubsanträge'!$E$6:$E$155="Genehmigt"))&gt;0,"U",IF(SUMPRODUCT(('Urlaubsanträge'!$B$6:$B$155=$B25)*('Urlaubsanträge'!$C$6:$C$155&lt;=AY$5)*('Urlaubsanträge'!$D$6:$D$155&gt;=AY$5)*('Urlaubsanträge'!$E$6:$E$155="Beantragt"))&gt;0,"?",""))))</f>
        <v/>
      </c>
      <c r="AZ25" s="32" t="str">
        <f>IF($B25="","",IF(AZ$5="","",IF(SUMPRODUCT(('Urlaubsanträge'!$B$6:$B$155=$B25)*('Urlaubsanträge'!$C$6:$C$155&lt;=AZ$5)*('Urlaubsanträge'!$D$6:$D$155&gt;=AZ$5)*('Urlaubsanträge'!$E$6:$E$155="Genehmigt"))&gt;0,"U",IF(SUMPRODUCT(('Urlaubsanträge'!$B$6:$B$155=$B25)*('Urlaubsanträge'!$C$6:$C$155&lt;=AZ$5)*('Urlaubsanträge'!$D$6:$D$155&gt;=AZ$5)*('Urlaubsanträge'!$E$6:$E$155="Beantragt"))&gt;0,"?",""))))</f>
        <v/>
      </c>
      <c r="BA25" s="32" t="str">
        <f>IF($B25="","",IF(BA$5="","",IF(SUMPRODUCT(('Urlaubsanträge'!$B$6:$B$155=$B25)*('Urlaubsanträge'!$C$6:$C$155&lt;=BA$5)*('Urlaubsanträge'!$D$6:$D$155&gt;=BA$5)*('Urlaubsanträge'!$E$6:$E$155="Genehmigt"))&gt;0,"U",IF(SUMPRODUCT(('Urlaubsanträge'!$B$6:$B$155=$B25)*('Urlaubsanträge'!$C$6:$C$155&lt;=BA$5)*('Urlaubsanträge'!$D$6:$D$155&gt;=BA$5)*('Urlaubsanträge'!$E$6:$E$155="Beantragt"))&gt;0,"?",""))))</f>
        <v/>
      </c>
      <c r="BB25" s="32" t="str">
        <f>IF($B25="","",IF(BB$5="","",IF(SUMPRODUCT(('Urlaubsanträge'!$B$6:$B$155=$B25)*('Urlaubsanträge'!$C$6:$C$155&lt;=BB$5)*('Urlaubsanträge'!$D$6:$D$155&gt;=BB$5)*('Urlaubsanträge'!$E$6:$E$155="Genehmigt"))&gt;0,"U",IF(SUMPRODUCT(('Urlaubsanträge'!$B$6:$B$155=$B25)*('Urlaubsanträge'!$C$6:$C$155&lt;=BB$5)*('Urlaubsanträge'!$D$6:$D$155&gt;=BB$5)*('Urlaubsanträge'!$E$6:$E$155="Beantragt"))&gt;0,"?",""))))</f>
        <v/>
      </c>
      <c r="BC25" s="32" t="str">
        <f>IF($B25="","",IF(BC$5="","",IF(SUMPRODUCT(('Urlaubsanträge'!$B$6:$B$155=$B25)*('Urlaubsanträge'!$C$6:$C$155&lt;=BC$5)*('Urlaubsanträge'!$D$6:$D$155&gt;=BC$5)*('Urlaubsanträge'!$E$6:$E$155="Genehmigt"))&gt;0,"U",IF(SUMPRODUCT(('Urlaubsanträge'!$B$6:$B$155=$B25)*('Urlaubsanträge'!$C$6:$C$155&lt;=BC$5)*('Urlaubsanträge'!$D$6:$D$155&gt;=BC$5)*('Urlaubsanträge'!$E$6:$E$155="Beantragt"))&gt;0,"?",""))))</f>
        <v/>
      </c>
      <c r="BD25" s="32" t="str">
        <f>IF($B25="","",IF(BD$5="","",IF(SUMPRODUCT(('Urlaubsanträge'!$B$6:$B$155=$B25)*('Urlaubsanträge'!$C$6:$C$155&lt;=BD$5)*('Urlaubsanträge'!$D$6:$D$155&gt;=BD$5)*('Urlaubsanträge'!$E$6:$E$155="Genehmigt"))&gt;0,"U",IF(SUMPRODUCT(('Urlaubsanträge'!$B$6:$B$155=$B25)*('Urlaubsanträge'!$C$6:$C$155&lt;=BD$5)*('Urlaubsanträge'!$D$6:$D$155&gt;=BD$5)*('Urlaubsanträge'!$E$6:$E$155="Beantragt"))&gt;0,"?",""))))</f>
        <v/>
      </c>
      <c r="BE25" s="32" t="str">
        <f>IF($B25="","",IF(BE$5="","",IF(SUMPRODUCT(('Urlaubsanträge'!$B$6:$B$155=$B25)*('Urlaubsanträge'!$C$6:$C$155&lt;=BE$5)*('Urlaubsanträge'!$D$6:$D$155&gt;=BE$5)*('Urlaubsanträge'!$E$6:$E$155="Genehmigt"))&gt;0,"U",IF(SUMPRODUCT(('Urlaubsanträge'!$B$6:$B$155=$B25)*('Urlaubsanträge'!$C$6:$C$155&lt;=BE$5)*('Urlaubsanträge'!$D$6:$D$155&gt;=BE$5)*('Urlaubsanträge'!$E$6:$E$155="Beantragt"))&gt;0,"?",""))))</f>
        <v/>
      </c>
      <c r="BF25" s="32" t="str">
        <f>IF($B25="","",IF(BF$5="","",IF(SUMPRODUCT(('Urlaubsanträge'!$B$6:$B$155=$B25)*('Urlaubsanträge'!$C$6:$C$155&lt;=BF$5)*('Urlaubsanträge'!$D$6:$D$155&gt;=BF$5)*('Urlaubsanträge'!$E$6:$E$155="Genehmigt"))&gt;0,"U",IF(SUMPRODUCT(('Urlaubsanträge'!$B$6:$B$155=$B25)*('Urlaubsanträge'!$C$6:$C$155&lt;=BF$5)*('Urlaubsanträge'!$D$6:$D$155&gt;=BF$5)*('Urlaubsanträge'!$E$6:$E$155="Beantragt"))&gt;0,"?",""))))</f>
        <v/>
      </c>
      <c r="BG25" s="32" t="str">
        <f>IF($B25="","",IF(BG$5="","",IF(SUMPRODUCT(('Urlaubsanträge'!$B$6:$B$155=$B25)*('Urlaubsanträge'!$C$6:$C$155&lt;=BG$5)*('Urlaubsanträge'!$D$6:$D$155&gt;=BG$5)*('Urlaubsanträge'!$E$6:$E$155="Genehmigt"))&gt;0,"U",IF(SUMPRODUCT(('Urlaubsanträge'!$B$6:$B$155=$B25)*('Urlaubsanträge'!$C$6:$C$155&lt;=BG$5)*('Urlaubsanträge'!$D$6:$D$155&gt;=BG$5)*('Urlaubsanträge'!$E$6:$E$155="Beantragt"))&gt;0,"?",""))))</f>
        <v/>
      </c>
      <c r="BH25" s="32" t="str">
        <f>IF($B25="","",IF(BH$5="","",IF(SUMPRODUCT(('Urlaubsanträge'!$B$6:$B$155=$B25)*('Urlaubsanträge'!$C$6:$C$155&lt;=BH$5)*('Urlaubsanträge'!$D$6:$D$155&gt;=BH$5)*('Urlaubsanträge'!$E$6:$E$155="Genehmigt"))&gt;0,"U",IF(SUMPRODUCT(('Urlaubsanträge'!$B$6:$B$155=$B25)*('Urlaubsanträge'!$C$6:$C$155&lt;=BH$5)*('Urlaubsanträge'!$D$6:$D$155&gt;=BH$5)*('Urlaubsanträge'!$E$6:$E$155="Beantragt"))&gt;0,"?",""))))</f>
        <v/>
      </c>
      <c r="BI25" s="32" t="str">
        <f>IF($B25="","",IF(BI$5="","",IF(SUMPRODUCT(('Urlaubsanträge'!$B$6:$B$155=$B25)*('Urlaubsanträge'!$C$6:$C$155&lt;=BI$5)*('Urlaubsanträge'!$D$6:$D$155&gt;=BI$5)*('Urlaubsanträge'!$E$6:$E$155="Genehmigt"))&gt;0,"U",IF(SUMPRODUCT(('Urlaubsanträge'!$B$6:$B$155=$B25)*('Urlaubsanträge'!$C$6:$C$155&lt;=BI$5)*('Urlaubsanträge'!$D$6:$D$155&gt;=BI$5)*('Urlaubsanträge'!$E$6:$E$155="Beantragt"))&gt;0,"?",""))))</f>
        <v/>
      </c>
      <c r="BJ25" s="32" t="str">
        <f>IF($B25="","",IF(BJ$5="","",IF(SUMPRODUCT(('Urlaubsanträge'!$B$6:$B$155=$B25)*('Urlaubsanträge'!$C$6:$C$155&lt;=BJ$5)*('Urlaubsanträge'!$D$6:$D$155&gt;=BJ$5)*('Urlaubsanträge'!$E$6:$E$155="Genehmigt"))&gt;0,"U",IF(SUMPRODUCT(('Urlaubsanträge'!$B$6:$B$155=$B25)*('Urlaubsanträge'!$C$6:$C$155&lt;=BJ$5)*('Urlaubsanträge'!$D$6:$D$155&gt;=BJ$5)*('Urlaubsanträge'!$E$6:$E$155="Beantragt"))&gt;0,"?",""))))</f>
        <v/>
      </c>
      <c r="BK25" s="32" t="str">
        <f>IF($B25="","",IF(BK$5="","",IF(SUMPRODUCT(('Urlaubsanträge'!$B$6:$B$155=$B25)*('Urlaubsanträge'!$C$6:$C$155&lt;=BK$5)*('Urlaubsanträge'!$D$6:$D$155&gt;=BK$5)*('Urlaubsanträge'!$E$6:$E$155="Genehmigt"))&gt;0,"U",IF(SUMPRODUCT(('Urlaubsanträge'!$B$6:$B$155=$B25)*('Urlaubsanträge'!$C$6:$C$155&lt;=BK$5)*('Urlaubsanträge'!$D$6:$D$155&gt;=BK$5)*('Urlaubsanträge'!$E$6:$E$155="Beantragt"))&gt;0,"?",""))))</f>
        <v/>
      </c>
      <c r="BL25" s="32" t="str">
        <f>IF($B25="","",IF(BL$5="","",IF(SUMPRODUCT(('Urlaubsanträge'!$B$6:$B$155=$B25)*('Urlaubsanträge'!$C$6:$C$155&lt;=BL$5)*('Urlaubsanträge'!$D$6:$D$155&gt;=BL$5)*('Urlaubsanträge'!$E$6:$E$155="Genehmigt"))&gt;0,"U",IF(SUMPRODUCT(('Urlaubsanträge'!$B$6:$B$155=$B25)*('Urlaubsanträge'!$C$6:$C$155&lt;=BL$5)*('Urlaubsanträge'!$D$6:$D$155&gt;=BL$5)*('Urlaubsanträge'!$E$6:$E$155="Beantragt"))&gt;0,"?",""))))</f>
        <v/>
      </c>
      <c r="BM25" s="32" t="str">
        <f>IF($B25="","",IF(BM$5="","",IF(SUMPRODUCT(('Urlaubsanträge'!$B$6:$B$155=$B25)*('Urlaubsanträge'!$C$6:$C$155&lt;=BM$5)*('Urlaubsanträge'!$D$6:$D$155&gt;=BM$5)*('Urlaubsanträge'!$E$6:$E$155="Genehmigt"))&gt;0,"U",IF(SUMPRODUCT(('Urlaubsanträge'!$B$6:$B$155=$B25)*('Urlaubsanträge'!$C$6:$C$155&lt;=BM$5)*('Urlaubsanträge'!$D$6:$D$155&gt;=BM$5)*('Urlaubsanträge'!$E$6:$E$155="Beantragt"))&gt;0,"?",""))))</f>
        <v/>
      </c>
      <c r="BN25" s="32" t="str">
        <f>IF($B25="","",IF(BN$5="","",IF(SUMPRODUCT(('Urlaubsanträge'!$B$6:$B$155=$B25)*('Urlaubsanträge'!$C$6:$C$155&lt;=BN$5)*('Urlaubsanträge'!$D$6:$D$155&gt;=BN$5)*('Urlaubsanträge'!$E$6:$E$155="Genehmigt"))&gt;0,"U",IF(SUMPRODUCT(('Urlaubsanträge'!$B$6:$B$155=$B25)*('Urlaubsanträge'!$C$6:$C$155&lt;=BN$5)*('Urlaubsanträge'!$D$6:$D$155&gt;=BN$5)*('Urlaubsanträge'!$E$6:$E$155="Beantragt"))&gt;0,"?",""))))</f>
        <v/>
      </c>
      <c r="BO25" s="32" t="str">
        <f>IF($B25="","",IF(BO$5="","",IF(SUMPRODUCT(('Urlaubsanträge'!$B$6:$B$155=$B25)*('Urlaubsanträge'!$C$6:$C$155&lt;=BO$5)*('Urlaubsanträge'!$D$6:$D$155&gt;=BO$5)*('Urlaubsanträge'!$E$6:$E$155="Genehmigt"))&gt;0,"U",IF(SUMPRODUCT(('Urlaubsanträge'!$B$6:$B$155=$B25)*('Urlaubsanträge'!$C$6:$C$155&lt;=BO$5)*('Urlaubsanträge'!$D$6:$D$155&gt;=BO$5)*('Urlaubsanträge'!$E$6:$E$155="Beantragt"))&gt;0,"?",""))))</f>
        <v/>
      </c>
      <c r="BP25" s="32" t="str">
        <f>IF($B25="","",IF(BP$5="","",IF(SUMPRODUCT(('Urlaubsanträge'!$B$6:$B$155=$B25)*('Urlaubsanträge'!$C$6:$C$155&lt;=BP$5)*('Urlaubsanträge'!$D$6:$D$155&gt;=BP$5)*('Urlaubsanträge'!$E$6:$E$155="Genehmigt"))&gt;0,"U",IF(SUMPRODUCT(('Urlaubsanträge'!$B$6:$B$155=$B25)*('Urlaubsanträge'!$C$6:$C$155&lt;=BP$5)*('Urlaubsanträge'!$D$6:$D$155&gt;=BP$5)*('Urlaubsanträge'!$E$6:$E$155="Beantragt"))&gt;0,"?",""))))</f>
        <v/>
      </c>
      <c r="BQ25" s="32" t="str">
        <f>IF($B25="","",IF(BQ$5="","",IF(SUMPRODUCT(('Urlaubsanträge'!$B$6:$B$155=$B25)*('Urlaubsanträge'!$C$6:$C$155&lt;=BQ$5)*('Urlaubsanträge'!$D$6:$D$155&gt;=BQ$5)*('Urlaubsanträge'!$E$6:$E$155="Genehmigt"))&gt;0,"U",IF(SUMPRODUCT(('Urlaubsanträge'!$B$6:$B$155=$B25)*('Urlaubsanträge'!$C$6:$C$155&lt;=BQ$5)*('Urlaubsanträge'!$D$6:$D$155&gt;=BQ$5)*('Urlaubsanträge'!$E$6:$E$155="Beantragt"))&gt;0,"?",""))))</f>
        <v/>
      </c>
      <c r="BR25" s="32" t="str">
        <f>IF($B25="","",IF(BR$5="","",IF(SUMPRODUCT(('Urlaubsanträge'!$B$6:$B$155=$B25)*('Urlaubsanträge'!$C$6:$C$155&lt;=BR$5)*('Urlaubsanträge'!$D$6:$D$155&gt;=BR$5)*('Urlaubsanträge'!$E$6:$E$155="Genehmigt"))&gt;0,"U",IF(SUMPRODUCT(('Urlaubsanträge'!$B$6:$B$155=$B25)*('Urlaubsanträge'!$C$6:$C$155&lt;=BR$5)*('Urlaubsanträge'!$D$6:$D$155&gt;=BR$5)*('Urlaubsanträge'!$E$6:$E$155="Beantragt"))&gt;0,"?",""))))</f>
        <v/>
      </c>
      <c r="BS25" s="32" t="str">
        <f>IF($B25="","",IF(BS$5="","",IF(SUMPRODUCT(('Urlaubsanträge'!$B$6:$B$155=$B25)*('Urlaubsanträge'!$C$6:$C$155&lt;=BS$5)*('Urlaubsanträge'!$D$6:$D$155&gt;=BS$5)*('Urlaubsanträge'!$E$6:$E$155="Genehmigt"))&gt;0,"U",IF(SUMPRODUCT(('Urlaubsanträge'!$B$6:$B$155=$B25)*('Urlaubsanträge'!$C$6:$C$155&lt;=BS$5)*('Urlaubsanträge'!$D$6:$D$155&gt;=BS$5)*('Urlaubsanträge'!$E$6:$E$155="Beantragt"))&gt;0,"?",""))))</f>
        <v/>
      </c>
      <c r="BT25" s="32" t="str">
        <f>IF($B25="","",IF(BT$5="","",IF(SUMPRODUCT(('Urlaubsanträge'!$B$6:$B$155=$B25)*('Urlaubsanträge'!$C$6:$C$155&lt;=BT$5)*('Urlaubsanträge'!$D$6:$D$155&gt;=BT$5)*('Urlaubsanträge'!$E$6:$E$155="Genehmigt"))&gt;0,"U",IF(SUMPRODUCT(('Urlaubsanträge'!$B$6:$B$155=$B25)*('Urlaubsanträge'!$C$6:$C$155&lt;=BT$5)*('Urlaubsanträge'!$D$6:$D$155&gt;=BT$5)*('Urlaubsanträge'!$E$6:$E$155="Beantragt"))&gt;0,"?",""))))</f>
        <v/>
      </c>
      <c r="BU25" s="32" t="str">
        <f>IF($B25="","",IF(BU$5="","",IF(SUMPRODUCT(('Urlaubsanträge'!$B$6:$B$155=$B25)*('Urlaubsanträge'!$C$6:$C$155&lt;=BU$5)*('Urlaubsanträge'!$D$6:$D$155&gt;=BU$5)*('Urlaubsanträge'!$E$6:$E$155="Genehmigt"))&gt;0,"U",IF(SUMPRODUCT(('Urlaubsanträge'!$B$6:$B$155=$B25)*('Urlaubsanträge'!$C$6:$C$155&lt;=BU$5)*('Urlaubsanträge'!$D$6:$D$155&gt;=BU$5)*('Urlaubsanträge'!$E$6:$E$155="Beantragt"))&gt;0,"?",""))))</f>
        <v/>
      </c>
      <c r="BV25" s="32" t="str">
        <f>IF($B25="","",IF(BV$5="","",IF(SUMPRODUCT(('Urlaubsanträge'!$B$6:$B$155=$B25)*('Urlaubsanträge'!$C$6:$C$155&lt;=BV$5)*('Urlaubsanträge'!$D$6:$D$155&gt;=BV$5)*('Urlaubsanträge'!$E$6:$E$155="Genehmigt"))&gt;0,"U",IF(SUMPRODUCT(('Urlaubsanträge'!$B$6:$B$155=$B25)*('Urlaubsanträge'!$C$6:$C$155&lt;=BV$5)*('Urlaubsanträge'!$D$6:$D$155&gt;=BV$5)*('Urlaubsanträge'!$E$6:$E$155="Beantragt"))&gt;0,"?",""))))</f>
        <v/>
      </c>
      <c r="BW25" s="32" t="str">
        <f>IF($B25="","",IF(BW$5="","",IF(SUMPRODUCT(('Urlaubsanträge'!$B$6:$B$155=$B25)*('Urlaubsanträge'!$C$6:$C$155&lt;=BW$5)*('Urlaubsanträge'!$D$6:$D$155&gt;=BW$5)*('Urlaubsanträge'!$E$6:$E$155="Genehmigt"))&gt;0,"U",IF(SUMPRODUCT(('Urlaubsanträge'!$B$6:$B$155=$B25)*('Urlaubsanträge'!$C$6:$C$155&lt;=BW$5)*('Urlaubsanträge'!$D$6:$D$155&gt;=BW$5)*('Urlaubsanträge'!$E$6:$E$155="Beantragt"))&gt;0,"?",""))))</f>
        <v/>
      </c>
      <c r="BX25" s="32" t="str">
        <f>IF($B25="","",IF(BX$5="","",IF(SUMPRODUCT(('Urlaubsanträge'!$B$6:$B$155=$B25)*('Urlaubsanträge'!$C$6:$C$155&lt;=BX$5)*('Urlaubsanträge'!$D$6:$D$155&gt;=BX$5)*('Urlaubsanträge'!$E$6:$E$155="Genehmigt"))&gt;0,"U",IF(SUMPRODUCT(('Urlaubsanträge'!$B$6:$B$155=$B25)*('Urlaubsanträge'!$C$6:$C$155&lt;=BX$5)*('Urlaubsanträge'!$D$6:$D$155&gt;=BX$5)*('Urlaubsanträge'!$E$6:$E$155="Beantragt"))&gt;0,"?",""))))</f>
        <v/>
      </c>
      <c r="BY25" s="32" t="str">
        <f>IF($B25="","",IF(BY$5="","",IF(SUMPRODUCT(('Urlaubsanträge'!$B$6:$B$155=$B25)*('Urlaubsanträge'!$C$6:$C$155&lt;=BY$5)*('Urlaubsanträge'!$D$6:$D$155&gt;=BY$5)*('Urlaubsanträge'!$E$6:$E$155="Genehmigt"))&gt;0,"U",IF(SUMPRODUCT(('Urlaubsanträge'!$B$6:$B$155=$B25)*('Urlaubsanträge'!$C$6:$C$155&lt;=BY$5)*('Urlaubsanträge'!$D$6:$D$155&gt;=BY$5)*('Urlaubsanträge'!$E$6:$E$155="Beantragt"))&gt;0,"?",""))))</f>
        <v/>
      </c>
      <c r="BZ25" s="32" t="str">
        <f>IF($B25="","",IF(BZ$5="","",IF(SUMPRODUCT(('Urlaubsanträge'!$B$6:$B$155=$B25)*('Urlaubsanträge'!$C$6:$C$155&lt;=BZ$5)*('Urlaubsanträge'!$D$6:$D$155&gt;=BZ$5)*('Urlaubsanträge'!$E$6:$E$155="Genehmigt"))&gt;0,"U",IF(SUMPRODUCT(('Urlaubsanträge'!$B$6:$B$155=$B25)*('Urlaubsanträge'!$C$6:$C$155&lt;=BZ$5)*('Urlaubsanträge'!$D$6:$D$155&gt;=BZ$5)*('Urlaubsanträge'!$E$6:$E$155="Beantragt"))&gt;0,"?",""))))</f>
        <v/>
      </c>
      <c r="CA25" s="32" t="str">
        <f>IF($B25="","",IF(CA$5="","",IF(SUMPRODUCT(('Urlaubsanträge'!$B$6:$B$155=$B25)*('Urlaubsanträge'!$C$6:$C$155&lt;=CA$5)*('Urlaubsanträge'!$D$6:$D$155&gt;=CA$5)*('Urlaubsanträge'!$E$6:$E$155="Genehmigt"))&gt;0,"U",IF(SUMPRODUCT(('Urlaubsanträge'!$B$6:$B$155=$B25)*('Urlaubsanträge'!$C$6:$C$155&lt;=CA$5)*('Urlaubsanträge'!$D$6:$D$155&gt;=CA$5)*('Urlaubsanträge'!$E$6:$E$155="Beantragt"))&gt;0,"?",""))))</f>
        <v/>
      </c>
      <c r="CB25" s="32" t="str">
        <f>IF($B25="","",IF(CB$5="","",IF(SUMPRODUCT(('Urlaubsanträge'!$B$6:$B$155=$B25)*('Urlaubsanträge'!$C$6:$C$155&lt;=CB$5)*('Urlaubsanträge'!$D$6:$D$155&gt;=CB$5)*('Urlaubsanträge'!$E$6:$E$155="Genehmigt"))&gt;0,"U",IF(SUMPRODUCT(('Urlaubsanträge'!$B$6:$B$155=$B25)*('Urlaubsanträge'!$C$6:$C$155&lt;=CB$5)*('Urlaubsanträge'!$D$6:$D$155&gt;=CB$5)*('Urlaubsanträge'!$E$6:$E$155="Beantragt"))&gt;0,"?",""))))</f>
        <v/>
      </c>
      <c r="CC25" s="32" t="str">
        <f>IF($B25="","",IF(CC$5="","",IF(SUMPRODUCT(('Urlaubsanträge'!$B$6:$B$155=$B25)*('Urlaubsanträge'!$C$6:$C$155&lt;=CC$5)*('Urlaubsanträge'!$D$6:$D$155&gt;=CC$5)*('Urlaubsanträge'!$E$6:$E$155="Genehmigt"))&gt;0,"U",IF(SUMPRODUCT(('Urlaubsanträge'!$B$6:$B$155=$B25)*('Urlaubsanträge'!$C$6:$C$155&lt;=CC$5)*('Urlaubsanträge'!$D$6:$D$155&gt;=CC$5)*('Urlaubsanträge'!$E$6:$E$155="Beantragt"))&gt;0,"?",""))))</f>
        <v/>
      </c>
      <c r="CD25" s="32" t="str">
        <f>IF($B25="","",IF(CD$5="","",IF(SUMPRODUCT(('Urlaubsanträge'!$B$6:$B$155=$B25)*('Urlaubsanträge'!$C$6:$C$155&lt;=CD$5)*('Urlaubsanträge'!$D$6:$D$155&gt;=CD$5)*('Urlaubsanträge'!$E$6:$E$155="Genehmigt"))&gt;0,"U",IF(SUMPRODUCT(('Urlaubsanträge'!$B$6:$B$155=$B25)*('Urlaubsanträge'!$C$6:$C$155&lt;=CD$5)*('Urlaubsanträge'!$D$6:$D$155&gt;=CD$5)*('Urlaubsanträge'!$E$6:$E$155="Beantragt"))&gt;0,"?",""))))</f>
        <v/>
      </c>
      <c r="CE25" s="32" t="str">
        <f>IF($B25="","",IF(CE$5="","",IF(SUMPRODUCT(('Urlaubsanträge'!$B$6:$B$155=$B25)*('Urlaubsanträge'!$C$6:$C$155&lt;=CE$5)*('Urlaubsanträge'!$D$6:$D$155&gt;=CE$5)*('Urlaubsanträge'!$E$6:$E$155="Genehmigt"))&gt;0,"U",IF(SUMPRODUCT(('Urlaubsanträge'!$B$6:$B$155=$B25)*('Urlaubsanträge'!$C$6:$C$155&lt;=CE$5)*('Urlaubsanträge'!$D$6:$D$155&gt;=CE$5)*('Urlaubsanträge'!$E$6:$E$155="Beantragt"))&gt;0,"?",""))))</f>
        <v/>
      </c>
      <c r="CF25" s="32" t="str">
        <f>IF($B25="","",IF(CF$5="","",IF(SUMPRODUCT(('Urlaubsanträge'!$B$6:$B$155=$B25)*('Urlaubsanträge'!$C$6:$C$155&lt;=CF$5)*('Urlaubsanträge'!$D$6:$D$155&gt;=CF$5)*('Urlaubsanträge'!$E$6:$E$155="Genehmigt"))&gt;0,"U",IF(SUMPRODUCT(('Urlaubsanträge'!$B$6:$B$155=$B25)*('Urlaubsanträge'!$C$6:$C$155&lt;=CF$5)*('Urlaubsanträge'!$D$6:$D$155&gt;=CF$5)*('Urlaubsanträge'!$E$6:$E$155="Beantragt"))&gt;0,"?",""))))</f>
        <v/>
      </c>
      <c r="CG25" s="32" t="str">
        <f>IF($B25="","",IF(CG$5="","",IF(SUMPRODUCT(('Urlaubsanträge'!$B$6:$B$155=$B25)*('Urlaubsanträge'!$C$6:$C$155&lt;=CG$5)*('Urlaubsanträge'!$D$6:$D$155&gt;=CG$5)*('Urlaubsanträge'!$E$6:$E$155="Genehmigt"))&gt;0,"U",IF(SUMPRODUCT(('Urlaubsanträge'!$B$6:$B$155=$B25)*('Urlaubsanträge'!$C$6:$C$155&lt;=CG$5)*('Urlaubsanträge'!$D$6:$D$155&gt;=CG$5)*('Urlaubsanträge'!$E$6:$E$155="Beantragt"))&gt;0,"?",""))))</f>
        <v/>
      </c>
      <c r="CH25" s="32" t="str">
        <f>IF($B25="","",IF(CH$5="","",IF(SUMPRODUCT(('Urlaubsanträge'!$B$6:$B$155=$B25)*('Urlaubsanträge'!$C$6:$C$155&lt;=CH$5)*('Urlaubsanträge'!$D$6:$D$155&gt;=CH$5)*('Urlaubsanträge'!$E$6:$E$155="Genehmigt"))&gt;0,"U",IF(SUMPRODUCT(('Urlaubsanträge'!$B$6:$B$155=$B25)*('Urlaubsanträge'!$C$6:$C$155&lt;=CH$5)*('Urlaubsanträge'!$D$6:$D$155&gt;=CH$5)*('Urlaubsanträge'!$E$6:$E$155="Beantragt"))&gt;0,"?",""))))</f>
        <v/>
      </c>
      <c r="CI25" s="32" t="str">
        <f>IF($B25="","",IF(CI$5="","",IF(SUMPRODUCT(('Urlaubsanträge'!$B$6:$B$155=$B25)*('Urlaubsanträge'!$C$6:$C$155&lt;=CI$5)*('Urlaubsanträge'!$D$6:$D$155&gt;=CI$5)*('Urlaubsanträge'!$E$6:$E$155="Genehmigt"))&gt;0,"U",IF(SUMPRODUCT(('Urlaubsanträge'!$B$6:$B$155=$B25)*('Urlaubsanträge'!$C$6:$C$155&lt;=CI$5)*('Urlaubsanträge'!$D$6:$D$155&gt;=CI$5)*('Urlaubsanträge'!$E$6:$E$155="Beantragt"))&gt;0,"?",""))))</f>
        <v/>
      </c>
      <c r="CJ25" s="32" t="str">
        <f>IF($B25="","",IF(CJ$5="","",IF(SUMPRODUCT(('Urlaubsanträge'!$B$6:$B$155=$B25)*('Urlaubsanträge'!$C$6:$C$155&lt;=CJ$5)*('Urlaubsanträge'!$D$6:$D$155&gt;=CJ$5)*('Urlaubsanträge'!$E$6:$E$155="Genehmigt"))&gt;0,"U",IF(SUMPRODUCT(('Urlaubsanträge'!$B$6:$B$155=$B25)*('Urlaubsanträge'!$C$6:$C$155&lt;=CJ$5)*('Urlaubsanträge'!$D$6:$D$155&gt;=CJ$5)*('Urlaubsanträge'!$E$6:$E$155="Beantragt"))&gt;0,"?",""))))</f>
        <v/>
      </c>
      <c r="CK25" s="32" t="str">
        <f>IF($B25="","",IF(CK$5="","",IF(SUMPRODUCT(('Urlaubsanträge'!$B$6:$B$155=$B25)*('Urlaubsanträge'!$C$6:$C$155&lt;=CK$5)*('Urlaubsanträge'!$D$6:$D$155&gt;=CK$5)*('Urlaubsanträge'!$E$6:$E$155="Genehmigt"))&gt;0,"U",IF(SUMPRODUCT(('Urlaubsanträge'!$B$6:$B$155=$B25)*('Urlaubsanträge'!$C$6:$C$155&lt;=CK$5)*('Urlaubsanträge'!$D$6:$D$155&gt;=CK$5)*('Urlaubsanträge'!$E$6:$E$155="Beantragt"))&gt;0,"?",""))))</f>
        <v/>
      </c>
      <c r="CL25" s="32" t="str">
        <f>IF($B25="","",IF(CL$5="","",IF(SUMPRODUCT(('Urlaubsanträge'!$B$6:$B$155=$B25)*('Urlaubsanträge'!$C$6:$C$155&lt;=CL$5)*('Urlaubsanträge'!$D$6:$D$155&gt;=CL$5)*('Urlaubsanträge'!$E$6:$E$155="Genehmigt"))&gt;0,"U",IF(SUMPRODUCT(('Urlaubsanträge'!$B$6:$B$155=$B25)*('Urlaubsanträge'!$C$6:$C$155&lt;=CL$5)*('Urlaubsanträge'!$D$6:$D$155&gt;=CL$5)*('Urlaubsanträge'!$E$6:$E$155="Beantragt"))&gt;0,"?",""))))</f>
        <v/>
      </c>
      <c r="CM25" s="32" t="str">
        <f>IF($B25="","",IF(CM$5="","",IF(SUMPRODUCT(('Urlaubsanträge'!$B$6:$B$155=$B25)*('Urlaubsanträge'!$C$6:$C$155&lt;=CM$5)*('Urlaubsanträge'!$D$6:$D$155&gt;=CM$5)*('Urlaubsanträge'!$E$6:$E$155="Genehmigt"))&gt;0,"U",IF(SUMPRODUCT(('Urlaubsanträge'!$B$6:$B$155=$B25)*('Urlaubsanträge'!$C$6:$C$155&lt;=CM$5)*('Urlaubsanträge'!$D$6:$D$155&gt;=CM$5)*('Urlaubsanträge'!$E$6:$E$155="Beantragt"))&gt;0,"?",""))))</f>
        <v/>
      </c>
      <c r="CN25" s="32" t="str">
        <f>IF($B25="","",IF(CN$5="","",IF(SUMPRODUCT(('Urlaubsanträge'!$B$6:$B$155=$B25)*('Urlaubsanträge'!$C$6:$C$155&lt;=CN$5)*('Urlaubsanträge'!$D$6:$D$155&gt;=CN$5)*('Urlaubsanträge'!$E$6:$E$155="Genehmigt"))&gt;0,"U",IF(SUMPRODUCT(('Urlaubsanträge'!$B$6:$B$155=$B25)*('Urlaubsanträge'!$C$6:$C$155&lt;=CN$5)*('Urlaubsanträge'!$D$6:$D$155&gt;=CN$5)*('Urlaubsanträge'!$E$6:$E$155="Beantragt"))&gt;0,"?",""))))</f>
        <v/>
      </c>
      <c r="CO25" s="32" t="str">
        <f>IF($B25="","",IF(CO$5="","",IF(SUMPRODUCT(('Urlaubsanträge'!$B$6:$B$155=$B25)*('Urlaubsanträge'!$C$6:$C$155&lt;=CO$5)*('Urlaubsanträge'!$D$6:$D$155&gt;=CO$5)*('Urlaubsanträge'!$E$6:$E$155="Genehmigt"))&gt;0,"U",IF(SUMPRODUCT(('Urlaubsanträge'!$B$6:$B$155=$B25)*('Urlaubsanträge'!$C$6:$C$155&lt;=CO$5)*('Urlaubsanträge'!$D$6:$D$155&gt;=CO$5)*('Urlaubsanträge'!$E$6:$E$155="Beantragt"))&gt;0,"?",""))))</f>
        <v/>
      </c>
      <c r="CP25" s="32" t="str">
        <f>IF($B25="","",IF(CP$5="","",IF(SUMPRODUCT(('Urlaubsanträge'!$B$6:$B$155=$B25)*('Urlaubsanträge'!$C$6:$C$155&lt;=CP$5)*('Urlaubsanträge'!$D$6:$D$155&gt;=CP$5)*('Urlaubsanträge'!$E$6:$E$155="Genehmigt"))&gt;0,"U",IF(SUMPRODUCT(('Urlaubsanträge'!$B$6:$B$155=$B25)*('Urlaubsanträge'!$C$6:$C$155&lt;=CP$5)*('Urlaubsanträge'!$D$6:$D$155&gt;=CP$5)*('Urlaubsanträge'!$E$6:$E$155="Beantragt"))&gt;0,"?",""))))</f>
        <v/>
      </c>
      <c r="CQ25" s="32" t="str">
        <f>IF($B25="","",IF(CQ$5="","",IF(SUMPRODUCT(('Urlaubsanträge'!$B$6:$B$155=$B25)*('Urlaubsanträge'!$C$6:$C$155&lt;=CQ$5)*('Urlaubsanträge'!$D$6:$D$155&gt;=CQ$5)*('Urlaubsanträge'!$E$6:$E$155="Genehmigt"))&gt;0,"U",IF(SUMPRODUCT(('Urlaubsanträge'!$B$6:$B$155=$B25)*('Urlaubsanträge'!$C$6:$C$155&lt;=CQ$5)*('Urlaubsanträge'!$D$6:$D$155&gt;=CQ$5)*('Urlaubsanträge'!$E$6:$E$155="Beantragt"))&gt;0,"?",""))))</f>
        <v/>
      </c>
      <c r="CR25" s="32" t="str">
        <f>IF($B25="","",IF(CR$5="","",IF(SUMPRODUCT(('Urlaubsanträge'!$B$6:$B$155=$B25)*('Urlaubsanträge'!$C$6:$C$155&lt;=CR$5)*('Urlaubsanträge'!$D$6:$D$155&gt;=CR$5)*('Urlaubsanträge'!$E$6:$E$155="Genehmigt"))&gt;0,"U",IF(SUMPRODUCT(('Urlaubsanträge'!$B$6:$B$155=$B25)*('Urlaubsanträge'!$C$6:$C$155&lt;=CR$5)*('Urlaubsanträge'!$D$6:$D$155&gt;=CR$5)*('Urlaubsanträge'!$E$6:$E$155="Beantragt"))&gt;0,"?",""))))</f>
        <v/>
      </c>
      <c r="CS25" s="32" t="str">
        <f>IF($B25="","",IF(CS$5="","",IF(SUMPRODUCT(('Urlaubsanträge'!$B$6:$B$155=$B25)*('Urlaubsanträge'!$C$6:$C$155&lt;=CS$5)*('Urlaubsanträge'!$D$6:$D$155&gt;=CS$5)*('Urlaubsanträge'!$E$6:$E$155="Genehmigt"))&gt;0,"U",IF(SUMPRODUCT(('Urlaubsanträge'!$B$6:$B$155=$B25)*('Urlaubsanträge'!$C$6:$C$155&lt;=CS$5)*('Urlaubsanträge'!$D$6:$D$155&gt;=CS$5)*('Urlaubsanträge'!$E$6:$E$155="Beantragt"))&gt;0,"?",""))))</f>
        <v/>
      </c>
      <c r="CT25" s="32" t="str">
        <f>IF($B25="","",IF(CT$5="","",IF(SUMPRODUCT(('Urlaubsanträge'!$B$6:$B$155=$B25)*('Urlaubsanträge'!$C$6:$C$155&lt;=CT$5)*('Urlaubsanträge'!$D$6:$D$155&gt;=CT$5)*('Urlaubsanträge'!$E$6:$E$155="Genehmigt"))&gt;0,"U",IF(SUMPRODUCT(('Urlaubsanträge'!$B$6:$B$155=$B25)*('Urlaubsanträge'!$C$6:$C$155&lt;=CT$5)*('Urlaubsanträge'!$D$6:$D$155&gt;=CT$5)*('Urlaubsanträge'!$E$6:$E$155="Beantragt"))&gt;0,"?",""))))</f>
        <v/>
      </c>
      <c r="CU25" s="32" t="str">
        <f>IF($B25="","",IF(CU$5="","",IF(SUMPRODUCT(('Urlaubsanträge'!$B$6:$B$155=$B25)*('Urlaubsanträge'!$C$6:$C$155&lt;=CU$5)*('Urlaubsanträge'!$D$6:$D$155&gt;=CU$5)*('Urlaubsanträge'!$E$6:$E$155="Genehmigt"))&gt;0,"U",IF(SUMPRODUCT(('Urlaubsanträge'!$B$6:$B$155=$B25)*('Urlaubsanträge'!$C$6:$C$155&lt;=CU$5)*('Urlaubsanträge'!$D$6:$D$155&gt;=CU$5)*('Urlaubsanträge'!$E$6:$E$155="Beantragt"))&gt;0,"?",""))))</f>
        <v/>
      </c>
      <c r="CV25" s="32" t="str">
        <f>IF($B25="","",IF(CV$5="","",IF(SUMPRODUCT(('Urlaubsanträge'!$B$6:$B$155=$B25)*('Urlaubsanträge'!$C$6:$C$155&lt;=CV$5)*('Urlaubsanträge'!$D$6:$D$155&gt;=CV$5)*('Urlaubsanträge'!$E$6:$E$155="Genehmigt"))&gt;0,"U",IF(SUMPRODUCT(('Urlaubsanträge'!$B$6:$B$155=$B25)*('Urlaubsanträge'!$C$6:$C$155&lt;=CV$5)*('Urlaubsanträge'!$D$6:$D$155&gt;=CV$5)*('Urlaubsanträge'!$E$6:$E$155="Beantragt"))&gt;0,"?",""))))</f>
        <v/>
      </c>
      <c r="CW25" s="32" t="str">
        <f>IF($B25="","",IF(CW$5="","",IF(SUMPRODUCT(('Urlaubsanträge'!$B$6:$B$155=$B25)*('Urlaubsanträge'!$C$6:$C$155&lt;=CW$5)*('Urlaubsanträge'!$D$6:$D$155&gt;=CW$5)*('Urlaubsanträge'!$E$6:$E$155="Genehmigt"))&gt;0,"U",IF(SUMPRODUCT(('Urlaubsanträge'!$B$6:$B$155=$B25)*('Urlaubsanträge'!$C$6:$C$155&lt;=CW$5)*('Urlaubsanträge'!$D$6:$D$155&gt;=CW$5)*('Urlaubsanträge'!$E$6:$E$155="Beantragt"))&gt;0,"?",""))))</f>
        <v/>
      </c>
      <c r="CX25" s="32" t="str">
        <f>IF($B25="","",IF(CX$5="","",IF(SUMPRODUCT(('Urlaubsanträge'!$B$6:$B$155=$B25)*('Urlaubsanträge'!$C$6:$C$155&lt;=CX$5)*('Urlaubsanträge'!$D$6:$D$155&gt;=CX$5)*('Urlaubsanträge'!$E$6:$E$155="Genehmigt"))&gt;0,"U",IF(SUMPRODUCT(('Urlaubsanträge'!$B$6:$B$155=$B25)*('Urlaubsanträge'!$C$6:$C$155&lt;=CX$5)*('Urlaubsanträge'!$D$6:$D$155&gt;=CX$5)*('Urlaubsanträge'!$E$6:$E$155="Beantragt"))&gt;0,"?",""))))</f>
        <v/>
      </c>
      <c r="CY25" s="32" t="str">
        <f>IF($B25="","",IF(CY$5="","",IF(SUMPRODUCT(('Urlaubsanträge'!$B$6:$B$155=$B25)*('Urlaubsanträge'!$C$6:$C$155&lt;=CY$5)*('Urlaubsanträge'!$D$6:$D$155&gt;=CY$5)*('Urlaubsanträge'!$E$6:$E$155="Genehmigt"))&gt;0,"U",IF(SUMPRODUCT(('Urlaubsanträge'!$B$6:$B$155=$B25)*('Urlaubsanträge'!$C$6:$C$155&lt;=CY$5)*('Urlaubsanträge'!$D$6:$D$155&gt;=CY$5)*('Urlaubsanträge'!$E$6:$E$155="Beantragt"))&gt;0,"?",""))))</f>
        <v/>
      </c>
      <c r="CZ25" s="32" t="str">
        <f>IF($B25="","",IF(CZ$5="","",IF(SUMPRODUCT(('Urlaubsanträge'!$B$6:$B$155=$B25)*('Urlaubsanträge'!$C$6:$C$155&lt;=CZ$5)*('Urlaubsanträge'!$D$6:$D$155&gt;=CZ$5)*('Urlaubsanträge'!$E$6:$E$155="Genehmigt"))&gt;0,"U",IF(SUMPRODUCT(('Urlaubsanträge'!$B$6:$B$155=$B25)*('Urlaubsanträge'!$C$6:$C$155&lt;=CZ$5)*('Urlaubsanträge'!$D$6:$D$155&gt;=CZ$5)*('Urlaubsanträge'!$E$6:$E$155="Beantragt"))&gt;0,"?",""))))</f>
        <v/>
      </c>
      <c r="DA25" s="32" t="str">
        <f>IF($B25="","",IF(DA$5="","",IF(SUMPRODUCT(('Urlaubsanträge'!$B$6:$B$155=$B25)*('Urlaubsanträge'!$C$6:$C$155&lt;=DA$5)*('Urlaubsanträge'!$D$6:$D$155&gt;=DA$5)*('Urlaubsanträge'!$E$6:$E$155="Genehmigt"))&gt;0,"U",IF(SUMPRODUCT(('Urlaubsanträge'!$B$6:$B$155=$B25)*('Urlaubsanträge'!$C$6:$C$155&lt;=DA$5)*('Urlaubsanträge'!$D$6:$D$155&gt;=DA$5)*('Urlaubsanträge'!$E$6:$E$155="Beantragt"))&gt;0,"?",""))))</f>
        <v/>
      </c>
      <c r="DB25" s="32" t="str">
        <f>IF($B25="","",IF(DB$5="","",IF(SUMPRODUCT(('Urlaubsanträge'!$B$6:$B$155=$B25)*('Urlaubsanträge'!$C$6:$C$155&lt;=DB$5)*('Urlaubsanträge'!$D$6:$D$155&gt;=DB$5)*('Urlaubsanträge'!$E$6:$E$155="Genehmigt"))&gt;0,"U",IF(SUMPRODUCT(('Urlaubsanträge'!$B$6:$B$155=$B25)*('Urlaubsanträge'!$C$6:$C$155&lt;=DB$5)*('Urlaubsanträge'!$D$6:$D$155&gt;=DB$5)*('Urlaubsanträge'!$E$6:$E$155="Beantragt"))&gt;0,"?",""))))</f>
        <v/>
      </c>
      <c r="DC25" s="32" t="str">
        <f>IF($B25="","",IF(DC$5="","",IF(SUMPRODUCT(('Urlaubsanträge'!$B$6:$B$155=$B25)*('Urlaubsanträge'!$C$6:$C$155&lt;=DC$5)*('Urlaubsanträge'!$D$6:$D$155&gt;=DC$5)*('Urlaubsanträge'!$E$6:$E$155="Genehmigt"))&gt;0,"U",IF(SUMPRODUCT(('Urlaubsanträge'!$B$6:$B$155=$B25)*('Urlaubsanträge'!$C$6:$C$155&lt;=DC$5)*('Urlaubsanträge'!$D$6:$D$155&gt;=DC$5)*('Urlaubsanträge'!$E$6:$E$155="Beantragt"))&gt;0,"?",""))))</f>
        <v/>
      </c>
      <c r="DD25" s="32" t="str">
        <f>IF($B25="","",IF(DD$5="","",IF(SUMPRODUCT(('Urlaubsanträge'!$B$6:$B$155=$B25)*('Urlaubsanträge'!$C$6:$C$155&lt;=DD$5)*('Urlaubsanträge'!$D$6:$D$155&gt;=DD$5)*('Urlaubsanträge'!$E$6:$E$155="Genehmigt"))&gt;0,"U",IF(SUMPRODUCT(('Urlaubsanträge'!$B$6:$B$155=$B25)*('Urlaubsanträge'!$C$6:$C$155&lt;=DD$5)*('Urlaubsanträge'!$D$6:$D$155&gt;=DD$5)*('Urlaubsanträge'!$E$6:$E$155="Beantragt"))&gt;0,"?",""))))</f>
        <v/>
      </c>
      <c r="DE25" s="32" t="str">
        <f>IF($B25="","",IF(DE$5="","",IF(SUMPRODUCT(('Urlaubsanträge'!$B$6:$B$155=$B25)*('Urlaubsanträge'!$C$6:$C$155&lt;=DE$5)*('Urlaubsanträge'!$D$6:$D$155&gt;=DE$5)*('Urlaubsanträge'!$E$6:$E$155="Genehmigt"))&gt;0,"U",IF(SUMPRODUCT(('Urlaubsanträge'!$B$6:$B$155=$B25)*('Urlaubsanträge'!$C$6:$C$155&lt;=DE$5)*('Urlaubsanträge'!$D$6:$D$155&gt;=DE$5)*('Urlaubsanträge'!$E$6:$E$155="Beantragt"))&gt;0,"?",""))))</f>
        <v/>
      </c>
      <c r="DF25" s="32" t="str">
        <f>IF($B25="","",IF(DF$5="","",IF(SUMPRODUCT(('Urlaubsanträge'!$B$6:$B$155=$B25)*('Urlaubsanträge'!$C$6:$C$155&lt;=DF$5)*('Urlaubsanträge'!$D$6:$D$155&gt;=DF$5)*('Urlaubsanträge'!$E$6:$E$155="Genehmigt"))&gt;0,"U",IF(SUMPRODUCT(('Urlaubsanträge'!$B$6:$B$155=$B25)*('Urlaubsanträge'!$C$6:$C$155&lt;=DF$5)*('Urlaubsanträge'!$D$6:$D$155&gt;=DF$5)*('Urlaubsanträge'!$E$6:$E$155="Beantragt"))&gt;0,"?",""))))</f>
        <v/>
      </c>
      <c r="DG25" s="32" t="str">
        <f>IF($B25="","",IF(DG$5="","",IF(SUMPRODUCT(('Urlaubsanträge'!$B$6:$B$155=$B25)*('Urlaubsanträge'!$C$6:$C$155&lt;=DG$5)*('Urlaubsanträge'!$D$6:$D$155&gt;=DG$5)*('Urlaubsanträge'!$E$6:$E$155="Genehmigt"))&gt;0,"U",IF(SUMPRODUCT(('Urlaubsanträge'!$B$6:$B$155=$B25)*('Urlaubsanträge'!$C$6:$C$155&lt;=DG$5)*('Urlaubsanträge'!$D$6:$D$155&gt;=DG$5)*('Urlaubsanträge'!$E$6:$E$155="Beantragt"))&gt;0,"?",""))))</f>
        <v/>
      </c>
      <c r="DH25" s="32" t="str">
        <f>IF($B25="","",IF(DH$5="","",IF(SUMPRODUCT(('Urlaubsanträge'!$B$6:$B$155=$B25)*('Urlaubsanträge'!$C$6:$C$155&lt;=DH$5)*('Urlaubsanträge'!$D$6:$D$155&gt;=DH$5)*('Urlaubsanträge'!$E$6:$E$155="Genehmigt"))&gt;0,"U",IF(SUMPRODUCT(('Urlaubsanträge'!$B$6:$B$155=$B25)*('Urlaubsanträge'!$C$6:$C$155&lt;=DH$5)*('Urlaubsanträge'!$D$6:$D$155&gt;=DH$5)*('Urlaubsanträge'!$E$6:$E$155="Beantragt"))&gt;0,"?",""))))</f>
        <v/>
      </c>
      <c r="DI25" s="32" t="str">
        <f>IF($B25="","",IF(DI$5="","",IF(SUMPRODUCT(('Urlaubsanträge'!$B$6:$B$155=$B25)*('Urlaubsanträge'!$C$6:$C$155&lt;=DI$5)*('Urlaubsanträge'!$D$6:$D$155&gt;=DI$5)*('Urlaubsanträge'!$E$6:$E$155="Genehmigt"))&gt;0,"U",IF(SUMPRODUCT(('Urlaubsanträge'!$B$6:$B$155=$B25)*('Urlaubsanträge'!$C$6:$C$155&lt;=DI$5)*('Urlaubsanträge'!$D$6:$D$155&gt;=DI$5)*('Urlaubsanträge'!$E$6:$E$155="Beantragt"))&gt;0,"?",""))))</f>
        <v/>
      </c>
      <c r="DJ25" s="32" t="str">
        <f>IF($B25="","",IF(DJ$5="","",IF(SUMPRODUCT(('Urlaubsanträge'!$B$6:$B$155=$B25)*('Urlaubsanträge'!$C$6:$C$155&lt;=DJ$5)*('Urlaubsanträge'!$D$6:$D$155&gt;=DJ$5)*('Urlaubsanträge'!$E$6:$E$155="Genehmigt"))&gt;0,"U",IF(SUMPRODUCT(('Urlaubsanträge'!$B$6:$B$155=$B25)*('Urlaubsanträge'!$C$6:$C$155&lt;=DJ$5)*('Urlaubsanträge'!$D$6:$D$155&gt;=DJ$5)*('Urlaubsanträge'!$E$6:$E$155="Beantragt"))&gt;0,"?",""))))</f>
        <v/>
      </c>
      <c r="DK25" s="32" t="str">
        <f>IF($B25="","",IF(DK$5="","",IF(SUMPRODUCT(('Urlaubsanträge'!$B$6:$B$155=$B25)*('Urlaubsanträge'!$C$6:$C$155&lt;=DK$5)*('Urlaubsanträge'!$D$6:$D$155&gt;=DK$5)*('Urlaubsanträge'!$E$6:$E$155="Genehmigt"))&gt;0,"U",IF(SUMPRODUCT(('Urlaubsanträge'!$B$6:$B$155=$B25)*('Urlaubsanträge'!$C$6:$C$155&lt;=DK$5)*('Urlaubsanträge'!$D$6:$D$155&gt;=DK$5)*('Urlaubsanträge'!$E$6:$E$155="Beantragt"))&gt;0,"?",""))))</f>
        <v/>
      </c>
      <c r="DL25" s="32" t="str">
        <f>IF($B25="","",IF(DL$5="","",IF(SUMPRODUCT(('Urlaubsanträge'!$B$6:$B$155=$B25)*('Urlaubsanträge'!$C$6:$C$155&lt;=DL$5)*('Urlaubsanträge'!$D$6:$D$155&gt;=DL$5)*('Urlaubsanträge'!$E$6:$E$155="Genehmigt"))&gt;0,"U",IF(SUMPRODUCT(('Urlaubsanträge'!$B$6:$B$155=$B25)*('Urlaubsanträge'!$C$6:$C$155&lt;=DL$5)*('Urlaubsanträge'!$D$6:$D$155&gt;=DL$5)*('Urlaubsanträge'!$E$6:$E$155="Beantragt"))&gt;0,"?",""))))</f>
        <v/>
      </c>
      <c r="DM25" s="32" t="str">
        <f>IF($B25="","",IF(DM$5="","",IF(SUMPRODUCT(('Urlaubsanträge'!$B$6:$B$155=$B25)*('Urlaubsanträge'!$C$6:$C$155&lt;=DM$5)*('Urlaubsanträge'!$D$6:$D$155&gt;=DM$5)*('Urlaubsanträge'!$E$6:$E$155="Genehmigt"))&gt;0,"U",IF(SUMPRODUCT(('Urlaubsanträge'!$B$6:$B$155=$B25)*('Urlaubsanträge'!$C$6:$C$155&lt;=DM$5)*('Urlaubsanträge'!$D$6:$D$155&gt;=DM$5)*('Urlaubsanträge'!$E$6:$E$155="Beantragt"))&gt;0,"?",""))))</f>
        <v/>
      </c>
      <c r="DN25" s="32" t="str">
        <f>IF($B25="","",IF(DN$5="","",IF(SUMPRODUCT(('Urlaubsanträge'!$B$6:$B$155=$B25)*('Urlaubsanträge'!$C$6:$C$155&lt;=DN$5)*('Urlaubsanträge'!$D$6:$D$155&gt;=DN$5)*('Urlaubsanträge'!$E$6:$E$155="Genehmigt"))&gt;0,"U",IF(SUMPRODUCT(('Urlaubsanträge'!$B$6:$B$155=$B25)*('Urlaubsanträge'!$C$6:$C$155&lt;=DN$5)*('Urlaubsanträge'!$D$6:$D$155&gt;=DN$5)*('Urlaubsanträge'!$E$6:$E$155="Beantragt"))&gt;0,"?",""))))</f>
        <v/>
      </c>
      <c r="DO25" s="32" t="str">
        <f>IF($B25="","",IF(DO$5="","",IF(SUMPRODUCT(('Urlaubsanträge'!$B$6:$B$155=$B25)*('Urlaubsanträge'!$C$6:$C$155&lt;=DO$5)*('Urlaubsanträge'!$D$6:$D$155&gt;=DO$5)*('Urlaubsanträge'!$E$6:$E$155="Genehmigt"))&gt;0,"U",IF(SUMPRODUCT(('Urlaubsanträge'!$B$6:$B$155=$B25)*('Urlaubsanträge'!$C$6:$C$155&lt;=DO$5)*('Urlaubsanträge'!$D$6:$D$155&gt;=DO$5)*('Urlaubsanträge'!$E$6:$E$155="Beantragt"))&gt;0,"?",""))))</f>
        <v/>
      </c>
      <c r="DP25" s="32" t="str">
        <f>IF($B25="","",IF(DP$5="","",IF(SUMPRODUCT(('Urlaubsanträge'!$B$6:$B$155=$B25)*('Urlaubsanträge'!$C$6:$C$155&lt;=DP$5)*('Urlaubsanträge'!$D$6:$D$155&gt;=DP$5)*('Urlaubsanträge'!$E$6:$E$155="Genehmigt"))&gt;0,"U",IF(SUMPRODUCT(('Urlaubsanträge'!$B$6:$B$155=$B25)*('Urlaubsanträge'!$C$6:$C$155&lt;=DP$5)*('Urlaubsanträge'!$D$6:$D$155&gt;=DP$5)*('Urlaubsanträge'!$E$6:$E$155="Beantragt"))&gt;0,"?",""))))</f>
        <v/>
      </c>
      <c r="DQ25" s="32" t="str">
        <f>IF($B25="","",IF(DQ$5="","",IF(SUMPRODUCT(('Urlaubsanträge'!$B$6:$B$155=$B25)*('Urlaubsanträge'!$C$6:$C$155&lt;=DQ$5)*('Urlaubsanträge'!$D$6:$D$155&gt;=DQ$5)*('Urlaubsanträge'!$E$6:$E$155="Genehmigt"))&gt;0,"U",IF(SUMPRODUCT(('Urlaubsanträge'!$B$6:$B$155=$B25)*('Urlaubsanträge'!$C$6:$C$155&lt;=DQ$5)*('Urlaubsanträge'!$D$6:$D$155&gt;=DQ$5)*('Urlaubsanträge'!$E$6:$E$155="Beantragt"))&gt;0,"?",""))))</f>
        <v/>
      </c>
      <c r="DR25" s="32" t="str">
        <f>IF($B25="","",IF(DR$5="","",IF(SUMPRODUCT(('Urlaubsanträge'!$B$6:$B$155=$B25)*('Urlaubsanträge'!$C$6:$C$155&lt;=DR$5)*('Urlaubsanträge'!$D$6:$D$155&gt;=DR$5)*('Urlaubsanträge'!$E$6:$E$155="Genehmigt"))&gt;0,"U",IF(SUMPRODUCT(('Urlaubsanträge'!$B$6:$B$155=$B25)*('Urlaubsanträge'!$C$6:$C$155&lt;=DR$5)*('Urlaubsanträge'!$D$6:$D$155&gt;=DR$5)*('Urlaubsanträge'!$E$6:$E$155="Beantragt"))&gt;0,"?",""))))</f>
        <v/>
      </c>
      <c r="DS25" s="32" t="str">
        <f>IF($B25="","",IF(DS$5="","",IF(SUMPRODUCT(('Urlaubsanträge'!$B$6:$B$155=$B25)*('Urlaubsanträge'!$C$6:$C$155&lt;=DS$5)*('Urlaubsanträge'!$D$6:$D$155&gt;=DS$5)*('Urlaubsanträge'!$E$6:$E$155="Genehmigt"))&gt;0,"U",IF(SUMPRODUCT(('Urlaubsanträge'!$B$6:$B$155=$B25)*('Urlaubsanträge'!$C$6:$C$155&lt;=DS$5)*('Urlaubsanträge'!$D$6:$D$155&gt;=DS$5)*('Urlaubsanträge'!$E$6:$E$155="Beantragt"))&gt;0,"?",""))))</f>
        <v/>
      </c>
      <c r="DT25" s="32" t="str">
        <f>IF($B25="","",IF(DT$5="","",IF(SUMPRODUCT(('Urlaubsanträge'!$B$6:$B$155=$B25)*('Urlaubsanträge'!$C$6:$C$155&lt;=DT$5)*('Urlaubsanträge'!$D$6:$D$155&gt;=DT$5)*('Urlaubsanträge'!$E$6:$E$155="Genehmigt"))&gt;0,"U",IF(SUMPRODUCT(('Urlaubsanträge'!$B$6:$B$155=$B25)*('Urlaubsanträge'!$C$6:$C$155&lt;=DT$5)*('Urlaubsanträge'!$D$6:$D$155&gt;=DT$5)*('Urlaubsanträge'!$E$6:$E$155="Beantragt"))&gt;0,"?",""))))</f>
        <v/>
      </c>
      <c r="DU25" s="32" t="str">
        <f>IF($B25="","",IF(DU$5="","",IF(SUMPRODUCT(('Urlaubsanträge'!$B$6:$B$155=$B25)*('Urlaubsanträge'!$C$6:$C$155&lt;=DU$5)*('Urlaubsanträge'!$D$6:$D$155&gt;=DU$5)*('Urlaubsanträge'!$E$6:$E$155="Genehmigt"))&gt;0,"U",IF(SUMPRODUCT(('Urlaubsanträge'!$B$6:$B$155=$B25)*('Urlaubsanträge'!$C$6:$C$155&lt;=DU$5)*('Urlaubsanträge'!$D$6:$D$155&gt;=DU$5)*('Urlaubsanträge'!$E$6:$E$155="Beantragt"))&gt;0,"?",""))))</f>
        <v/>
      </c>
      <c r="DV25" s="32" t="str">
        <f>IF($B25="","",IF(DV$5="","",IF(SUMPRODUCT(('Urlaubsanträge'!$B$6:$B$155=$B25)*('Urlaubsanträge'!$C$6:$C$155&lt;=DV$5)*('Urlaubsanträge'!$D$6:$D$155&gt;=DV$5)*('Urlaubsanträge'!$E$6:$E$155="Genehmigt"))&gt;0,"U",IF(SUMPRODUCT(('Urlaubsanträge'!$B$6:$B$155=$B25)*('Urlaubsanträge'!$C$6:$C$155&lt;=DV$5)*('Urlaubsanträge'!$D$6:$D$155&gt;=DV$5)*('Urlaubsanträge'!$E$6:$E$155="Beantragt"))&gt;0,"?",""))))</f>
        <v/>
      </c>
      <c r="DW25" s="32" t="str">
        <f>IF($B25="","",IF(DW$5="","",IF(SUMPRODUCT(('Urlaubsanträge'!$B$6:$B$155=$B25)*('Urlaubsanträge'!$C$6:$C$155&lt;=DW$5)*('Urlaubsanträge'!$D$6:$D$155&gt;=DW$5)*('Urlaubsanträge'!$E$6:$E$155="Genehmigt"))&gt;0,"U",IF(SUMPRODUCT(('Urlaubsanträge'!$B$6:$B$155=$B25)*('Urlaubsanträge'!$C$6:$C$155&lt;=DW$5)*('Urlaubsanträge'!$D$6:$D$155&gt;=DW$5)*('Urlaubsanträge'!$E$6:$E$155="Beantragt"))&gt;0,"?",""))))</f>
        <v/>
      </c>
      <c r="DX25" s="32" t="str">
        <f>IF($B25="","",IF(DX$5="","",IF(SUMPRODUCT(('Urlaubsanträge'!$B$6:$B$155=$B25)*('Urlaubsanträge'!$C$6:$C$155&lt;=DX$5)*('Urlaubsanträge'!$D$6:$D$155&gt;=DX$5)*('Urlaubsanträge'!$E$6:$E$155="Genehmigt"))&gt;0,"U",IF(SUMPRODUCT(('Urlaubsanträge'!$B$6:$B$155=$B25)*('Urlaubsanträge'!$C$6:$C$155&lt;=DX$5)*('Urlaubsanträge'!$D$6:$D$155&gt;=DX$5)*('Urlaubsanträge'!$E$6:$E$155="Beantragt"))&gt;0,"?",""))))</f>
        <v/>
      </c>
      <c r="DY25" s="32" t="str">
        <f>IF($B25="","",IF(DY$5="","",IF(SUMPRODUCT(('Urlaubsanträge'!$B$6:$B$155=$B25)*('Urlaubsanträge'!$C$6:$C$155&lt;=DY$5)*('Urlaubsanträge'!$D$6:$D$155&gt;=DY$5)*('Urlaubsanträge'!$E$6:$E$155="Genehmigt"))&gt;0,"U",IF(SUMPRODUCT(('Urlaubsanträge'!$B$6:$B$155=$B25)*('Urlaubsanträge'!$C$6:$C$155&lt;=DY$5)*('Urlaubsanträge'!$D$6:$D$155&gt;=DY$5)*('Urlaubsanträge'!$E$6:$E$155="Beantragt"))&gt;0,"?",""))))</f>
        <v/>
      </c>
      <c r="DZ25" s="32" t="str">
        <f>IF($B25="","",IF(DZ$5="","",IF(SUMPRODUCT(('Urlaubsanträge'!$B$6:$B$155=$B25)*('Urlaubsanträge'!$C$6:$C$155&lt;=DZ$5)*('Urlaubsanträge'!$D$6:$D$155&gt;=DZ$5)*('Urlaubsanträge'!$E$6:$E$155="Genehmigt"))&gt;0,"U",IF(SUMPRODUCT(('Urlaubsanträge'!$B$6:$B$155=$B25)*('Urlaubsanträge'!$C$6:$C$155&lt;=DZ$5)*('Urlaubsanträge'!$D$6:$D$155&gt;=DZ$5)*('Urlaubsanträge'!$E$6:$E$155="Beantragt"))&gt;0,"?",""))))</f>
        <v/>
      </c>
      <c r="EA25" s="32" t="str">
        <f>IF($B25="","",IF(EA$5="","",IF(SUMPRODUCT(('Urlaubsanträge'!$B$6:$B$155=$B25)*('Urlaubsanträge'!$C$6:$C$155&lt;=EA$5)*('Urlaubsanträge'!$D$6:$D$155&gt;=EA$5)*('Urlaubsanträge'!$E$6:$E$155="Genehmigt"))&gt;0,"U",IF(SUMPRODUCT(('Urlaubsanträge'!$B$6:$B$155=$B25)*('Urlaubsanträge'!$C$6:$C$155&lt;=EA$5)*('Urlaubsanträge'!$D$6:$D$155&gt;=EA$5)*('Urlaubsanträge'!$E$6:$E$155="Beantragt"))&gt;0,"?",""))))</f>
        <v/>
      </c>
      <c r="EB25" s="32" t="str">
        <f>IF($B25="","",IF(EB$5="","",IF(SUMPRODUCT(('Urlaubsanträge'!$B$6:$B$155=$B25)*('Urlaubsanträge'!$C$6:$C$155&lt;=EB$5)*('Urlaubsanträge'!$D$6:$D$155&gt;=EB$5)*('Urlaubsanträge'!$E$6:$E$155="Genehmigt"))&gt;0,"U",IF(SUMPRODUCT(('Urlaubsanträge'!$B$6:$B$155=$B25)*('Urlaubsanträge'!$C$6:$C$155&lt;=EB$5)*('Urlaubsanträge'!$D$6:$D$155&gt;=EB$5)*('Urlaubsanträge'!$E$6:$E$155="Beantragt"))&gt;0,"?",""))))</f>
        <v/>
      </c>
      <c r="EC25" s="32" t="str">
        <f>IF($B25="","",IF(EC$5="","",IF(SUMPRODUCT(('Urlaubsanträge'!$B$6:$B$155=$B25)*('Urlaubsanträge'!$C$6:$C$155&lt;=EC$5)*('Urlaubsanträge'!$D$6:$D$155&gt;=EC$5)*('Urlaubsanträge'!$E$6:$E$155="Genehmigt"))&gt;0,"U",IF(SUMPRODUCT(('Urlaubsanträge'!$B$6:$B$155=$B25)*('Urlaubsanträge'!$C$6:$C$155&lt;=EC$5)*('Urlaubsanträge'!$D$6:$D$155&gt;=EC$5)*('Urlaubsanträge'!$E$6:$E$155="Beantragt"))&gt;0,"?",""))))</f>
        <v/>
      </c>
      <c r="ED25" s="32" t="str">
        <f>IF($B25="","",IF(ED$5="","",IF(SUMPRODUCT(('Urlaubsanträge'!$B$6:$B$155=$B25)*('Urlaubsanträge'!$C$6:$C$155&lt;=ED$5)*('Urlaubsanträge'!$D$6:$D$155&gt;=ED$5)*('Urlaubsanträge'!$E$6:$E$155="Genehmigt"))&gt;0,"U",IF(SUMPRODUCT(('Urlaubsanträge'!$B$6:$B$155=$B25)*('Urlaubsanträge'!$C$6:$C$155&lt;=ED$5)*('Urlaubsanträge'!$D$6:$D$155&gt;=ED$5)*('Urlaubsanträge'!$E$6:$E$155="Beantragt"))&gt;0,"?",""))))</f>
        <v/>
      </c>
      <c r="EE25" s="32" t="str">
        <f>IF($B25="","",IF(EE$5="","",IF(SUMPRODUCT(('Urlaubsanträge'!$B$6:$B$155=$B25)*('Urlaubsanträge'!$C$6:$C$155&lt;=EE$5)*('Urlaubsanträge'!$D$6:$D$155&gt;=EE$5)*('Urlaubsanträge'!$E$6:$E$155="Genehmigt"))&gt;0,"U",IF(SUMPRODUCT(('Urlaubsanträge'!$B$6:$B$155=$B25)*('Urlaubsanträge'!$C$6:$C$155&lt;=EE$5)*('Urlaubsanträge'!$D$6:$D$155&gt;=EE$5)*('Urlaubsanträge'!$E$6:$E$155="Beantragt"))&gt;0,"?",""))))</f>
        <v/>
      </c>
      <c r="EF25" s="32" t="str">
        <f>IF($B25="","",IF(EF$5="","",IF(SUMPRODUCT(('Urlaubsanträge'!$B$6:$B$155=$B25)*('Urlaubsanträge'!$C$6:$C$155&lt;=EF$5)*('Urlaubsanträge'!$D$6:$D$155&gt;=EF$5)*('Urlaubsanträge'!$E$6:$E$155="Genehmigt"))&gt;0,"U",IF(SUMPRODUCT(('Urlaubsanträge'!$B$6:$B$155=$B25)*('Urlaubsanträge'!$C$6:$C$155&lt;=EF$5)*('Urlaubsanträge'!$D$6:$D$155&gt;=EF$5)*('Urlaubsanträge'!$E$6:$E$155="Beantragt"))&gt;0,"?",""))))</f>
        <v/>
      </c>
      <c r="EG25" s="32" t="str">
        <f>IF($B25="","",IF(EG$5="","",IF(SUMPRODUCT(('Urlaubsanträge'!$B$6:$B$155=$B25)*('Urlaubsanträge'!$C$6:$C$155&lt;=EG$5)*('Urlaubsanträge'!$D$6:$D$155&gt;=EG$5)*('Urlaubsanträge'!$E$6:$E$155="Genehmigt"))&gt;0,"U",IF(SUMPRODUCT(('Urlaubsanträge'!$B$6:$B$155=$B25)*('Urlaubsanträge'!$C$6:$C$155&lt;=EG$5)*('Urlaubsanträge'!$D$6:$D$155&gt;=EG$5)*('Urlaubsanträge'!$E$6:$E$155="Beantragt"))&gt;0,"?",""))))</f>
        <v/>
      </c>
      <c r="EH25" s="32" t="str">
        <f>IF($B25="","",IF(EH$5="","",IF(SUMPRODUCT(('Urlaubsanträge'!$B$6:$B$155=$B25)*('Urlaubsanträge'!$C$6:$C$155&lt;=EH$5)*('Urlaubsanträge'!$D$6:$D$155&gt;=EH$5)*('Urlaubsanträge'!$E$6:$E$155="Genehmigt"))&gt;0,"U",IF(SUMPRODUCT(('Urlaubsanträge'!$B$6:$B$155=$B25)*('Urlaubsanträge'!$C$6:$C$155&lt;=EH$5)*('Urlaubsanträge'!$D$6:$D$155&gt;=EH$5)*('Urlaubsanträge'!$E$6:$E$155="Beantragt"))&gt;0,"?",""))))</f>
        <v/>
      </c>
      <c r="EI25" s="32" t="str">
        <f>IF($B25="","",IF(EI$5="","",IF(SUMPRODUCT(('Urlaubsanträge'!$B$6:$B$155=$B25)*('Urlaubsanträge'!$C$6:$C$155&lt;=EI$5)*('Urlaubsanträge'!$D$6:$D$155&gt;=EI$5)*('Urlaubsanträge'!$E$6:$E$155="Genehmigt"))&gt;0,"U",IF(SUMPRODUCT(('Urlaubsanträge'!$B$6:$B$155=$B25)*('Urlaubsanträge'!$C$6:$C$155&lt;=EI$5)*('Urlaubsanträge'!$D$6:$D$155&gt;=EI$5)*('Urlaubsanträge'!$E$6:$E$155="Beantragt"))&gt;0,"?",""))))</f>
        <v/>
      </c>
      <c r="EJ25" s="32" t="str">
        <f>IF($B25="","",IF(EJ$5="","",IF(SUMPRODUCT(('Urlaubsanträge'!$B$6:$B$155=$B25)*('Urlaubsanträge'!$C$6:$C$155&lt;=EJ$5)*('Urlaubsanträge'!$D$6:$D$155&gt;=EJ$5)*('Urlaubsanträge'!$E$6:$E$155="Genehmigt"))&gt;0,"U",IF(SUMPRODUCT(('Urlaubsanträge'!$B$6:$B$155=$B25)*('Urlaubsanträge'!$C$6:$C$155&lt;=EJ$5)*('Urlaubsanträge'!$D$6:$D$155&gt;=EJ$5)*('Urlaubsanträge'!$E$6:$E$155="Beantragt"))&gt;0,"?",""))))</f>
        <v/>
      </c>
      <c r="EK25" s="32" t="str">
        <f>IF($B25="","",IF(EK$5="","",IF(SUMPRODUCT(('Urlaubsanträge'!$B$6:$B$155=$B25)*('Urlaubsanträge'!$C$6:$C$155&lt;=EK$5)*('Urlaubsanträge'!$D$6:$D$155&gt;=EK$5)*('Urlaubsanträge'!$E$6:$E$155="Genehmigt"))&gt;0,"U",IF(SUMPRODUCT(('Urlaubsanträge'!$B$6:$B$155=$B25)*('Urlaubsanträge'!$C$6:$C$155&lt;=EK$5)*('Urlaubsanträge'!$D$6:$D$155&gt;=EK$5)*('Urlaubsanträge'!$E$6:$E$155="Beantragt"))&gt;0,"?",""))))</f>
        <v/>
      </c>
      <c r="EL25" s="32" t="str">
        <f>IF($B25="","",IF(EL$5="","",IF(SUMPRODUCT(('Urlaubsanträge'!$B$6:$B$155=$B25)*('Urlaubsanträge'!$C$6:$C$155&lt;=EL$5)*('Urlaubsanträge'!$D$6:$D$155&gt;=EL$5)*('Urlaubsanträge'!$E$6:$E$155="Genehmigt"))&gt;0,"U",IF(SUMPRODUCT(('Urlaubsanträge'!$B$6:$B$155=$B25)*('Urlaubsanträge'!$C$6:$C$155&lt;=EL$5)*('Urlaubsanträge'!$D$6:$D$155&gt;=EL$5)*('Urlaubsanträge'!$E$6:$E$155="Beantragt"))&gt;0,"?",""))))</f>
        <v/>
      </c>
      <c r="EM25" s="32" t="str">
        <f>IF($B25="","",IF(EM$5="","",IF(SUMPRODUCT(('Urlaubsanträge'!$B$6:$B$155=$B25)*('Urlaubsanträge'!$C$6:$C$155&lt;=EM$5)*('Urlaubsanträge'!$D$6:$D$155&gt;=EM$5)*('Urlaubsanträge'!$E$6:$E$155="Genehmigt"))&gt;0,"U",IF(SUMPRODUCT(('Urlaubsanträge'!$B$6:$B$155=$B25)*('Urlaubsanträge'!$C$6:$C$155&lt;=EM$5)*('Urlaubsanträge'!$D$6:$D$155&gt;=EM$5)*('Urlaubsanträge'!$E$6:$E$155="Beantragt"))&gt;0,"?",""))))</f>
        <v/>
      </c>
      <c r="EN25" s="32" t="str">
        <f>IF($B25="","",IF(EN$5="","",IF(SUMPRODUCT(('Urlaubsanträge'!$B$6:$B$155=$B25)*('Urlaubsanträge'!$C$6:$C$155&lt;=EN$5)*('Urlaubsanträge'!$D$6:$D$155&gt;=EN$5)*('Urlaubsanträge'!$E$6:$E$155="Genehmigt"))&gt;0,"U",IF(SUMPRODUCT(('Urlaubsanträge'!$B$6:$B$155=$B25)*('Urlaubsanträge'!$C$6:$C$155&lt;=EN$5)*('Urlaubsanträge'!$D$6:$D$155&gt;=EN$5)*('Urlaubsanträge'!$E$6:$E$155="Beantragt"))&gt;0,"?",""))))</f>
        <v/>
      </c>
      <c r="EO25" s="32" t="str">
        <f>IF($B25="","",IF(EO$5="","",IF(SUMPRODUCT(('Urlaubsanträge'!$B$6:$B$155=$B25)*('Urlaubsanträge'!$C$6:$C$155&lt;=EO$5)*('Urlaubsanträge'!$D$6:$D$155&gt;=EO$5)*('Urlaubsanträge'!$E$6:$E$155="Genehmigt"))&gt;0,"U",IF(SUMPRODUCT(('Urlaubsanträge'!$B$6:$B$155=$B25)*('Urlaubsanträge'!$C$6:$C$155&lt;=EO$5)*('Urlaubsanträge'!$D$6:$D$155&gt;=EO$5)*('Urlaubsanträge'!$E$6:$E$155="Beantragt"))&gt;0,"?",""))))</f>
        <v/>
      </c>
      <c r="EP25" s="32" t="str">
        <f>IF($B25="","",IF(EP$5="","",IF(SUMPRODUCT(('Urlaubsanträge'!$B$6:$B$155=$B25)*('Urlaubsanträge'!$C$6:$C$155&lt;=EP$5)*('Urlaubsanträge'!$D$6:$D$155&gt;=EP$5)*('Urlaubsanträge'!$E$6:$E$155="Genehmigt"))&gt;0,"U",IF(SUMPRODUCT(('Urlaubsanträge'!$B$6:$B$155=$B25)*('Urlaubsanträge'!$C$6:$C$155&lt;=EP$5)*('Urlaubsanträge'!$D$6:$D$155&gt;=EP$5)*('Urlaubsanträge'!$E$6:$E$155="Beantragt"))&gt;0,"?",""))))</f>
        <v/>
      </c>
      <c r="EQ25" s="32" t="str">
        <f>IF($B25="","",IF(EQ$5="","",IF(SUMPRODUCT(('Urlaubsanträge'!$B$6:$B$155=$B25)*('Urlaubsanträge'!$C$6:$C$155&lt;=EQ$5)*('Urlaubsanträge'!$D$6:$D$155&gt;=EQ$5)*('Urlaubsanträge'!$E$6:$E$155="Genehmigt"))&gt;0,"U",IF(SUMPRODUCT(('Urlaubsanträge'!$B$6:$B$155=$B25)*('Urlaubsanträge'!$C$6:$C$155&lt;=EQ$5)*('Urlaubsanträge'!$D$6:$D$155&gt;=EQ$5)*('Urlaubsanträge'!$E$6:$E$155="Beantragt"))&gt;0,"?",""))))</f>
        <v/>
      </c>
      <c r="ER25" s="32" t="str">
        <f>IF($B25="","",IF(ER$5="","",IF(SUMPRODUCT(('Urlaubsanträge'!$B$6:$B$155=$B25)*('Urlaubsanträge'!$C$6:$C$155&lt;=ER$5)*('Urlaubsanträge'!$D$6:$D$155&gt;=ER$5)*('Urlaubsanträge'!$E$6:$E$155="Genehmigt"))&gt;0,"U",IF(SUMPRODUCT(('Urlaubsanträge'!$B$6:$B$155=$B25)*('Urlaubsanträge'!$C$6:$C$155&lt;=ER$5)*('Urlaubsanträge'!$D$6:$D$155&gt;=ER$5)*('Urlaubsanträge'!$E$6:$E$155="Beantragt"))&gt;0,"?",""))))</f>
        <v/>
      </c>
      <c r="ES25" s="32" t="str">
        <f>IF($B25="","",IF(ES$5="","",IF(SUMPRODUCT(('Urlaubsanträge'!$B$6:$B$155=$B25)*('Urlaubsanträge'!$C$6:$C$155&lt;=ES$5)*('Urlaubsanträge'!$D$6:$D$155&gt;=ES$5)*('Urlaubsanträge'!$E$6:$E$155="Genehmigt"))&gt;0,"U",IF(SUMPRODUCT(('Urlaubsanträge'!$B$6:$B$155=$B25)*('Urlaubsanträge'!$C$6:$C$155&lt;=ES$5)*('Urlaubsanträge'!$D$6:$D$155&gt;=ES$5)*('Urlaubsanträge'!$E$6:$E$155="Beantragt"))&gt;0,"?",""))))</f>
        <v/>
      </c>
      <c r="ET25" s="32" t="str">
        <f>IF($B25="","",IF(ET$5="","",IF(SUMPRODUCT(('Urlaubsanträge'!$B$6:$B$155=$B25)*('Urlaubsanträge'!$C$6:$C$155&lt;=ET$5)*('Urlaubsanträge'!$D$6:$D$155&gt;=ET$5)*('Urlaubsanträge'!$E$6:$E$155="Genehmigt"))&gt;0,"U",IF(SUMPRODUCT(('Urlaubsanträge'!$B$6:$B$155=$B25)*('Urlaubsanträge'!$C$6:$C$155&lt;=ET$5)*('Urlaubsanträge'!$D$6:$D$155&gt;=ET$5)*('Urlaubsanträge'!$E$6:$E$155="Beantragt"))&gt;0,"?",""))))</f>
        <v/>
      </c>
      <c r="EU25" s="32" t="str">
        <f>IF($B25="","",IF(EU$5="","",IF(SUMPRODUCT(('Urlaubsanträge'!$B$6:$B$155=$B25)*('Urlaubsanträge'!$C$6:$C$155&lt;=EU$5)*('Urlaubsanträge'!$D$6:$D$155&gt;=EU$5)*('Urlaubsanträge'!$E$6:$E$155="Genehmigt"))&gt;0,"U",IF(SUMPRODUCT(('Urlaubsanträge'!$B$6:$B$155=$B25)*('Urlaubsanträge'!$C$6:$C$155&lt;=EU$5)*('Urlaubsanträge'!$D$6:$D$155&gt;=EU$5)*('Urlaubsanträge'!$E$6:$E$155="Beantragt"))&gt;0,"?",""))))</f>
        <v/>
      </c>
      <c r="EV25" s="32" t="str">
        <f>IF($B25="","",IF(EV$5="","",IF(SUMPRODUCT(('Urlaubsanträge'!$B$6:$B$155=$B25)*('Urlaubsanträge'!$C$6:$C$155&lt;=EV$5)*('Urlaubsanträge'!$D$6:$D$155&gt;=EV$5)*('Urlaubsanträge'!$E$6:$E$155="Genehmigt"))&gt;0,"U",IF(SUMPRODUCT(('Urlaubsanträge'!$B$6:$B$155=$B25)*('Urlaubsanträge'!$C$6:$C$155&lt;=EV$5)*('Urlaubsanträge'!$D$6:$D$155&gt;=EV$5)*('Urlaubsanträge'!$E$6:$E$155="Beantragt"))&gt;0,"?",""))))</f>
        <v/>
      </c>
      <c r="EW25" s="32" t="str">
        <f>IF($B25="","",IF(EW$5="","",IF(SUMPRODUCT(('Urlaubsanträge'!$B$6:$B$155=$B25)*('Urlaubsanträge'!$C$6:$C$155&lt;=EW$5)*('Urlaubsanträge'!$D$6:$D$155&gt;=EW$5)*('Urlaubsanträge'!$E$6:$E$155="Genehmigt"))&gt;0,"U",IF(SUMPRODUCT(('Urlaubsanträge'!$B$6:$B$155=$B25)*('Urlaubsanträge'!$C$6:$C$155&lt;=EW$5)*('Urlaubsanträge'!$D$6:$D$155&gt;=EW$5)*('Urlaubsanträge'!$E$6:$E$155="Beantragt"))&gt;0,"?",""))))</f>
        <v/>
      </c>
      <c r="EX25" s="32" t="str">
        <f>IF($B25="","",IF(EX$5="","",IF(SUMPRODUCT(('Urlaubsanträge'!$B$6:$B$155=$B25)*('Urlaubsanträge'!$C$6:$C$155&lt;=EX$5)*('Urlaubsanträge'!$D$6:$D$155&gt;=EX$5)*('Urlaubsanträge'!$E$6:$E$155="Genehmigt"))&gt;0,"U",IF(SUMPRODUCT(('Urlaubsanträge'!$B$6:$B$155=$B25)*('Urlaubsanträge'!$C$6:$C$155&lt;=EX$5)*('Urlaubsanträge'!$D$6:$D$155&gt;=EX$5)*('Urlaubsanträge'!$E$6:$E$155="Beantragt"))&gt;0,"?",""))))</f>
        <v/>
      </c>
      <c r="EY25" s="32" t="str">
        <f>IF($B25="","",IF(EY$5="","",IF(SUMPRODUCT(('Urlaubsanträge'!$B$6:$B$155=$B25)*('Urlaubsanträge'!$C$6:$C$155&lt;=EY$5)*('Urlaubsanträge'!$D$6:$D$155&gt;=EY$5)*('Urlaubsanträge'!$E$6:$E$155="Genehmigt"))&gt;0,"U",IF(SUMPRODUCT(('Urlaubsanträge'!$B$6:$B$155=$B25)*('Urlaubsanträge'!$C$6:$C$155&lt;=EY$5)*('Urlaubsanträge'!$D$6:$D$155&gt;=EY$5)*('Urlaubsanträge'!$E$6:$E$155="Beantragt"))&gt;0,"?",""))))</f>
        <v/>
      </c>
      <c r="EZ25" s="32" t="str">
        <f>IF($B25="","",IF(EZ$5="","",IF(SUMPRODUCT(('Urlaubsanträge'!$B$6:$B$155=$B25)*('Urlaubsanträge'!$C$6:$C$155&lt;=EZ$5)*('Urlaubsanträge'!$D$6:$D$155&gt;=EZ$5)*('Urlaubsanträge'!$E$6:$E$155="Genehmigt"))&gt;0,"U",IF(SUMPRODUCT(('Urlaubsanträge'!$B$6:$B$155=$B25)*('Urlaubsanträge'!$C$6:$C$155&lt;=EZ$5)*('Urlaubsanträge'!$D$6:$D$155&gt;=EZ$5)*('Urlaubsanträge'!$E$6:$E$155="Beantragt"))&gt;0,"?",""))))</f>
        <v/>
      </c>
      <c r="FA25" s="32" t="str">
        <f>IF($B25="","",IF(FA$5="","",IF(SUMPRODUCT(('Urlaubsanträge'!$B$6:$B$155=$B25)*('Urlaubsanträge'!$C$6:$C$155&lt;=FA$5)*('Urlaubsanträge'!$D$6:$D$155&gt;=FA$5)*('Urlaubsanträge'!$E$6:$E$155="Genehmigt"))&gt;0,"U",IF(SUMPRODUCT(('Urlaubsanträge'!$B$6:$B$155=$B25)*('Urlaubsanträge'!$C$6:$C$155&lt;=FA$5)*('Urlaubsanträge'!$D$6:$D$155&gt;=FA$5)*('Urlaubsanträge'!$E$6:$E$155="Beantragt"))&gt;0,"?",""))))</f>
        <v/>
      </c>
      <c r="FB25" s="32" t="str">
        <f>IF($B25="","",IF(FB$5="","",IF(SUMPRODUCT(('Urlaubsanträge'!$B$6:$B$155=$B25)*('Urlaubsanträge'!$C$6:$C$155&lt;=FB$5)*('Urlaubsanträge'!$D$6:$D$155&gt;=FB$5)*('Urlaubsanträge'!$E$6:$E$155="Genehmigt"))&gt;0,"U",IF(SUMPRODUCT(('Urlaubsanträge'!$B$6:$B$155=$B25)*('Urlaubsanträge'!$C$6:$C$155&lt;=FB$5)*('Urlaubsanträge'!$D$6:$D$155&gt;=FB$5)*('Urlaubsanträge'!$E$6:$E$155="Beantragt"))&gt;0,"?",""))))</f>
        <v/>
      </c>
      <c r="FC25" s="32" t="str">
        <f>IF($B25="","",IF(FC$5="","",IF(SUMPRODUCT(('Urlaubsanträge'!$B$6:$B$155=$B25)*('Urlaubsanträge'!$C$6:$C$155&lt;=FC$5)*('Urlaubsanträge'!$D$6:$D$155&gt;=FC$5)*('Urlaubsanträge'!$E$6:$E$155="Genehmigt"))&gt;0,"U",IF(SUMPRODUCT(('Urlaubsanträge'!$B$6:$B$155=$B25)*('Urlaubsanträge'!$C$6:$C$155&lt;=FC$5)*('Urlaubsanträge'!$D$6:$D$155&gt;=FC$5)*('Urlaubsanträge'!$E$6:$E$155="Beantragt"))&gt;0,"?",""))))</f>
        <v/>
      </c>
      <c r="FD25" s="32" t="str">
        <f>IF($B25="","",IF(FD$5="","",IF(SUMPRODUCT(('Urlaubsanträge'!$B$6:$B$155=$B25)*('Urlaubsanträge'!$C$6:$C$155&lt;=FD$5)*('Urlaubsanträge'!$D$6:$D$155&gt;=FD$5)*('Urlaubsanträge'!$E$6:$E$155="Genehmigt"))&gt;0,"U",IF(SUMPRODUCT(('Urlaubsanträge'!$B$6:$B$155=$B25)*('Urlaubsanträge'!$C$6:$C$155&lt;=FD$5)*('Urlaubsanträge'!$D$6:$D$155&gt;=FD$5)*('Urlaubsanträge'!$E$6:$E$155="Beantragt"))&gt;0,"?",""))))</f>
        <v/>
      </c>
      <c r="FE25" s="32" t="str">
        <f>IF($B25="","",IF(FE$5="","",IF(SUMPRODUCT(('Urlaubsanträge'!$B$6:$B$155=$B25)*('Urlaubsanträge'!$C$6:$C$155&lt;=FE$5)*('Urlaubsanträge'!$D$6:$D$155&gt;=FE$5)*('Urlaubsanträge'!$E$6:$E$155="Genehmigt"))&gt;0,"U",IF(SUMPRODUCT(('Urlaubsanträge'!$B$6:$B$155=$B25)*('Urlaubsanträge'!$C$6:$C$155&lt;=FE$5)*('Urlaubsanträge'!$D$6:$D$155&gt;=FE$5)*('Urlaubsanträge'!$E$6:$E$155="Beantragt"))&gt;0,"?",""))))</f>
        <v/>
      </c>
      <c r="FF25" s="32" t="str">
        <f>IF($B25="","",IF(FF$5="","",IF(SUMPRODUCT(('Urlaubsanträge'!$B$6:$B$155=$B25)*('Urlaubsanträge'!$C$6:$C$155&lt;=FF$5)*('Urlaubsanträge'!$D$6:$D$155&gt;=FF$5)*('Urlaubsanträge'!$E$6:$E$155="Genehmigt"))&gt;0,"U",IF(SUMPRODUCT(('Urlaubsanträge'!$B$6:$B$155=$B25)*('Urlaubsanträge'!$C$6:$C$155&lt;=FF$5)*('Urlaubsanträge'!$D$6:$D$155&gt;=FF$5)*('Urlaubsanträge'!$E$6:$E$155="Beantragt"))&gt;0,"?",""))))</f>
        <v/>
      </c>
      <c r="FG25" s="32" t="str">
        <f>IF($B25="","",IF(FG$5="","",IF(SUMPRODUCT(('Urlaubsanträge'!$B$6:$B$155=$B25)*('Urlaubsanträge'!$C$6:$C$155&lt;=FG$5)*('Urlaubsanträge'!$D$6:$D$155&gt;=FG$5)*('Urlaubsanträge'!$E$6:$E$155="Genehmigt"))&gt;0,"U",IF(SUMPRODUCT(('Urlaubsanträge'!$B$6:$B$155=$B25)*('Urlaubsanträge'!$C$6:$C$155&lt;=FG$5)*('Urlaubsanträge'!$D$6:$D$155&gt;=FG$5)*('Urlaubsanträge'!$E$6:$E$155="Beantragt"))&gt;0,"?",""))))</f>
        <v/>
      </c>
      <c r="FH25" s="32" t="str">
        <f>IF($B25="","",IF(FH$5="","",IF(SUMPRODUCT(('Urlaubsanträge'!$B$6:$B$155=$B25)*('Urlaubsanträge'!$C$6:$C$155&lt;=FH$5)*('Urlaubsanträge'!$D$6:$D$155&gt;=FH$5)*('Urlaubsanträge'!$E$6:$E$155="Genehmigt"))&gt;0,"U",IF(SUMPRODUCT(('Urlaubsanträge'!$B$6:$B$155=$B25)*('Urlaubsanträge'!$C$6:$C$155&lt;=FH$5)*('Urlaubsanträge'!$D$6:$D$155&gt;=FH$5)*('Urlaubsanträge'!$E$6:$E$155="Beantragt"))&gt;0,"?",""))))</f>
        <v/>
      </c>
      <c r="FI25" s="32" t="str">
        <f>IF($B25="","",IF(FI$5="","",IF(SUMPRODUCT(('Urlaubsanträge'!$B$6:$B$155=$B25)*('Urlaubsanträge'!$C$6:$C$155&lt;=FI$5)*('Urlaubsanträge'!$D$6:$D$155&gt;=FI$5)*('Urlaubsanträge'!$E$6:$E$155="Genehmigt"))&gt;0,"U",IF(SUMPRODUCT(('Urlaubsanträge'!$B$6:$B$155=$B25)*('Urlaubsanträge'!$C$6:$C$155&lt;=FI$5)*('Urlaubsanträge'!$D$6:$D$155&gt;=FI$5)*('Urlaubsanträge'!$E$6:$E$155="Beantragt"))&gt;0,"?",""))))</f>
        <v/>
      </c>
      <c r="FJ25" s="32" t="str">
        <f>IF($B25="","",IF(FJ$5="","",IF(SUMPRODUCT(('Urlaubsanträge'!$B$6:$B$155=$B25)*('Urlaubsanträge'!$C$6:$C$155&lt;=FJ$5)*('Urlaubsanträge'!$D$6:$D$155&gt;=FJ$5)*('Urlaubsanträge'!$E$6:$E$155="Genehmigt"))&gt;0,"U",IF(SUMPRODUCT(('Urlaubsanträge'!$B$6:$B$155=$B25)*('Urlaubsanträge'!$C$6:$C$155&lt;=FJ$5)*('Urlaubsanträge'!$D$6:$D$155&gt;=FJ$5)*('Urlaubsanträge'!$E$6:$E$155="Beantragt"))&gt;0,"?",""))))</f>
        <v/>
      </c>
      <c r="FK25" s="32" t="str">
        <f>IF($B25="","",IF(FK$5="","",IF(SUMPRODUCT(('Urlaubsanträge'!$B$6:$B$155=$B25)*('Urlaubsanträge'!$C$6:$C$155&lt;=FK$5)*('Urlaubsanträge'!$D$6:$D$155&gt;=FK$5)*('Urlaubsanträge'!$E$6:$E$155="Genehmigt"))&gt;0,"U",IF(SUMPRODUCT(('Urlaubsanträge'!$B$6:$B$155=$B25)*('Urlaubsanträge'!$C$6:$C$155&lt;=FK$5)*('Urlaubsanträge'!$D$6:$D$155&gt;=FK$5)*('Urlaubsanträge'!$E$6:$E$155="Beantragt"))&gt;0,"?",""))))</f>
        <v/>
      </c>
      <c r="FL25" s="32" t="str">
        <f>IF($B25="","",IF(FL$5="","",IF(SUMPRODUCT(('Urlaubsanträge'!$B$6:$B$155=$B25)*('Urlaubsanträge'!$C$6:$C$155&lt;=FL$5)*('Urlaubsanträge'!$D$6:$D$155&gt;=FL$5)*('Urlaubsanträge'!$E$6:$E$155="Genehmigt"))&gt;0,"U",IF(SUMPRODUCT(('Urlaubsanträge'!$B$6:$B$155=$B25)*('Urlaubsanträge'!$C$6:$C$155&lt;=FL$5)*('Urlaubsanträge'!$D$6:$D$155&gt;=FL$5)*('Urlaubsanträge'!$E$6:$E$155="Beantragt"))&gt;0,"?",""))))</f>
        <v/>
      </c>
      <c r="FM25" s="32" t="str">
        <f>IF($B25="","",IF(FM$5="","",IF(SUMPRODUCT(('Urlaubsanträge'!$B$6:$B$155=$B25)*('Urlaubsanträge'!$C$6:$C$155&lt;=FM$5)*('Urlaubsanträge'!$D$6:$D$155&gt;=FM$5)*('Urlaubsanträge'!$E$6:$E$155="Genehmigt"))&gt;0,"U",IF(SUMPRODUCT(('Urlaubsanträge'!$B$6:$B$155=$B25)*('Urlaubsanträge'!$C$6:$C$155&lt;=FM$5)*('Urlaubsanträge'!$D$6:$D$155&gt;=FM$5)*('Urlaubsanträge'!$E$6:$E$155="Beantragt"))&gt;0,"?",""))))</f>
        <v/>
      </c>
      <c r="FN25" s="32" t="str">
        <f>IF($B25="","",IF(FN$5="","",IF(SUMPRODUCT(('Urlaubsanträge'!$B$6:$B$155=$B25)*('Urlaubsanträge'!$C$6:$C$155&lt;=FN$5)*('Urlaubsanträge'!$D$6:$D$155&gt;=FN$5)*('Urlaubsanträge'!$E$6:$E$155="Genehmigt"))&gt;0,"U",IF(SUMPRODUCT(('Urlaubsanträge'!$B$6:$B$155=$B25)*('Urlaubsanträge'!$C$6:$C$155&lt;=FN$5)*('Urlaubsanträge'!$D$6:$D$155&gt;=FN$5)*('Urlaubsanträge'!$E$6:$E$155="Beantragt"))&gt;0,"?",""))))</f>
        <v/>
      </c>
      <c r="FO25" s="32" t="str">
        <f>IF($B25="","",IF(FO$5="","",IF(SUMPRODUCT(('Urlaubsanträge'!$B$6:$B$155=$B25)*('Urlaubsanträge'!$C$6:$C$155&lt;=FO$5)*('Urlaubsanträge'!$D$6:$D$155&gt;=FO$5)*('Urlaubsanträge'!$E$6:$E$155="Genehmigt"))&gt;0,"U",IF(SUMPRODUCT(('Urlaubsanträge'!$B$6:$B$155=$B25)*('Urlaubsanträge'!$C$6:$C$155&lt;=FO$5)*('Urlaubsanträge'!$D$6:$D$155&gt;=FO$5)*('Urlaubsanträge'!$E$6:$E$155="Beantragt"))&gt;0,"?",""))))</f>
        <v/>
      </c>
      <c r="FP25" s="32" t="str">
        <f>IF($B25="","",IF(FP$5="","",IF(SUMPRODUCT(('Urlaubsanträge'!$B$6:$B$155=$B25)*('Urlaubsanträge'!$C$6:$C$155&lt;=FP$5)*('Urlaubsanträge'!$D$6:$D$155&gt;=FP$5)*('Urlaubsanträge'!$E$6:$E$155="Genehmigt"))&gt;0,"U",IF(SUMPRODUCT(('Urlaubsanträge'!$B$6:$B$155=$B25)*('Urlaubsanträge'!$C$6:$C$155&lt;=FP$5)*('Urlaubsanträge'!$D$6:$D$155&gt;=FP$5)*('Urlaubsanträge'!$E$6:$E$155="Beantragt"))&gt;0,"?",""))))</f>
        <v/>
      </c>
      <c r="FQ25" s="32" t="str">
        <f>IF($B25="","",IF(FQ$5="","",IF(SUMPRODUCT(('Urlaubsanträge'!$B$6:$B$155=$B25)*('Urlaubsanträge'!$C$6:$C$155&lt;=FQ$5)*('Urlaubsanträge'!$D$6:$D$155&gt;=FQ$5)*('Urlaubsanträge'!$E$6:$E$155="Genehmigt"))&gt;0,"U",IF(SUMPRODUCT(('Urlaubsanträge'!$B$6:$B$155=$B25)*('Urlaubsanträge'!$C$6:$C$155&lt;=FQ$5)*('Urlaubsanträge'!$D$6:$D$155&gt;=FQ$5)*('Urlaubsanträge'!$E$6:$E$155="Beantragt"))&gt;0,"?",""))))</f>
        <v/>
      </c>
      <c r="FR25" s="32" t="str">
        <f>IF($B25="","",IF(FR$5="","",IF(SUMPRODUCT(('Urlaubsanträge'!$B$6:$B$155=$B25)*('Urlaubsanträge'!$C$6:$C$155&lt;=FR$5)*('Urlaubsanträge'!$D$6:$D$155&gt;=FR$5)*('Urlaubsanträge'!$E$6:$E$155="Genehmigt"))&gt;0,"U",IF(SUMPRODUCT(('Urlaubsanträge'!$B$6:$B$155=$B25)*('Urlaubsanträge'!$C$6:$C$155&lt;=FR$5)*('Urlaubsanträge'!$D$6:$D$155&gt;=FR$5)*('Urlaubsanträge'!$E$6:$E$155="Beantragt"))&gt;0,"?",""))))</f>
        <v/>
      </c>
      <c r="FS25" s="32" t="str">
        <f>IF($B25="","",IF(FS$5="","",IF(SUMPRODUCT(('Urlaubsanträge'!$B$6:$B$155=$B25)*('Urlaubsanträge'!$C$6:$C$155&lt;=FS$5)*('Urlaubsanträge'!$D$6:$D$155&gt;=FS$5)*('Urlaubsanträge'!$E$6:$E$155="Genehmigt"))&gt;0,"U",IF(SUMPRODUCT(('Urlaubsanträge'!$B$6:$B$155=$B25)*('Urlaubsanträge'!$C$6:$C$155&lt;=FS$5)*('Urlaubsanträge'!$D$6:$D$155&gt;=FS$5)*('Urlaubsanträge'!$E$6:$E$155="Beantragt"))&gt;0,"?",""))))</f>
        <v/>
      </c>
      <c r="FT25" s="32" t="str">
        <f>IF($B25="","",IF(FT$5="","",IF(SUMPRODUCT(('Urlaubsanträge'!$B$6:$B$155=$B25)*('Urlaubsanträge'!$C$6:$C$155&lt;=FT$5)*('Urlaubsanträge'!$D$6:$D$155&gt;=FT$5)*('Urlaubsanträge'!$E$6:$E$155="Genehmigt"))&gt;0,"U",IF(SUMPRODUCT(('Urlaubsanträge'!$B$6:$B$155=$B25)*('Urlaubsanträge'!$C$6:$C$155&lt;=FT$5)*('Urlaubsanträge'!$D$6:$D$155&gt;=FT$5)*('Urlaubsanträge'!$E$6:$E$155="Beantragt"))&gt;0,"?",""))))</f>
        <v/>
      </c>
      <c r="FU25" s="32" t="str">
        <f>IF($B25="","",IF(FU$5="","",IF(SUMPRODUCT(('Urlaubsanträge'!$B$6:$B$155=$B25)*('Urlaubsanträge'!$C$6:$C$155&lt;=FU$5)*('Urlaubsanträge'!$D$6:$D$155&gt;=FU$5)*('Urlaubsanträge'!$E$6:$E$155="Genehmigt"))&gt;0,"U",IF(SUMPRODUCT(('Urlaubsanträge'!$B$6:$B$155=$B25)*('Urlaubsanträge'!$C$6:$C$155&lt;=FU$5)*('Urlaubsanträge'!$D$6:$D$155&gt;=FU$5)*('Urlaubsanträge'!$E$6:$E$155="Beantragt"))&gt;0,"?",""))))</f>
        <v/>
      </c>
      <c r="FV25" s="32" t="str">
        <f>IF($B25="","",IF(FV$5="","",IF(SUMPRODUCT(('Urlaubsanträge'!$B$6:$B$155=$B25)*('Urlaubsanträge'!$C$6:$C$155&lt;=FV$5)*('Urlaubsanträge'!$D$6:$D$155&gt;=FV$5)*('Urlaubsanträge'!$E$6:$E$155="Genehmigt"))&gt;0,"U",IF(SUMPRODUCT(('Urlaubsanträge'!$B$6:$B$155=$B25)*('Urlaubsanträge'!$C$6:$C$155&lt;=FV$5)*('Urlaubsanträge'!$D$6:$D$155&gt;=FV$5)*('Urlaubsanträge'!$E$6:$E$155="Beantragt"))&gt;0,"?",""))))</f>
        <v/>
      </c>
      <c r="FW25" s="32" t="str">
        <f>IF($B25="","",IF(FW$5="","",IF(SUMPRODUCT(('Urlaubsanträge'!$B$6:$B$155=$B25)*('Urlaubsanträge'!$C$6:$C$155&lt;=FW$5)*('Urlaubsanträge'!$D$6:$D$155&gt;=FW$5)*('Urlaubsanträge'!$E$6:$E$155="Genehmigt"))&gt;0,"U",IF(SUMPRODUCT(('Urlaubsanträge'!$B$6:$B$155=$B25)*('Urlaubsanträge'!$C$6:$C$155&lt;=FW$5)*('Urlaubsanträge'!$D$6:$D$155&gt;=FW$5)*('Urlaubsanträge'!$E$6:$E$155="Beantragt"))&gt;0,"?",""))))</f>
        <v/>
      </c>
      <c r="FX25" s="32" t="str">
        <f>IF($B25="","",IF(FX$5="","",IF(SUMPRODUCT(('Urlaubsanträge'!$B$6:$B$155=$B25)*('Urlaubsanträge'!$C$6:$C$155&lt;=FX$5)*('Urlaubsanträge'!$D$6:$D$155&gt;=FX$5)*('Urlaubsanträge'!$E$6:$E$155="Genehmigt"))&gt;0,"U",IF(SUMPRODUCT(('Urlaubsanträge'!$B$6:$B$155=$B25)*('Urlaubsanträge'!$C$6:$C$155&lt;=FX$5)*('Urlaubsanträge'!$D$6:$D$155&gt;=FX$5)*('Urlaubsanträge'!$E$6:$E$155="Beantragt"))&gt;0,"?",""))))</f>
        <v/>
      </c>
      <c r="FY25" s="32" t="str">
        <f>IF($B25="","",IF(FY$5="","",IF(SUMPRODUCT(('Urlaubsanträge'!$B$6:$B$155=$B25)*('Urlaubsanträge'!$C$6:$C$155&lt;=FY$5)*('Urlaubsanträge'!$D$6:$D$155&gt;=FY$5)*('Urlaubsanträge'!$E$6:$E$155="Genehmigt"))&gt;0,"U",IF(SUMPRODUCT(('Urlaubsanträge'!$B$6:$B$155=$B25)*('Urlaubsanträge'!$C$6:$C$155&lt;=FY$5)*('Urlaubsanträge'!$D$6:$D$155&gt;=FY$5)*('Urlaubsanträge'!$E$6:$E$155="Beantragt"))&gt;0,"?",""))))</f>
        <v/>
      </c>
      <c r="FZ25" s="32" t="str">
        <f>IF($B25="","",IF(FZ$5="","",IF(SUMPRODUCT(('Urlaubsanträge'!$B$6:$B$155=$B25)*('Urlaubsanträge'!$C$6:$C$155&lt;=FZ$5)*('Urlaubsanträge'!$D$6:$D$155&gt;=FZ$5)*('Urlaubsanträge'!$E$6:$E$155="Genehmigt"))&gt;0,"U",IF(SUMPRODUCT(('Urlaubsanträge'!$B$6:$B$155=$B25)*('Urlaubsanträge'!$C$6:$C$155&lt;=FZ$5)*('Urlaubsanträge'!$D$6:$D$155&gt;=FZ$5)*('Urlaubsanträge'!$E$6:$E$155="Beantragt"))&gt;0,"?",""))))</f>
        <v/>
      </c>
      <c r="GA25" s="32" t="str">
        <f>IF($B25="","",IF(GA$5="","",IF(SUMPRODUCT(('Urlaubsanträge'!$B$6:$B$155=$B25)*('Urlaubsanträge'!$C$6:$C$155&lt;=GA$5)*('Urlaubsanträge'!$D$6:$D$155&gt;=GA$5)*('Urlaubsanträge'!$E$6:$E$155="Genehmigt"))&gt;0,"U",IF(SUMPRODUCT(('Urlaubsanträge'!$B$6:$B$155=$B25)*('Urlaubsanträge'!$C$6:$C$155&lt;=GA$5)*('Urlaubsanträge'!$D$6:$D$155&gt;=GA$5)*('Urlaubsanträge'!$E$6:$E$155="Beantragt"))&gt;0,"?",""))))</f>
        <v/>
      </c>
      <c r="GB25" s="32" t="str">
        <f>IF($B25="","",IF(GB$5="","",IF(SUMPRODUCT(('Urlaubsanträge'!$B$6:$B$155=$B25)*('Urlaubsanträge'!$C$6:$C$155&lt;=GB$5)*('Urlaubsanträge'!$D$6:$D$155&gt;=GB$5)*('Urlaubsanträge'!$E$6:$E$155="Genehmigt"))&gt;0,"U",IF(SUMPRODUCT(('Urlaubsanträge'!$B$6:$B$155=$B25)*('Urlaubsanträge'!$C$6:$C$155&lt;=GB$5)*('Urlaubsanträge'!$D$6:$D$155&gt;=GB$5)*('Urlaubsanträge'!$E$6:$E$155="Beantragt"))&gt;0,"?",""))))</f>
        <v/>
      </c>
      <c r="GC25" s="32" t="str">
        <f>IF($B25="","",IF(GC$5="","",IF(SUMPRODUCT(('Urlaubsanträge'!$B$6:$B$155=$B25)*('Urlaubsanträge'!$C$6:$C$155&lt;=GC$5)*('Urlaubsanträge'!$D$6:$D$155&gt;=GC$5)*('Urlaubsanträge'!$E$6:$E$155="Genehmigt"))&gt;0,"U",IF(SUMPRODUCT(('Urlaubsanträge'!$B$6:$B$155=$B25)*('Urlaubsanträge'!$C$6:$C$155&lt;=GC$5)*('Urlaubsanträge'!$D$6:$D$155&gt;=GC$5)*('Urlaubsanträge'!$E$6:$E$155="Beantragt"))&gt;0,"?",""))))</f>
        <v/>
      </c>
      <c r="GD25" s="32" t="str">
        <f>IF($B25="","",IF(GD$5="","",IF(SUMPRODUCT(('Urlaubsanträge'!$B$6:$B$155=$B25)*('Urlaubsanträge'!$C$6:$C$155&lt;=GD$5)*('Urlaubsanträge'!$D$6:$D$155&gt;=GD$5)*('Urlaubsanträge'!$E$6:$E$155="Genehmigt"))&gt;0,"U",IF(SUMPRODUCT(('Urlaubsanträge'!$B$6:$B$155=$B25)*('Urlaubsanträge'!$C$6:$C$155&lt;=GD$5)*('Urlaubsanträge'!$D$6:$D$155&gt;=GD$5)*('Urlaubsanträge'!$E$6:$E$155="Beantragt"))&gt;0,"?",""))))</f>
        <v/>
      </c>
      <c r="GE25" s="32" t="str">
        <f>IF($B25="","",IF(GE$5="","",IF(SUMPRODUCT(('Urlaubsanträge'!$B$6:$B$155=$B25)*('Urlaubsanträge'!$C$6:$C$155&lt;=GE$5)*('Urlaubsanträge'!$D$6:$D$155&gt;=GE$5)*('Urlaubsanträge'!$E$6:$E$155="Genehmigt"))&gt;0,"U",IF(SUMPRODUCT(('Urlaubsanträge'!$B$6:$B$155=$B25)*('Urlaubsanträge'!$C$6:$C$155&lt;=GE$5)*('Urlaubsanträge'!$D$6:$D$155&gt;=GE$5)*('Urlaubsanträge'!$E$6:$E$155="Beantragt"))&gt;0,"?",""))))</f>
        <v/>
      </c>
      <c r="GF25" s="32" t="str">
        <f>IF($B25="","",IF(GF$5="","",IF(SUMPRODUCT(('Urlaubsanträge'!$B$6:$B$155=$B25)*('Urlaubsanträge'!$C$6:$C$155&lt;=GF$5)*('Urlaubsanträge'!$D$6:$D$155&gt;=GF$5)*('Urlaubsanträge'!$E$6:$E$155="Genehmigt"))&gt;0,"U",IF(SUMPRODUCT(('Urlaubsanträge'!$B$6:$B$155=$B25)*('Urlaubsanträge'!$C$6:$C$155&lt;=GF$5)*('Urlaubsanträge'!$D$6:$D$155&gt;=GF$5)*('Urlaubsanträge'!$E$6:$E$155="Beantragt"))&gt;0,"?",""))))</f>
        <v/>
      </c>
      <c r="GG25" s="32" t="str">
        <f>IF($B25="","",IF(GG$5="","",IF(SUMPRODUCT(('Urlaubsanträge'!$B$6:$B$155=$B25)*('Urlaubsanträge'!$C$6:$C$155&lt;=GG$5)*('Urlaubsanträge'!$D$6:$D$155&gt;=GG$5)*('Urlaubsanträge'!$E$6:$E$155="Genehmigt"))&gt;0,"U",IF(SUMPRODUCT(('Urlaubsanträge'!$B$6:$B$155=$B25)*('Urlaubsanträge'!$C$6:$C$155&lt;=GG$5)*('Urlaubsanträge'!$D$6:$D$155&gt;=GG$5)*('Urlaubsanträge'!$E$6:$E$155="Beantragt"))&gt;0,"?",""))))</f>
        <v/>
      </c>
      <c r="GH25" s="32" t="str">
        <f>IF($B25="","",IF(GH$5="","",IF(SUMPRODUCT(('Urlaubsanträge'!$B$6:$B$155=$B25)*('Urlaubsanträge'!$C$6:$C$155&lt;=GH$5)*('Urlaubsanträge'!$D$6:$D$155&gt;=GH$5)*('Urlaubsanträge'!$E$6:$E$155="Genehmigt"))&gt;0,"U",IF(SUMPRODUCT(('Urlaubsanträge'!$B$6:$B$155=$B25)*('Urlaubsanträge'!$C$6:$C$155&lt;=GH$5)*('Urlaubsanträge'!$D$6:$D$155&gt;=GH$5)*('Urlaubsanträge'!$E$6:$E$155="Beantragt"))&gt;0,"?",""))))</f>
        <v/>
      </c>
      <c r="GI25" s="32" t="str">
        <f>IF($B25="","",IF(GI$5="","",IF(SUMPRODUCT(('Urlaubsanträge'!$B$6:$B$155=$B25)*('Urlaubsanträge'!$C$6:$C$155&lt;=GI$5)*('Urlaubsanträge'!$D$6:$D$155&gt;=GI$5)*('Urlaubsanträge'!$E$6:$E$155="Genehmigt"))&gt;0,"U",IF(SUMPRODUCT(('Urlaubsanträge'!$B$6:$B$155=$B25)*('Urlaubsanträge'!$C$6:$C$155&lt;=GI$5)*('Urlaubsanträge'!$D$6:$D$155&gt;=GI$5)*('Urlaubsanträge'!$E$6:$E$155="Beantragt"))&gt;0,"?",""))))</f>
        <v/>
      </c>
      <c r="GJ25" s="32" t="str">
        <f>IF($B25="","",IF(GJ$5="","",IF(SUMPRODUCT(('Urlaubsanträge'!$B$6:$B$155=$B25)*('Urlaubsanträge'!$C$6:$C$155&lt;=GJ$5)*('Urlaubsanträge'!$D$6:$D$155&gt;=GJ$5)*('Urlaubsanträge'!$E$6:$E$155="Genehmigt"))&gt;0,"U",IF(SUMPRODUCT(('Urlaubsanträge'!$B$6:$B$155=$B25)*('Urlaubsanträge'!$C$6:$C$155&lt;=GJ$5)*('Urlaubsanträge'!$D$6:$D$155&gt;=GJ$5)*('Urlaubsanträge'!$E$6:$E$155="Beantragt"))&gt;0,"?",""))))</f>
        <v/>
      </c>
      <c r="GK25" s="32" t="str">
        <f>IF($B25="","",IF(GK$5="","",IF(SUMPRODUCT(('Urlaubsanträge'!$B$6:$B$155=$B25)*('Urlaubsanträge'!$C$6:$C$155&lt;=GK$5)*('Urlaubsanträge'!$D$6:$D$155&gt;=GK$5)*('Urlaubsanträge'!$E$6:$E$155="Genehmigt"))&gt;0,"U",IF(SUMPRODUCT(('Urlaubsanträge'!$B$6:$B$155=$B25)*('Urlaubsanträge'!$C$6:$C$155&lt;=GK$5)*('Urlaubsanträge'!$D$6:$D$155&gt;=GK$5)*('Urlaubsanträge'!$E$6:$E$155="Beantragt"))&gt;0,"?",""))))</f>
        <v/>
      </c>
      <c r="GL25" s="32" t="str">
        <f>IF($B25="","",IF(GL$5="","",IF(SUMPRODUCT(('Urlaubsanträge'!$B$6:$B$155=$B25)*('Urlaubsanträge'!$C$6:$C$155&lt;=GL$5)*('Urlaubsanträge'!$D$6:$D$155&gt;=GL$5)*('Urlaubsanträge'!$E$6:$E$155="Genehmigt"))&gt;0,"U",IF(SUMPRODUCT(('Urlaubsanträge'!$B$6:$B$155=$B25)*('Urlaubsanträge'!$C$6:$C$155&lt;=GL$5)*('Urlaubsanträge'!$D$6:$D$155&gt;=GL$5)*('Urlaubsanträge'!$E$6:$E$155="Beantragt"))&gt;0,"?",""))))</f>
        <v/>
      </c>
      <c r="GM25" s="32" t="str">
        <f>IF($B25="","",IF(GM$5="","",IF(SUMPRODUCT(('Urlaubsanträge'!$B$6:$B$155=$B25)*('Urlaubsanträge'!$C$6:$C$155&lt;=GM$5)*('Urlaubsanträge'!$D$6:$D$155&gt;=GM$5)*('Urlaubsanträge'!$E$6:$E$155="Genehmigt"))&gt;0,"U",IF(SUMPRODUCT(('Urlaubsanträge'!$B$6:$B$155=$B25)*('Urlaubsanträge'!$C$6:$C$155&lt;=GM$5)*('Urlaubsanträge'!$D$6:$D$155&gt;=GM$5)*('Urlaubsanträge'!$E$6:$E$155="Beantragt"))&gt;0,"?",""))))</f>
        <v/>
      </c>
      <c r="GN25" s="32" t="str">
        <f>IF($B25="","",IF(GN$5="","",IF(SUMPRODUCT(('Urlaubsanträge'!$B$6:$B$155=$B25)*('Urlaubsanträge'!$C$6:$C$155&lt;=GN$5)*('Urlaubsanträge'!$D$6:$D$155&gt;=GN$5)*('Urlaubsanträge'!$E$6:$E$155="Genehmigt"))&gt;0,"U",IF(SUMPRODUCT(('Urlaubsanträge'!$B$6:$B$155=$B25)*('Urlaubsanträge'!$C$6:$C$155&lt;=GN$5)*('Urlaubsanträge'!$D$6:$D$155&gt;=GN$5)*('Urlaubsanträge'!$E$6:$E$155="Beantragt"))&gt;0,"?",""))))</f>
        <v/>
      </c>
      <c r="GO25" s="32" t="str">
        <f>IF($B25="","",IF(GO$5="","",IF(SUMPRODUCT(('Urlaubsanträge'!$B$6:$B$155=$B25)*('Urlaubsanträge'!$C$6:$C$155&lt;=GO$5)*('Urlaubsanträge'!$D$6:$D$155&gt;=GO$5)*('Urlaubsanträge'!$E$6:$E$155="Genehmigt"))&gt;0,"U",IF(SUMPRODUCT(('Urlaubsanträge'!$B$6:$B$155=$B25)*('Urlaubsanträge'!$C$6:$C$155&lt;=GO$5)*('Urlaubsanträge'!$D$6:$D$155&gt;=GO$5)*('Urlaubsanträge'!$E$6:$E$155="Beantragt"))&gt;0,"?",""))))</f>
        <v/>
      </c>
      <c r="GP25" s="32" t="str">
        <f>IF($B25="","",IF(GP$5="","",IF(SUMPRODUCT(('Urlaubsanträge'!$B$6:$B$155=$B25)*('Urlaubsanträge'!$C$6:$C$155&lt;=GP$5)*('Urlaubsanträge'!$D$6:$D$155&gt;=GP$5)*('Urlaubsanträge'!$E$6:$E$155="Genehmigt"))&gt;0,"U",IF(SUMPRODUCT(('Urlaubsanträge'!$B$6:$B$155=$B25)*('Urlaubsanträge'!$C$6:$C$155&lt;=GP$5)*('Urlaubsanträge'!$D$6:$D$155&gt;=GP$5)*('Urlaubsanträge'!$E$6:$E$155="Beantragt"))&gt;0,"?",""))))</f>
        <v/>
      </c>
      <c r="GQ25" s="32" t="str">
        <f>IF($B25="","",IF(GQ$5="","",IF(SUMPRODUCT(('Urlaubsanträge'!$B$6:$B$155=$B25)*('Urlaubsanträge'!$C$6:$C$155&lt;=GQ$5)*('Urlaubsanträge'!$D$6:$D$155&gt;=GQ$5)*('Urlaubsanträge'!$E$6:$E$155="Genehmigt"))&gt;0,"U",IF(SUMPRODUCT(('Urlaubsanträge'!$B$6:$B$155=$B25)*('Urlaubsanträge'!$C$6:$C$155&lt;=GQ$5)*('Urlaubsanträge'!$D$6:$D$155&gt;=GQ$5)*('Urlaubsanträge'!$E$6:$E$155="Beantragt"))&gt;0,"?",""))))</f>
        <v/>
      </c>
      <c r="GR25" s="32" t="str">
        <f>IF($B25="","",IF(GR$5="","",IF(SUMPRODUCT(('Urlaubsanträge'!$B$6:$B$155=$B25)*('Urlaubsanträge'!$C$6:$C$155&lt;=GR$5)*('Urlaubsanträge'!$D$6:$D$155&gt;=GR$5)*('Urlaubsanträge'!$E$6:$E$155="Genehmigt"))&gt;0,"U",IF(SUMPRODUCT(('Urlaubsanträge'!$B$6:$B$155=$B25)*('Urlaubsanträge'!$C$6:$C$155&lt;=GR$5)*('Urlaubsanträge'!$D$6:$D$155&gt;=GR$5)*('Urlaubsanträge'!$E$6:$E$155="Beantragt"))&gt;0,"?",""))))</f>
        <v/>
      </c>
      <c r="GS25" s="32" t="str">
        <f>IF($B25="","",IF(GS$5="","",IF(SUMPRODUCT(('Urlaubsanträge'!$B$6:$B$155=$B25)*('Urlaubsanträge'!$C$6:$C$155&lt;=GS$5)*('Urlaubsanträge'!$D$6:$D$155&gt;=GS$5)*('Urlaubsanträge'!$E$6:$E$155="Genehmigt"))&gt;0,"U",IF(SUMPRODUCT(('Urlaubsanträge'!$B$6:$B$155=$B25)*('Urlaubsanträge'!$C$6:$C$155&lt;=GS$5)*('Urlaubsanträge'!$D$6:$D$155&gt;=GS$5)*('Urlaubsanträge'!$E$6:$E$155="Beantragt"))&gt;0,"?",""))))</f>
        <v/>
      </c>
      <c r="GT25" s="32" t="str">
        <f>IF($B25="","",IF(GT$5="","",IF(SUMPRODUCT(('Urlaubsanträge'!$B$6:$B$155=$B25)*('Urlaubsanträge'!$C$6:$C$155&lt;=GT$5)*('Urlaubsanträge'!$D$6:$D$155&gt;=GT$5)*('Urlaubsanträge'!$E$6:$E$155="Genehmigt"))&gt;0,"U",IF(SUMPRODUCT(('Urlaubsanträge'!$B$6:$B$155=$B25)*('Urlaubsanträge'!$C$6:$C$155&lt;=GT$5)*('Urlaubsanträge'!$D$6:$D$155&gt;=GT$5)*('Urlaubsanträge'!$E$6:$E$155="Beantragt"))&gt;0,"?",""))))</f>
        <v/>
      </c>
      <c r="GU25" s="32" t="str">
        <f>IF($B25="","",IF(GU$5="","",IF(SUMPRODUCT(('Urlaubsanträge'!$B$6:$B$155=$B25)*('Urlaubsanträge'!$C$6:$C$155&lt;=GU$5)*('Urlaubsanträge'!$D$6:$D$155&gt;=GU$5)*('Urlaubsanträge'!$E$6:$E$155="Genehmigt"))&gt;0,"U",IF(SUMPRODUCT(('Urlaubsanträge'!$B$6:$B$155=$B25)*('Urlaubsanträge'!$C$6:$C$155&lt;=GU$5)*('Urlaubsanträge'!$D$6:$D$155&gt;=GU$5)*('Urlaubsanträge'!$E$6:$E$155="Beantragt"))&gt;0,"?",""))))</f>
        <v/>
      </c>
      <c r="GV25" s="32" t="str">
        <f>IF($B25="","",IF(GV$5="","",IF(SUMPRODUCT(('Urlaubsanträge'!$B$6:$B$155=$B25)*('Urlaubsanträge'!$C$6:$C$155&lt;=GV$5)*('Urlaubsanträge'!$D$6:$D$155&gt;=GV$5)*('Urlaubsanträge'!$E$6:$E$155="Genehmigt"))&gt;0,"U",IF(SUMPRODUCT(('Urlaubsanträge'!$B$6:$B$155=$B25)*('Urlaubsanträge'!$C$6:$C$155&lt;=GV$5)*('Urlaubsanträge'!$D$6:$D$155&gt;=GV$5)*('Urlaubsanträge'!$E$6:$E$155="Beantragt"))&gt;0,"?",""))))</f>
        <v/>
      </c>
      <c r="GW25" s="32" t="str">
        <f>IF($B25="","",IF(GW$5="","",IF(SUMPRODUCT(('Urlaubsanträge'!$B$6:$B$155=$B25)*('Urlaubsanträge'!$C$6:$C$155&lt;=GW$5)*('Urlaubsanträge'!$D$6:$D$155&gt;=GW$5)*('Urlaubsanträge'!$E$6:$E$155="Genehmigt"))&gt;0,"U",IF(SUMPRODUCT(('Urlaubsanträge'!$B$6:$B$155=$B25)*('Urlaubsanträge'!$C$6:$C$155&lt;=GW$5)*('Urlaubsanträge'!$D$6:$D$155&gt;=GW$5)*('Urlaubsanträge'!$E$6:$E$155="Beantragt"))&gt;0,"?",""))))</f>
        <v/>
      </c>
      <c r="GX25" s="32" t="str">
        <f>IF($B25="","",IF(GX$5="","",IF(SUMPRODUCT(('Urlaubsanträge'!$B$6:$B$155=$B25)*('Urlaubsanträge'!$C$6:$C$155&lt;=GX$5)*('Urlaubsanträge'!$D$6:$D$155&gt;=GX$5)*('Urlaubsanträge'!$E$6:$E$155="Genehmigt"))&gt;0,"U",IF(SUMPRODUCT(('Urlaubsanträge'!$B$6:$B$155=$B25)*('Urlaubsanträge'!$C$6:$C$155&lt;=GX$5)*('Urlaubsanträge'!$D$6:$D$155&gt;=GX$5)*('Urlaubsanträge'!$E$6:$E$155="Beantragt"))&gt;0,"?",""))))</f>
        <v/>
      </c>
      <c r="GY25" s="32" t="str">
        <f>IF($B25="","",IF(GY$5="","",IF(SUMPRODUCT(('Urlaubsanträge'!$B$6:$B$155=$B25)*('Urlaubsanträge'!$C$6:$C$155&lt;=GY$5)*('Urlaubsanträge'!$D$6:$D$155&gt;=GY$5)*('Urlaubsanträge'!$E$6:$E$155="Genehmigt"))&gt;0,"U",IF(SUMPRODUCT(('Urlaubsanträge'!$B$6:$B$155=$B25)*('Urlaubsanträge'!$C$6:$C$155&lt;=GY$5)*('Urlaubsanträge'!$D$6:$D$155&gt;=GY$5)*('Urlaubsanträge'!$E$6:$E$155="Beantragt"))&gt;0,"?",""))))</f>
        <v/>
      </c>
      <c r="GZ25" s="32" t="str">
        <f>IF($B25="","",IF(GZ$5="","",IF(SUMPRODUCT(('Urlaubsanträge'!$B$6:$B$155=$B25)*('Urlaubsanträge'!$C$6:$C$155&lt;=GZ$5)*('Urlaubsanträge'!$D$6:$D$155&gt;=GZ$5)*('Urlaubsanträge'!$E$6:$E$155="Genehmigt"))&gt;0,"U",IF(SUMPRODUCT(('Urlaubsanträge'!$B$6:$B$155=$B25)*('Urlaubsanträge'!$C$6:$C$155&lt;=GZ$5)*('Urlaubsanträge'!$D$6:$D$155&gt;=GZ$5)*('Urlaubsanträge'!$E$6:$E$155="Beantragt"))&gt;0,"?",""))))</f>
        <v/>
      </c>
      <c r="HA25" s="32" t="str">
        <f>IF($B25="","",IF(HA$5="","",IF(SUMPRODUCT(('Urlaubsanträge'!$B$6:$B$155=$B25)*('Urlaubsanträge'!$C$6:$C$155&lt;=HA$5)*('Urlaubsanträge'!$D$6:$D$155&gt;=HA$5)*('Urlaubsanträge'!$E$6:$E$155="Genehmigt"))&gt;0,"U",IF(SUMPRODUCT(('Urlaubsanträge'!$B$6:$B$155=$B25)*('Urlaubsanträge'!$C$6:$C$155&lt;=HA$5)*('Urlaubsanträge'!$D$6:$D$155&gt;=HA$5)*('Urlaubsanträge'!$E$6:$E$155="Beantragt"))&gt;0,"?",""))))</f>
        <v/>
      </c>
      <c r="HB25" s="32" t="str">
        <f>IF($B25="","",IF(HB$5="","",IF(SUMPRODUCT(('Urlaubsanträge'!$B$6:$B$155=$B25)*('Urlaubsanträge'!$C$6:$C$155&lt;=HB$5)*('Urlaubsanträge'!$D$6:$D$155&gt;=HB$5)*('Urlaubsanträge'!$E$6:$E$155="Genehmigt"))&gt;0,"U",IF(SUMPRODUCT(('Urlaubsanträge'!$B$6:$B$155=$B25)*('Urlaubsanträge'!$C$6:$C$155&lt;=HB$5)*('Urlaubsanträge'!$D$6:$D$155&gt;=HB$5)*('Urlaubsanträge'!$E$6:$E$155="Beantragt"))&gt;0,"?",""))))</f>
        <v/>
      </c>
      <c r="HC25" s="32" t="str">
        <f>IF($B25="","",IF(HC$5="","",IF(SUMPRODUCT(('Urlaubsanträge'!$B$6:$B$155=$B25)*('Urlaubsanträge'!$C$6:$C$155&lt;=HC$5)*('Urlaubsanträge'!$D$6:$D$155&gt;=HC$5)*('Urlaubsanträge'!$E$6:$E$155="Genehmigt"))&gt;0,"U",IF(SUMPRODUCT(('Urlaubsanträge'!$B$6:$B$155=$B25)*('Urlaubsanträge'!$C$6:$C$155&lt;=HC$5)*('Urlaubsanträge'!$D$6:$D$155&gt;=HC$5)*('Urlaubsanträge'!$E$6:$E$155="Beantragt"))&gt;0,"?",""))))</f>
        <v/>
      </c>
      <c r="HD25" s="32" t="str">
        <f>IF($B25="","",IF(HD$5="","",IF(SUMPRODUCT(('Urlaubsanträge'!$B$6:$B$155=$B25)*('Urlaubsanträge'!$C$6:$C$155&lt;=HD$5)*('Urlaubsanträge'!$D$6:$D$155&gt;=HD$5)*('Urlaubsanträge'!$E$6:$E$155="Genehmigt"))&gt;0,"U",IF(SUMPRODUCT(('Urlaubsanträge'!$B$6:$B$155=$B25)*('Urlaubsanträge'!$C$6:$C$155&lt;=HD$5)*('Urlaubsanträge'!$D$6:$D$155&gt;=HD$5)*('Urlaubsanträge'!$E$6:$E$155="Beantragt"))&gt;0,"?",""))))</f>
        <v/>
      </c>
      <c r="HE25" s="32" t="str">
        <f>IF($B25="","",IF(HE$5="","",IF(SUMPRODUCT(('Urlaubsanträge'!$B$6:$B$155=$B25)*('Urlaubsanträge'!$C$6:$C$155&lt;=HE$5)*('Urlaubsanträge'!$D$6:$D$155&gt;=HE$5)*('Urlaubsanträge'!$E$6:$E$155="Genehmigt"))&gt;0,"U",IF(SUMPRODUCT(('Urlaubsanträge'!$B$6:$B$155=$B25)*('Urlaubsanträge'!$C$6:$C$155&lt;=HE$5)*('Urlaubsanträge'!$D$6:$D$155&gt;=HE$5)*('Urlaubsanträge'!$E$6:$E$155="Beantragt"))&gt;0,"?",""))))</f>
        <v/>
      </c>
      <c r="HF25" s="32" t="str">
        <f>IF($B25="","",IF(HF$5="","",IF(SUMPRODUCT(('Urlaubsanträge'!$B$6:$B$155=$B25)*('Urlaubsanträge'!$C$6:$C$155&lt;=HF$5)*('Urlaubsanträge'!$D$6:$D$155&gt;=HF$5)*('Urlaubsanträge'!$E$6:$E$155="Genehmigt"))&gt;0,"U",IF(SUMPRODUCT(('Urlaubsanträge'!$B$6:$B$155=$B25)*('Urlaubsanträge'!$C$6:$C$155&lt;=HF$5)*('Urlaubsanträge'!$D$6:$D$155&gt;=HF$5)*('Urlaubsanträge'!$E$6:$E$155="Beantragt"))&gt;0,"?",""))))</f>
        <v/>
      </c>
      <c r="HG25" s="32" t="str">
        <f>IF($B25="","",IF(HG$5="","",IF(SUMPRODUCT(('Urlaubsanträge'!$B$6:$B$155=$B25)*('Urlaubsanträge'!$C$6:$C$155&lt;=HG$5)*('Urlaubsanträge'!$D$6:$D$155&gt;=HG$5)*('Urlaubsanträge'!$E$6:$E$155="Genehmigt"))&gt;0,"U",IF(SUMPRODUCT(('Urlaubsanträge'!$B$6:$B$155=$B25)*('Urlaubsanträge'!$C$6:$C$155&lt;=HG$5)*('Urlaubsanträge'!$D$6:$D$155&gt;=HG$5)*('Urlaubsanträge'!$E$6:$E$155="Beantragt"))&gt;0,"?",""))))</f>
        <v/>
      </c>
      <c r="HH25" s="32" t="str">
        <f>IF($B25="","",IF(HH$5="","",IF(SUMPRODUCT(('Urlaubsanträge'!$B$6:$B$155=$B25)*('Urlaubsanträge'!$C$6:$C$155&lt;=HH$5)*('Urlaubsanträge'!$D$6:$D$155&gt;=HH$5)*('Urlaubsanträge'!$E$6:$E$155="Genehmigt"))&gt;0,"U",IF(SUMPRODUCT(('Urlaubsanträge'!$B$6:$B$155=$B25)*('Urlaubsanträge'!$C$6:$C$155&lt;=HH$5)*('Urlaubsanträge'!$D$6:$D$155&gt;=HH$5)*('Urlaubsanträge'!$E$6:$E$155="Beantragt"))&gt;0,"?",""))))</f>
        <v/>
      </c>
      <c r="HI25" s="32" t="str">
        <f>IF($B25="","",IF(HI$5="","",IF(SUMPRODUCT(('Urlaubsanträge'!$B$6:$B$155=$B25)*('Urlaubsanträge'!$C$6:$C$155&lt;=HI$5)*('Urlaubsanträge'!$D$6:$D$155&gt;=HI$5)*('Urlaubsanträge'!$E$6:$E$155="Genehmigt"))&gt;0,"U",IF(SUMPRODUCT(('Urlaubsanträge'!$B$6:$B$155=$B25)*('Urlaubsanträge'!$C$6:$C$155&lt;=HI$5)*('Urlaubsanträge'!$D$6:$D$155&gt;=HI$5)*('Urlaubsanträge'!$E$6:$E$155="Beantragt"))&gt;0,"?",""))))</f>
        <v/>
      </c>
      <c r="HJ25" s="32" t="str">
        <f>IF($B25="","",IF(HJ$5="","",IF(SUMPRODUCT(('Urlaubsanträge'!$B$6:$B$155=$B25)*('Urlaubsanträge'!$C$6:$C$155&lt;=HJ$5)*('Urlaubsanträge'!$D$6:$D$155&gt;=HJ$5)*('Urlaubsanträge'!$E$6:$E$155="Genehmigt"))&gt;0,"U",IF(SUMPRODUCT(('Urlaubsanträge'!$B$6:$B$155=$B25)*('Urlaubsanträge'!$C$6:$C$155&lt;=HJ$5)*('Urlaubsanträge'!$D$6:$D$155&gt;=HJ$5)*('Urlaubsanträge'!$E$6:$E$155="Beantragt"))&gt;0,"?",""))))</f>
        <v/>
      </c>
      <c r="HK25" s="32" t="str">
        <f>IF($B25="","",IF(HK$5="","",IF(SUMPRODUCT(('Urlaubsanträge'!$B$6:$B$155=$B25)*('Urlaubsanträge'!$C$6:$C$155&lt;=HK$5)*('Urlaubsanträge'!$D$6:$D$155&gt;=HK$5)*('Urlaubsanträge'!$E$6:$E$155="Genehmigt"))&gt;0,"U",IF(SUMPRODUCT(('Urlaubsanträge'!$B$6:$B$155=$B25)*('Urlaubsanträge'!$C$6:$C$155&lt;=HK$5)*('Urlaubsanträge'!$D$6:$D$155&gt;=HK$5)*('Urlaubsanträge'!$E$6:$E$155="Beantragt"))&gt;0,"?",""))))</f>
        <v/>
      </c>
      <c r="HL25" s="32" t="str">
        <f>IF($B25="","",IF(HL$5="","",IF(SUMPRODUCT(('Urlaubsanträge'!$B$6:$B$155=$B25)*('Urlaubsanträge'!$C$6:$C$155&lt;=HL$5)*('Urlaubsanträge'!$D$6:$D$155&gt;=HL$5)*('Urlaubsanträge'!$E$6:$E$155="Genehmigt"))&gt;0,"U",IF(SUMPRODUCT(('Urlaubsanträge'!$B$6:$B$155=$B25)*('Urlaubsanträge'!$C$6:$C$155&lt;=HL$5)*('Urlaubsanträge'!$D$6:$D$155&gt;=HL$5)*('Urlaubsanträge'!$E$6:$E$155="Beantragt"))&gt;0,"?",""))))</f>
        <v/>
      </c>
      <c r="HM25" s="32" t="str">
        <f>IF($B25="","",IF(HM$5="","",IF(SUMPRODUCT(('Urlaubsanträge'!$B$6:$B$155=$B25)*('Urlaubsanträge'!$C$6:$C$155&lt;=HM$5)*('Urlaubsanträge'!$D$6:$D$155&gt;=HM$5)*('Urlaubsanträge'!$E$6:$E$155="Genehmigt"))&gt;0,"U",IF(SUMPRODUCT(('Urlaubsanträge'!$B$6:$B$155=$B25)*('Urlaubsanträge'!$C$6:$C$155&lt;=HM$5)*('Urlaubsanträge'!$D$6:$D$155&gt;=HM$5)*('Urlaubsanträge'!$E$6:$E$155="Beantragt"))&gt;0,"?",""))))</f>
        <v/>
      </c>
      <c r="HN25" s="32" t="str">
        <f>IF($B25="","",IF(HN$5="","",IF(SUMPRODUCT(('Urlaubsanträge'!$B$6:$B$155=$B25)*('Urlaubsanträge'!$C$6:$C$155&lt;=HN$5)*('Urlaubsanträge'!$D$6:$D$155&gt;=HN$5)*('Urlaubsanträge'!$E$6:$E$155="Genehmigt"))&gt;0,"U",IF(SUMPRODUCT(('Urlaubsanträge'!$B$6:$B$155=$B25)*('Urlaubsanträge'!$C$6:$C$155&lt;=HN$5)*('Urlaubsanträge'!$D$6:$D$155&gt;=HN$5)*('Urlaubsanträge'!$E$6:$E$155="Beantragt"))&gt;0,"?",""))))</f>
        <v/>
      </c>
      <c r="HO25" s="32" t="str">
        <f>IF($B25="","",IF(HO$5="","",IF(SUMPRODUCT(('Urlaubsanträge'!$B$6:$B$155=$B25)*('Urlaubsanträge'!$C$6:$C$155&lt;=HO$5)*('Urlaubsanträge'!$D$6:$D$155&gt;=HO$5)*('Urlaubsanträge'!$E$6:$E$155="Genehmigt"))&gt;0,"U",IF(SUMPRODUCT(('Urlaubsanträge'!$B$6:$B$155=$B25)*('Urlaubsanträge'!$C$6:$C$155&lt;=HO$5)*('Urlaubsanträge'!$D$6:$D$155&gt;=HO$5)*('Urlaubsanträge'!$E$6:$E$155="Beantragt"))&gt;0,"?",""))))</f>
        <v/>
      </c>
      <c r="HP25" s="32" t="str">
        <f>IF($B25="","",IF(HP$5="","",IF(SUMPRODUCT(('Urlaubsanträge'!$B$6:$B$155=$B25)*('Urlaubsanträge'!$C$6:$C$155&lt;=HP$5)*('Urlaubsanträge'!$D$6:$D$155&gt;=HP$5)*('Urlaubsanträge'!$E$6:$E$155="Genehmigt"))&gt;0,"U",IF(SUMPRODUCT(('Urlaubsanträge'!$B$6:$B$155=$B25)*('Urlaubsanträge'!$C$6:$C$155&lt;=HP$5)*('Urlaubsanträge'!$D$6:$D$155&gt;=HP$5)*('Urlaubsanträge'!$E$6:$E$155="Beantragt"))&gt;0,"?",""))))</f>
        <v/>
      </c>
      <c r="HQ25" s="32" t="str">
        <f>IF($B25="","",IF(HQ$5="","",IF(SUMPRODUCT(('Urlaubsanträge'!$B$6:$B$155=$B25)*('Urlaubsanträge'!$C$6:$C$155&lt;=HQ$5)*('Urlaubsanträge'!$D$6:$D$155&gt;=HQ$5)*('Urlaubsanträge'!$E$6:$E$155="Genehmigt"))&gt;0,"U",IF(SUMPRODUCT(('Urlaubsanträge'!$B$6:$B$155=$B25)*('Urlaubsanträge'!$C$6:$C$155&lt;=HQ$5)*('Urlaubsanträge'!$D$6:$D$155&gt;=HQ$5)*('Urlaubsanträge'!$E$6:$E$155="Beantragt"))&gt;0,"?",""))))</f>
        <v/>
      </c>
      <c r="HR25" s="32" t="str">
        <f>IF($B25="","",IF(HR$5="","",IF(SUMPRODUCT(('Urlaubsanträge'!$B$6:$B$155=$B25)*('Urlaubsanträge'!$C$6:$C$155&lt;=HR$5)*('Urlaubsanträge'!$D$6:$D$155&gt;=HR$5)*('Urlaubsanträge'!$E$6:$E$155="Genehmigt"))&gt;0,"U",IF(SUMPRODUCT(('Urlaubsanträge'!$B$6:$B$155=$B25)*('Urlaubsanträge'!$C$6:$C$155&lt;=HR$5)*('Urlaubsanträge'!$D$6:$D$155&gt;=HR$5)*('Urlaubsanträge'!$E$6:$E$155="Beantragt"))&gt;0,"?",""))))</f>
        <v/>
      </c>
      <c r="HS25" s="32" t="str">
        <f>IF($B25="","",IF(HS$5="","",IF(SUMPRODUCT(('Urlaubsanträge'!$B$6:$B$155=$B25)*('Urlaubsanträge'!$C$6:$C$155&lt;=HS$5)*('Urlaubsanträge'!$D$6:$D$155&gt;=HS$5)*('Urlaubsanträge'!$E$6:$E$155="Genehmigt"))&gt;0,"U",IF(SUMPRODUCT(('Urlaubsanträge'!$B$6:$B$155=$B25)*('Urlaubsanträge'!$C$6:$C$155&lt;=HS$5)*('Urlaubsanträge'!$D$6:$D$155&gt;=HS$5)*('Urlaubsanträge'!$E$6:$E$155="Beantragt"))&gt;0,"?",""))))</f>
        <v/>
      </c>
      <c r="HT25" s="32" t="str">
        <f>IF($B25="","",IF(HT$5="","",IF(SUMPRODUCT(('Urlaubsanträge'!$B$6:$B$155=$B25)*('Urlaubsanträge'!$C$6:$C$155&lt;=HT$5)*('Urlaubsanträge'!$D$6:$D$155&gt;=HT$5)*('Urlaubsanträge'!$E$6:$E$155="Genehmigt"))&gt;0,"U",IF(SUMPRODUCT(('Urlaubsanträge'!$B$6:$B$155=$B25)*('Urlaubsanträge'!$C$6:$C$155&lt;=HT$5)*('Urlaubsanträge'!$D$6:$D$155&gt;=HT$5)*('Urlaubsanträge'!$E$6:$E$155="Beantragt"))&gt;0,"?",""))))</f>
        <v/>
      </c>
      <c r="HU25" s="32" t="str">
        <f>IF($B25="","",IF(HU$5="","",IF(SUMPRODUCT(('Urlaubsanträge'!$B$6:$B$155=$B25)*('Urlaubsanträge'!$C$6:$C$155&lt;=HU$5)*('Urlaubsanträge'!$D$6:$D$155&gt;=HU$5)*('Urlaubsanträge'!$E$6:$E$155="Genehmigt"))&gt;0,"U",IF(SUMPRODUCT(('Urlaubsanträge'!$B$6:$B$155=$B25)*('Urlaubsanträge'!$C$6:$C$155&lt;=HU$5)*('Urlaubsanträge'!$D$6:$D$155&gt;=HU$5)*('Urlaubsanträge'!$E$6:$E$155="Beantragt"))&gt;0,"?",""))))</f>
        <v/>
      </c>
      <c r="HV25" s="32" t="str">
        <f>IF($B25="","",IF(HV$5="","",IF(SUMPRODUCT(('Urlaubsanträge'!$B$6:$B$155=$B25)*('Urlaubsanträge'!$C$6:$C$155&lt;=HV$5)*('Urlaubsanträge'!$D$6:$D$155&gt;=HV$5)*('Urlaubsanträge'!$E$6:$E$155="Genehmigt"))&gt;0,"U",IF(SUMPRODUCT(('Urlaubsanträge'!$B$6:$B$155=$B25)*('Urlaubsanträge'!$C$6:$C$155&lt;=HV$5)*('Urlaubsanträge'!$D$6:$D$155&gt;=HV$5)*('Urlaubsanträge'!$E$6:$E$155="Beantragt"))&gt;0,"?",""))))</f>
        <v/>
      </c>
      <c r="HW25" s="32" t="str">
        <f>IF($B25="","",IF(HW$5="","",IF(SUMPRODUCT(('Urlaubsanträge'!$B$6:$B$155=$B25)*('Urlaubsanträge'!$C$6:$C$155&lt;=HW$5)*('Urlaubsanträge'!$D$6:$D$155&gt;=HW$5)*('Urlaubsanträge'!$E$6:$E$155="Genehmigt"))&gt;0,"U",IF(SUMPRODUCT(('Urlaubsanträge'!$B$6:$B$155=$B25)*('Urlaubsanträge'!$C$6:$C$155&lt;=HW$5)*('Urlaubsanträge'!$D$6:$D$155&gt;=HW$5)*('Urlaubsanträge'!$E$6:$E$155="Beantragt"))&gt;0,"?",""))))</f>
        <v/>
      </c>
      <c r="HX25" s="32" t="str">
        <f>IF($B25="","",IF(HX$5="","",IF(SUMPRODUCT(('Urlaubsanträge'!$B$6:$B$155=$B25)*('Urlaubsanträge'!$C$6:$C$155&lt;=HX$5)*('Urlaubsanträge'!$D$6:$D$155&gt;=HX$5)*('Urlaubsanträge'!$E$6:$E$155="Genehmigt"))&gt;0,"U",IF(SUMPRODUCT(('Urlaubsanträge'!$B$6:$B$155=$B25)*('Urlaubsanträge'!$C$6:$C$155&lt;=HX$5)*('Urlaubsanträge'!$D$6:$D$155&gt;=HX$5)*('Urlaubsanträge'!$E$6:$E$155="Beantragt"))&gt;0,"?",""))))</f>
        <v/>
      </c>
      <c r="HY25" s="32" t="str">
        <f>IF($B25="","",IF(HY$5="","",IF(SUMPRODUCT(('Urlaubsanträge'!$B$6:$B$155=$B25)*('Urlaubsanträge'!$C$6:$C$155&lt;=HY$5)*('Urlaubsanträge'!$D$6:$D$155&gt;=HY$5)*('Urlaubsanträge'!$E$6:$E$155="Genehmigt"))&gt;0,"U",IF(SUMPRODUCT(('Urlaubsanträge'!$B$6:$B$155=$B25)*('Urlaubsanträge'!$C$6:$C$155&lt;=HY$5)*('Urlaubsanträge'!$D$6:$D$155&gt;=HY$5)*('Urlaubsanträge'!$E$6:$E$155="Beantragt"))&gt;0,"?",""))))</f>
        <v/>
      </c>
      <c r="HZ25" s="32" t="str">
        <f>IF($B25="","",IF(HZ$5="","",IF(SUMPRODUCT(('Urlaubsanträge'!$B$6:$B$155=$B25)*('Urlaubsanträge'!$C$6:$C$155&lt;=HZ$5)*('Urlaubsanträge'!$D$6:$D$155&gt;=HZ$5)*('Urlaubsanträge'!$E$6:$E$155="Genehmigt"))&gt;0,"U",IF(SUMPRODUCT(('Urlaubsanträge'!$B$6:$B$155=$B25)*('Urlaubsanträge'!$C$6:$C$155&lt;=HZ$5)*('Urlaubsanträge'!$D$6:$D$155&gt;=HZ$5)*('Urlaubsanträge'!$E$6:$E$155="Beantragt"))&gt;0,"?",""))))</f>
        <v/>
      </c>
      <c r="IA25" s="32" t="str">
        <f>IF($B25="","",IF(IA$5="","",IF(SUMPRODUCT(('Urlaubsanträge'!$B$6:$B$155=$B25)*('Urlaubsanträge'!$C$6:$C$155&lt;=IA$5)*('Urlaubsanträge'!$D$6:$D$155&gt;=IA$5)*('Urlaubsanträge'!$E$6:$E$155="Genehmigt"))&gt;0,"U",IF(SUMPRODUCT(('Urlaubsanträge'!$B$6:$B$155=$B25)*('Urlaubsanträge'!$C$6:$C$155&lt;=IA$5)*('Urlaubsanträge'!$D$6:$D$155&gt;=IA$5)*('Urlaubsanträge'!$E$6:$E$155="Beantragt"))&gt;0,"?",""))))</f>
        <v/>
      </c>
      <c r="IB25" s="32" t="str">
        <f>IF($B25="","",IF(IB$5="","",IF(SUMPRODUCT(('Urlaubsanträge'!$B$6:$B$155=$B25)*('Urlaubsanträge'!$C$6:$C$155&lt;=IB$5)*('Urlaubsanträge'!$D$6:$D$155&gt;=IB$5)*('Urlaubsanträge'!$E$6:$E$155="Genehmigt"))&gt;0,"U",IF(SUMPRODUCT(('Urlaubsanträge'!$B$6:$B$155=$B25)*('Urlaubsanträge'!$C$6:$C$155&lt;=IB$5)*('Urlaubsanträge'!$D$6:$D$155&gt;=IB$5)*('Urlaubsanträge'!$E$6:$E$155="Beantragt"))&gt;0,"?",""))))</f>
        <v/>
      </c>
      <c r="IC25" s="32" t="str">
        <f>IF($B25="","",IF(IC$5="","",IF(SUMPRODUCT(('Urlaubsanträge'!$B$6:$B$155=$B25)*('Urlaubsanträge'!$C$6:$C$155&lt;=IC$5)*('Urlaubsanträge'!$D$6:$D$155&gt;=IC$5)*('Urlaubsanträge'!$E$6:$E$155="Genehmigt"))&gt;0,"U",IF(SUMPRODUCT(('Urlaubsanträge'!$B$6:$B$155=$B25)*('Urlaubsanträge'!$C$6:$C$155&lt;=IC$5)*('Urlaubsanträge'!$D$6:$D$155&gt;=IC$5)*('Urlaubsanträge'!$E$6:$E$155="Beantragt"))&gt;0,"?",""))))</f>
        <v/>
      </c>
      <c r="ID25" s="32" t="str">
        <f>IF($B25="","",IF(ID$5="","",IF(SUMPRODUCT(('Urlaubsanträge'!$B$6:$B$155=$B25)*('Urlaubsanträge'!$C$6:$C$155&lt;=ID$5)*('Urlaubsanträge'!$D$6:$D$155&gt;=ID$5)*('Urlaubsanträge'!$E$6:$E$155="Genehmigt"))&gt;0,"U",IF(SUMPRODUCT(('Urlaubsanträge'!$B$6:$B$155=$B25)*('Urlaubsanträge'!$C$6:$C$155&lt;=ID$5)*('Urlaubsanträge'!$D$6:$D$155&gt;=ID$5)*('Urlaubsanträge'!$E$6:$E$155="Beantragt"))&gt;0,"?",""))))</f>
        <v/>
      </c>
      <c r="IE25" s="32" t="str">
        <f>IF($B25="","",IF(IE$5="","",IF(SUMPRODUCT(('Urlaubsanträge'!$B$6:$B$155=$B25)*('Urlaubsanträge'!$C$6:$C$155&lt;=IE$5)*('Urlaubsanträge'!$D$6:$D$155&gt;=IE$5)*('Urlaubsanträge'!$E$6:$E$155="Genehmigt"))&gt;0,"U",IF(SUMPRODUCT(('Urlaubsanträge'!$B$6:$B$155=$B25)*('Urlaubsanträge'!$C$6:$C$155&lt;=IE$5)*('Urlaubsanträge'!$D$6:$D$155&gt;=IE$5)*('Urlaubsanträge'!$E$6:$E$155="Beantragt"))&gt;0,"?",""))))</f>
        <v/>
      </c>
      <c r="IF25" s="32" t="str">
        <f>IF($B25="","",IF(IF$5="","",IF(SUMPRODUCT(('Urlaubsanträge'!$B$6:$B$155=$B25)*('Urlaubsanträge'!$C$6:$C$155&lt;=IF$5)*('Urlaubsanträge'!$D$6:$D$155&gt;=IF$5)*('Urlaubsanträge'!$E$6:$E$155="Genehmigt"))&gt;0,"U",IF(SUMPRODUCT(('Urlaubsanträge'!$B$6:$B$155=$B25)*('Urlaubsanträge'!$C$6:$C$155&lt;=IF$5)*('Urlaubsanträge'!$D$6:$D$155&gt;=IF$5)*('Urlaubsanträge'!$E$6:$E$155="Beantragt"))&gt;0,"?",""))))</f>
        <v/>
      </c>
      <c r="IG25" s="32" t="str">
        <f>IF($B25="","",IF(IG$5="","",IF(SUMPRODUCT(('Urlaubsanträge'!$B$6:$B$155=$B25)*('Urlaubsanträge'!$C$6:$C$155&lt;=IG$5)*('Urlaubsanträge'!$D$6:$D$155&gt;=IG$5)*('Urlaubsanträge'!$E$6:$E$155="Genehmigt"))&gt;0,"U",IF(SUMPRODUCT(('Urlaubsanträge'!$B$6:$B$155=$B25)*('Urlaubsanträge'!$C$6:$C$155&lt;=IG$5)*('Urlaubsanträge'!$D$6:$D$155&gt;=IG$5)*('Urlaubsanträge'!$E$6:$E$155="Beantragt"))&gt;0,"?",""))))</f>
        <v/>
      </c>
      <c r="IH25" s="32" t="str">
        <f>IF($B25="","",IF(IH$5="","",IF(SUMPRODUCT(('Urlaubsanträge'!$B$6:$B$155=$B25)*('Urlaubsanträge'!$C$6:$C$155&lt;=IH$5)*('Urlaubsanträge'!$D$6:$D$155&gt;=IH$5)*('Urlaubsanträge'!$E$6:$E$155="Genehmigt"))&gt;0,"U",IF(SUMPRODUCT(('Urlaubsanträge'!$B$6:$B$155=$B25)*('Urlaubsanträge'!$C$6:$C$155&lt;=IH$5)*('Urlaubsanträge'!$D$6:$D$155&gt;=IH$5)*('Urlaubsanträge'!$E$6:$E$155="Beantragt"))&gt;0,"?",""))))</f>
        <v/>
      </c>
      <c r="II25" s="32" t="str">
        <f>IF($B25="","",IF(II$5="","",IF(SUMPRODUCT(('Urlaubsanträge'!$B$6:$B$155=$B25)*('Urlaubsanträge'!$C$6:$C$155&lt;=II$5)*('Urlaubsanträge'!$D$6:$D$155&gt;=II$5)*('Urlaubsanträge'!$E$6:$E$155="Genehmigt"))&gt;0,"U",IF(SUMPRODUCT(('Urlaubsanträge'!$B$6:$B$155=$B25)*('Urlaubsanträge'!$C$6:$C$155&lt;=II$5)*('Urlaubsanträge'!$D$6:$D$155&gt;=II$5)*('Urlaubsanträge'!$E$6:$E$155="Beantragt"))&gt;0,"?",""))))</f>
        <v/>
      </c>
      <c r="IJ25" s="32" t="str">
        <f>IF($B25="","",IF(IJ$5="","",IF(SUMPRODUCT(('Urlaubsanträge'!$B$6:$B$155=$B25)*('Urlaubsanträge'!$C$6:$C$155&lt;=IJ$5)*('Urlaubsanträge'!$D$6:$D$155&gt;=IJ$5)*('Urlaubsanträge'!$E$6:$E$155="Genehmigt"))&gt;0,"U",IF(SUMPRODUCT(('Urlaubsanträge'!$B$6:$B$155=$B25)*('Urlaubsanträge'!$C$6:$C$155&lt;=IJ$5)*('Urlaubsanträge'!$D$6:$D$155&gt;=IJ$5)*('Urlaubsanträge'!$E$6:$E$155="Beantragt"))&gt;0,"?",""))))</f>
        <v/>
      </c>
      <c r="IK25" s="32" t="str">
        <f>IF($B25="","",IF(IK$5="","",IF(SUMPRODUCT(('Urlaubsanträge'!$B$6:$B$155=$B25)*('Urlaubsanträge'!$C$6:$C$155&lt;=IK$5)*('Urlaubsanträge'!$D$6:$D$155&gt;=IK$5)*('Urlaubsanträge'!$E$6:$E$155="Genehmigt"))&gt;0,"U",IF(SUMPRODUCT(('Urlaubsanträge'!$B$6:$B$155=$B25)*('Urlaubsanträge'!$C$6:$C$155&lt;=IK$5)*('Urlaubsanträge'!$D$6:$D$155&gt;=IK$5)*('Urlaubsanträge'!$E$6:$E$155="Beantragt"))&gt;0,"?",""))))</f>
        <v/>
      </c>
      <c r="IL25" s="32" t="str">
        <f>IF($B25="","",IF(IL$5="","",IF(SUMPRODUCT(('Urlaubsanträge'!$B$6:$B$155=$B25)*('Urlaubsanträge'!$C$6:$C$155&lt;=IL$5)*('Urlaubsanträge'!$D$6:$D$155&gt;=IL$5)*('Urlaubsanträge'!$E$6:$E$155="Genehmigt"))&gt;0,"U",IF(SUMPRODUCT(('Urlaubsanträge'!$B$6:$B$155=$B25)*('Urlaubsanträge'!$C$6:$C$155&lt;=IL$5)*('Urlaubsanträge'!$D$6:$D$155&gt;=IL$5)*('Urlaubsanträge'!$E$6:$E$155="Beantragt"))&gt;0,"?",""))))</f>
        <v/>
      </c>
      <c r="IM25" s="32" t="str">
        <f>IF($B25="","",IF(IM$5="","",IF(SUMPRODUCT(('Urlaubsanträge'!$B$6:$B$155=$B25)*('Urlaubsanträge'!$C$6:$C$155&lt;=IM$5)*('Urlaubsanträge'!$D$6:$D$155&gt;=IM$5)*('Urlaubsanträge'!$E$6:$E$155="Genehmigt"))&gt;0,"U",IF(SUMPRODUCT(('Urlaubsanträge'!$B$6:$B$155=$B25)*('Urlaubsanträge'!$C$6:$C$155&lt;=IM$5)*('Urlaubsanträge'!$D$6:$D$155&gt;=IM$5)*('Urlaubsanträge'!$E$6:$E$155="Beantragt"))&gt;0,"?",""))))</f>
        <v/>
      </c>
      <c r="IN25" s="32" t="str">
        <f>IF($B25="","",IF(IN$5="","",IF(SUMPRODUCT(('Urlaubsanträge'!$B$6:$B$155=$B25)*('Urlaubsanträge'!$C$6:$C$155&lt;=IN$5)*('Urlaubsanträge'!$D$6:$D$155&gt;=IN$5)*('Urlaubsanträge'!$E$6:$E$155="Genehmigt"))&gt;0,"U",IF(SUMPRODUCT(('Urlaubsanträge'!$B$6:$B$155=$B25)*('Urlaubsanträge'!$C$6:$C$155&lt;=IN$5)*('Urlaubsanträge'!$D$6:$D$155&gt;=IN$5)*('Urlaubsanträge'!$E$6:$E$155="Beantragt"))&gt;0,"?",""))))</f>
        <v/>
      </c>
      <c r="IO25" s="32" t="str">
        <f>IF($B25="","",IF(IO$5="","",IF(SUMPRODUCT(('Urlaubsanträge'!$B$6:$B$155=$B25)*('Urlaubsanträge'!$C$6:$C$155&lt;=IO$5)*('Urlaubsanträge'!$D$6:$D$155&gt;=IO$5)*('Urlaubsanträge'!$E$6:$E$155="Genehmigt"))&gt;0,"U",IF(SUMPRODUCT(('Urlaubsanträge'!$B$6:$B$155=$B25)*('Urlaubsanträge'!$C$6:$C$155&lt;=IO$5)*('Urlaubsanträge'!$D$6:$D$155&gt;=IO$5)*('Urlaubsanträge'!$E$6:$E$155="Beantragt"))&gt;0,"?",""))))</f>
        <v/>
      </c>
      <c r="IP25" s="32" t="str">
        <f>IF($B25="","",IF(IP$5="","",IF(SUMPRODUCT(('Urlaubsanträge'!$B$6:$B$155=$B25)*('Urlaubsanträge'!$C$6:$C$155&lt;=IP$5)*('Urlaubsanträge'!$D$6:$D$155&gt;=IP$5)*('Urlaubsanträge'!$E$6:$E$155="Genehmigt"))&gt;0,"U",IF(SUMPRODUCT(('Urlaubsanträge'!$B$6:$B$155=$B25)*('Urlaubsanträge'!$C$6:$C$155&lt;=IP$5)*('Urlaubsanträge'!$D$6:$D$155&gt;=IP$5)*('Urlaubsanträge'!$E$6:$E$155="Beantragt"))&gt;0,"?",""))))</f>
        <v/>
      </c>
      <c r="IQ25" s="32" t="str">
        <f>IF($B25="","",IF(IQ$5="","",IF(SUMPRODUCT(('Urlaubsanträge'!$B$6:$B$155=$B25)*('Urlaubsanträge'!$C$6:$C$155&lt;=IQ$5)*('Urlaubsanträge'!$D$6:$D$155&gt;=IQ$5)*('Urlaubsanträge'!$E$6:$E$155="Genehmigt"))&gt;0,"U",IF(SUMPRODUCT(('Urlaubsanträge'!$B$6:$B$155=$B25)*('Urlaubsanträge'!$C$6:$C$155&lt;=IQ$5)*('Urlaubsanträge'!$D$6:$D$155&gt;=IQ$5)*('Urlaubsanträge'!$E$6:$E$155="Beantragt"))&gt;0,"?",""))))</f>
        <v/>
      </c>
      <c r="IR25" s="32" t="str">
        <f>IF($B25="","",IF(IR$5="","",IF(SUMPRODUCT(('Urlaubsanträge'!$B$6:$B$155=$B25)*('Urlaubsanträge'!$C$6:$C$155&lt;=IR$5)*('Urlaubsanträge'!$D$6:$D$155&gt;=IR$5)*('Urlaubsanträge'!$E$6:$E$155="Genehmigt"))&gt;0,"U",IF(SUMPRODUCT(('Urlaubsanträge'!$B$6:$B$155=$B25)*('Urlaubsanträge'!$C$6:$C$155&lt;=IR$5)*('Urlaubsanträge'!$D$6:$D$155&gt;=IR$5)*('Urlaubsanträge'!$E$6:$E$155="Beantragt"))&gt;0,"?",""))))</f>
        <v/>
      </c>
      <c r="IS25" s="32" t="str">
        <f>IF($B25="","",IF(IS$5="","",IF(SUMPRODUCT(('Urlaubsanträge'!$B$6:$B$155=$B25)*('Urlaubsanträge'!$C$6:$C$155&lt;=IS$5)*('Urlaubsanträge'!$D$6:$D$155&gt;=IS$5)*('Urlaubsanträge'!$E$6:$E$155="Genehmigt"))&gt;0,"U",IF(SUMPRODUCT(('Urlaubsanträge'!$B$6:$B$155=$B25)*('Urlaubsanträge'!$C$6:$C$155&lt;=IS$5)*('Urlaubsanträge'!$D$6:$D$155&gt;=IS$5)*('Urlaubsanträge'!$E$6:$E$155="Beantragt"))&gt;0,"?",""))))</f>
        <v/>
      </c>
      <c r="IT25" s="32" t="str">
        <f>IF($B25="","",IF(IT$5="","",IF(SUMPRODUCT(('Urlaubsanträge'!$B$6:$B$155=$B25)*('Urlaubsanträge'!$C$6:$C$155&lt;=IT$5)*('Urlaubsanträge'!$D$6:$D$155&gt;=IT$5)*('Urlaubsanträge'!$E$6:$E$155="Genehmigt"))&gt;0,"U",IF(SUMPRODUCT(('Urlaubsanträge'!$B$6:$B$155=$B25)*('Urlaubsanträge'!$C$6:$C$155&lt;=IT$5)*('Urlaubsanträge'!$D$6:$D$155&gt;=IT$5)*('Urlaubsanträge'!$E$6:$E$155="Beantragt"))&gt;0,"?",""))))</f>
        <v/>
      </c>
      <c r="IU25" s="32" t="str">
        <f>IF($B25="","",IF(IU$5="","",IF(SUMPRODUCT(('Urlaubsanträge'!$B$6:$B$155=$B25)*('Urlaubsanträge'!$C$6:$C$155&lt;=IU$5)*('Urlaubsanträge'!$D$6:$D$155&gt;=IU$5)*('Urlaubsanträge'!$E$6:$E$155="Genehmigt"))&gt;0,"U",IF(SUMPRODUCT(('Urlaubsanträge'!$B$6:$B$155=$B25)*('Urlaubsanträge'!$C$6:$C$155&lt;=IU$5)*('Urlaubsanträge'!$D$6:$D$155&gt;=IU$5)*('Urlaubsanträge'!$E$6:$E$155="Beantragt"))&gt;0,"?",""))))</f>
        <v/>
      </c>
      <c r="IV25" s="32" t="str">
        <f>IF($B25="","",IF(IV$5="","",IF(SUMPRODUCT(('Urlaubsanträge'!$B$6:$B$155=$B25)*('Urlaubsanträge'!$C$6:$C$155&lt;=IV$5)*('Urlaubsanträge'!$D$6:$D$155&gt;=IV$5)*('Urlaubsanträge'!$E$6:$E$155="Genehmigt"))&gt;0,"U",IF(SUMPRODUCT(('Urlaubsanträge'!$B$6:$B$155=$B25)*('Urlaubsanträge'!$C$6:$C$155&lt;=IV$5)*('Urlaubsanträge'!$D$6:$D$155&gt;=IV$5)*('Urlaubsanträge'!$E$6:$E$155="Beantragt"))&gt;0,"?",""))))</f>
        <v/>
      </c>
      <c r="IW25" s="32" t="str">
        <f>IF($B25="","",IF(IW$5="","",IF(SUMPRODUCT(('Urlaubsanträge'!$B$6:$B$155=$B25)*('Urlaubsanträge'!$C$6:$C$155&lt;=IW$5)*('Urlaubsanträge'!$D$6:$D$155&gt;=IW$5)*('Urlaubsanträge'!$E$6:$E$155="Genehmigt"))&gt;0,"U",IF(SUMPRODUCT(('Urlaubsanträge'!$B$6:$B$155=$B25)*('Urlaubsanträge'!$C$6:$C$155&lt;=IW$5)*('Urlaubsanträge'!$D$6:$D$155&gt;=IW$5)*('Urlaubsanträge'!$E$6:$E$155="Beantragt"))&gt;0,"?",""))))</f>
        <v/>
      </c>
      <c r="IX25" s="32" t="str">
        <f>IF($B25="","",IF(IX$5="","",IF(SUMPRODUCT(('Urlaubsanträge'!$B$6:$B$155=$B25)*('Urlaubsanträge'!$C$6:$C$155&lt;=IX$5)*('Urlaubsanträge'!$D$6:$D$155&gt;=IX$5)*('Urlaubsanträge'!$E$6:$E$155="Genehmigt"))&gt;0,"U",IF(SUMPRODUCT(('Urlaubsanträge'!$B$6:$B$155=$B25)*('Urlaubsanträge'!$C$6:$C$155&lt;=IX$5)*('Urlaubsanträge'!$D$6:$D$155&gt;=IX$5)*('Urlaubsanträge'!$E$6:$E$155="Beantragt"))&gt;0,"?",""))))</f>
        <v/>
      </c>
      <c r="IY25" s="32" t="str">
        <f>IF($B25="","",IF(IY$5="","",IF(SUMPRODUCT(('Urlaubsanträge'!$B$6:$B$155=$B25)*('Urlaubsanträge'!$C$6:$C$155&lt;=IY$5)*('Urlaubsanträge'!$D$6:$D$155&gt;=IY$5)*('Urlaubsanträge'!$E$6:$E$155="Genehmigt"))&gt;0,"U",IF(SUMPRODUCT(('Urlaubsanträge'!$B$6:$B$155=$B25)*('Urlaubsanträge'!$C$6:$C$155&lt;=IY$5)*('Urlaubsanträge'!$D$6:$D$155&gt;=IY$5)*('Urlaubsanträge'!$E$6:$E$155="Beantragt"))&gt;0,"?",""))))</f>
        <v/>
      </c>
      <c r="IZ25" s="32" t="str">
        <f>IF($B25="","",IF(IZ$5="","",IF(SUMPRODUCT(('Urlaubsanträge'!$B$6:$B$155=$B25)*('Urlaubsanträge'!$C$6:$C$155&lt;=IZ$5)*('Urlaubsanträge'!$D$6:$D$155&gt;=IZ$5)*('Urlaubsanträge'!$E$6:$E$155="Genehmigt"))&gt;0,"U",IF(SUMPRODUCT(('Urlaubsanträge'!$B$6:$B$155=$B25)*('Urlaubsanträge'!$C$6:$C$155&lt;=IZ$5)*('Urlaubsanträge'!$D$6:$D$155&gt;=IZ$5)*('Urlaubsanträge'!$E$6:$E$155="Beantragt"))&gt;0,"?",""))))</f>
        <v/>
      </c>
      <c r="JA25" s="32" t="str">
        <f>IF($B25="","",IF(JA$5="","",IF(SUMPRODUCT(('Urlaubsanträge'!$B$6:$B$155=$B25)*('Urlaubsanträge'!$C$6:$C$155&lt;=JA$5)*('Urlaubsanträge'!$D$6:$D$155&gt;=JA$5)*('Urlaubsanträge'!$E$6:$E$155="Genehmigt"))&gt;0,"U",IF(SUMPRODUCT(('Urlaubsanträge'!$B$6:$B$155=$B25)*('Urlaubsanträge'!$C$6:$C$155&lt;=JA$5)*('Urlaubsanträge'!$D$6:$D$155&gt;=JA$5)*('Urlaubsanträge'!$E$6:$E$155="Beantragt"))&gt;0,"?",""))))</f>
        <v/>
      </c>
      <c r="JB25" s="32" t="str">
        <f>IF($B25="","",IF(JB$5="","",IF(SUMPRODUCT(('Urlaubsanträge'!$B$6:$B$155=$B25)*('Urlaubsanträge'!$C$6:$C$155&lt;=JB$5)*('Urlaubsanträge'!$D$6:$D$155&gt;=JB$5)*('Urlaubsanträge'!$E$6:$E$155="Genehmigt"))&gt;0,"U",IF(SUMPRODUCT(('Urlaubsanträge'!$B$6:$B$155=$B25)*('Urlaubsanträge'!$C$6:$C$155&lt;=JB$5)*('Urlaubsanträge'!$D$6:$D$155&gt;=JB$5)*('Urlaubsanträge'!$E$6:$E$155="Beantragt"))&gt;0,"?",""))))</f>
        <v/>
      </c>
      <c r="JC25" s="32" t="str">
        <f>IF($B25="","",IF(JC$5="","",IF(SUMPRODUCT(('Urlaubsanträge'!$B$6:$B$155=$B25)*('Urlaubsanträge'!$C$6:$C$155&lt;=JC$5)*('Urlaubsanträge'!$D$6:$D$155&gt;=JC$5)*('Urlaubsanträge'!$E$6:$E$155="Genehmigt"))&gt;0,"U",IF(SUMPRODUCT(('Urlaubsanträge'!$B$6:$B$155=$B25)*('Urlaubsanträge'!$C$6:$C$155&lt;=JC$5)*('Urlaubsanträge'!$D$6:$D$155&gt;=JC$5)*('Urlaubsanträge'!$E$6:$E$155="Beantragt"))&gt;0,"?",""))))</f>
        <v/>
      </c>
      <c r="JD25" s="32" t="str">
        <f>IF($B25="","",IF(JD$5="","",IF(SUMPRODUCT(('Urlaubsanträge'!$B$6:$B$155=$B25)*('Urlaubsanträge'!$C$6:$C$155&lt;=JD$5)*('Urlaubsanträge'!$D$6:$D$155&gt;=JD$5)*('Urlaubsanträge'!$E$6:$E$155="Genehmigt"))&gt;0,"U",IF(SUMPRODUCT(('Urlaubsanträge'!$B$6:$B$155=$B25)*('Urlaubsanträge'!$C$6:$C$155&lt;=JD$5)*('Urlaubsanträge'!$D$6:$D$155&gt;=JD$5)*('Urlaubsanträge'!$E$6:$E$155="Beantragt"))&gt;0,"?",""))))</f>
        <v/>
      </c>
      <c r="JE25" s="32" t="str">
        <f>IF($B25="","",IF(JE$5="","",IF(SUMPRODUCT(('Urlaubsanträge'!$B$6:$B$155=$B25)*('Urlaubsanträge'!$C$6:$C$155&lt;=JE$5)*('Urlaubsanträge'!$D$6:$D$155&gt;=JE$5)*('Urlaubsanträge'!$E$6:$E$155="Genehmigt"))&gt;0,"U",IF(SUMPRODUCT(('Urlaubsanträge'!$B$6:$B$155=$B25)*('Urlaubsanträge'!$C$6:$C$155&lt;=JE$5)*('Urlaubsanträge'!$D$6:$D$155&gt;=JE$5)*('Urlaubsanträge'!$E$6:$E$155="Beantragt"))&gt;0,"?",""))))</f>
        <v/>
      </c>
      <c r="JF25" s="32" t="str">
        <f>IF($B25="","",IF(JF$5="","",IF(SUMPRODUCT(('Urlaubsanträge'!$B$6:$B$155=$B25)*('Urlaubsanträge'!$C$6:$C$155&lt;=JF$5)*('Urlaubsanträge'!$D$6:$D$155&gt;=JF$5)*('Urlaubsanträge'!$E$6:$E$155="Genehmigt"))&gt;0,"U",IF(SUMPRODUCT(('Urlaubsanträge'!$B$6:$B$155=$B25)*('Urlaubsanträge'!$C$6:$C$155&lt;=JF$5)*('Urlaubsanträge'!$D$6:$D$155&gt;=JF$5)*('Urlaubsanträge'!$E$6:$E$155="Beantragt"))&gt;0,"?",""))))</f>
        <v/>
      </c>
      <c r="JG25" s="32" t="str">
        <f>IF($B25="","",IF(JG$5="","",IF(SUMPRODUCT(('Urlaubsanträge'!$B$6:$B$155=$B25)*('Urlaubsanträge'!$C$6:$C$155&lt;=JG$5)*('Urlaubsanträge'!$D$6:$D$155&gt;=JG$5)*('Urlaubsanträge'!$E$6:$E$155="Genehmigt"))&gt;0,"U",IF(SUMPRODUCT(('Urlaubsanträge'!$B$6:$B$155=$B25)*('Urlaubsanträge'!$C$6:$C$155&lt;=JG$5)*('Urlaubsanträge'!$D$6:$D$155&gt;=JG$5)*('Urlaubsanträge'!$E$6:$E$155="Beantragt"))&gt;0,"?",""))))</f>
        <v/>
      </c>
      <c r="JH25" s="32" t="str">
        <f>IF($B25="","",IF(JH$5="","",IF(SUMPRODUCT(('Urlaubsanträge'!$B$6:$B$155=$B25)*('Urlaubsanträge'!$C$6:$C$155&lt;=JH$5)*('Urlaubsanträge'!$D$6:$D$155&gt;=JH$5)*('Urlaubsanträge'!$E$6:$E$155="Genehmigt"))&gt;0,"U",IF(SUMPRODUCT(('Urlaubsanträge'!$B$6:$B$155=$B25)*('Urlaubsanträge'!$C$6:$C$155&lt;=JH$5)*('Urlaubsanträge'!$D$6:$D$155&gt;=JH$5)*('Urlaubsanträge'!$E$6:$E$155="Beantragt"))&gt;0,"?",""))))</f>
        <v/>
      </c>
      <c r="JI25" s="32" t="str">
        <f>IF($B25="","",IF(JI$5="","",IF(SUMPRODUCT(('Urlaubsanträge'!$B$6:$B$155=$B25)*('Urlaubsanträge'!$C$6:$C$155&lt;=JI$5)*('Urlaubsanträge'!$D$6:$D$155&gt;=JI$5)*('Urlaubsanträge'!$E$6:$E$155="Genehmigt"))&gt;0,"U",IF(SUMPRODUCT(('Urlaubsanträge'!$B$6:$B$155=$B25)*('Urlaubsanträge'!$C$6:$C$155&lt;=JI$5)*('Urlaubsanträge'!$D$6:$D$155&gt;=JI$5)*('Urlaubsanträge'!$E$6:$E$155="Beantragt"))&gt;0,"?",""))))</f>
        <v/>
      </c>
      <c r="JJ25" s="32" t="str">
        <f>IF($B25="","",IF(JJ$5="","",IF(SUMPRODUCT(('Urlaubsanträge'!$B$6:$B$155=$B25)*('Urlaubsanträge'!$C$6:$C$155&lt;=JJ$5)*('Urlaubsanträge'!$D$6:$D$155&gt;=JJ$5)*('Urlaubsanträge'!$E$6:$E$155="Genehmigt"))&gt;0,"U",IF(SUMPRODUCT(('Urlaubsanträge'!$B$6:$B$155=$B25)*('Urlaubsanträge'!$C$6:$C$155&lt;=JJ$5)*('Urlaubsanträge'!$D$6:$D$155&gt;=JJ$5)*('Urlaubsanträge'!$E$6:$E$155="Beantragt"))&gt;0,"?",""))))</f>
        <v/>
      </c>
      <c r="JK25" s="32" t="str">
        <f>IF($B25="","",IF(JK$5="","",IF(SUMPRODUCT(('Urlaubsanträge'!$B$6:$B$155=$B25)*('Urlaubsanträge'!$C$6:$C$155&lt;=JK$5)*('Urlaubsanträge'!$D$6:$D$155&gt;=JK$5)*('Urlaubsanträge'!$E$6:$E$155="Genehmigt"))&gt;0,"U",IF(SUMPRODUCT(('Urlaubsanträge'!$B$6:$B$155=$B25)*('Urlaubsanträge'!$C$6:$C$155&lt;=JK$5)*('Urlaubsanträge'!$D$6:$D$155&gt;=JK$5)*('Urlaubsanträge'!$E$6:$E$155="Beantragt"))&gt;0,"?",""))))</f>
        <v/>
      </c>
      <c r="JL25" s="32" t="str">
        <f>IF($B25="","",IF(JL$5="","",IF(SUMPRODUCT(('Urlaubsanträge'!$B$6:$B$155=$B25)*('Urlaubsanträge'!$C$6:$C$155&lt;=JL$5)*('Urlaubsanträge'!$D$6:$D$155&gt;=JL$5)*('Urlaubsanträge'!$E$6:$E$155="Genehmigt"))&gt;0,"U",IF(SUMPRODUCT(('Urlaubsanträge'!$B$6:$B$155=$B25)*('Urlaubsanträge'!$C$6:$C$155&lt;=JL$5)*('Urlaubsanträge'!$D$6:$D$155&gt;=JL$5)*('Urlaubsanträge'!$E$6:$E$155="Beantragt"))&gt;0,"?",""))))</f>
        <v/>
      </c>
      <c r="JM25" s="32" t="str">
        <f>IF($B25="","",IF(JM$5="","",IF(SUMPRODUCT(('Urlaubsanträge'!$B$6:$B$155=$B25)*('Urlaubsanträge'!$C$6:$C$155&lt;=JM$5)*('Urlaubsanträge'!$D$6:$D$155&gt;=JM$5)*('Urlaubsanträge'!$E$6:$E$155="Genehmigt"))&gt;0,"U",IF(SUMPRODUCT(('Urlaubsanträge'!$B$6:$B$155=$B25)*('Urlaubsanträge'!$C$6:$C$155&lt;=JM$5)*('Urlaubsanträge'!$D$6:$D$155&gt;=JM$5)*('Urlaubsanträge'!$E$6:$E$155="Beantragt"))&gt;0,"?",""))))</f>
        <v/>
      </c>
      <c r="JN25" s="32" t="str">
        <f>IF($B25="","",IF(JN$5="","",IF(SUMPRODUCT(('Urlaubsanträge'!$B$6:$B$155=$B25)*('Urlaubsanträge'!$C$6:$C$155&lt;=JN$5)*('Urlaubsanträge'!$D$6:$D$155&gt;=JN$5)*('Urlaubsanträge'!$E$6:$E$155="Genehmigt"))&gt;0,"U",IF(SUMPRODUCT(('Urlaubsanträge'!$B$6:$B$155=$B25)*('Urlaubsanträge'!$C$6:$C$155&lt;=JN$5)*('Urlaubsanträge'!$D$6:$D$155&gt;=JN$5)*('Urlaubsanträge'!$E$6:$E$155="Beantragt"))&gt;0,"?",""))))</f>
        <v/>
      </c>
      <c r="JO25" s="32" t="str">
        <f>IF($B25="","",IF(JO$5="","",IF(SUMPRODUCT(('Urlaubsanträge'!$B$6:$B$155=$B25)*('Urlaubsanträge'!$C$6:$C$155&lt;=JO$5)*('Urlaubsanträge'!$D$6:$D$155&gt;=JO$5)*('Urlaubsanträge'!$E$6:$E$155="Genehmigt"))&gt;0,"U",IF(SUMPRODUCT(('Urlaubsanträge'!$B$6:$B$155=$B25)*('Urlaubsanträge'!$C$6:$C$155&lt;=JO$5)*('Urlaubsanträge'!$D$6:$D$155&gt;=JO$5)*('Urlaubsanträge'!$E$6:$E$155="Beantragt"))&gt;0,"?",""))))</f>
        <v/>
      </c>
      <c r="JP25" s="32" t="str">
        <f>IF($B25="","",IF(JP$5="","",IF(SUMPRODUCT(('Urlaubsanträge'!$B$6:$B$155=$B25)*('Urlaubsanträge'!$C$6:$C$155&lt;=JP$5)*('Urlaubsanträge'!$D$6:$D$155&gt;=JP$5)*('Urlaubsanträge'!$E$6:$E$155="Genehmigt"))&gt;0,"U",IF(SUMPRODUCT(('Urlaubsanträge'!$B$6:$B$155=$B25)*('Urlaubsanträge'!$C$6:$C$155&lt;=JP$5)*('Urlaubsanträge'!$D$6:$D$155&gt;=JP$5)*('Urlaubsanträge'!$E$6:$E$155="Beantragt"))&gt;0,"?",""))))</f>
        <v/>
      </c>
      <c r="JQ25" s="32" t="str">
        <f>IF($B25="","",IF(JQ$5="","",IF(SUMPRODUCT(('Urlaubsanträge'!$B$6:$B$155=$B25)*('Urlaubsanträge'!$C$6:$C$155&lt;=JQ$5)*('Urlaubsanträge'!$D$6:$D$155&gt;=JQ$5)*('Urlaubsanträge'!$E$6:$E$155="Genehmigt"))&gt;0,"U",IF(SUMPRODUCT(('Urlaubsanträge'!$B$6:$B$155=$B25)*('Urlaubsanträge'!$C$6:$C$155&lt;=JQ$5)*('Urlaubsanträge'!$D$6:$D$155&gt;=JQ$5)*('Urlaubsanträge'!$E$6:$E$155="Beantragt"))&gt;0,"?",""))))</f>
        <v/>
      </c>
      <c r="JR25" s="32" t="str">
        <f>IF($B25="","",IF(JR$5="","",IF(SUMPRODUCT(('Urlaubsanträge'!$B$6:$B$155=$B25)*('Urlaubsanträge'!$C$6:$C$155&lt;=JR$5)*('Urlaubsanträge'!$D$6:$D$155&gt;=JR$5)*('Urlaubsanträge'!$E$6:$E$155="Genehmigt"))&gt;0,"U",IF(SUMPRODUCT(('Urlaubsanträge'!$B$6:$B$155=$B25)*('Urlaubsanträge'!$C$6:$C$155&lt;=JR$5)*('Urlaubsanträge'!$D$6:$D$155&gt;=JR$5)*('Urlaubsanträge'!$E$6:$E$155="Beantragt"))&gt;0,"?",""))))</f>
        <v/>
      </c>
      <c r="JS25" s="32" t="str">
        <f>IF($B25="","",IF(JS$5="","",IF(SUMPRODUCT(('Urlaubsanträge'!$B$6:$B$155=$B25)*('Urlaubsanträge'!$C$6:$C$155&lt;=JS$5)*('Urlaubsanträge'!$D$6:$D$155&gt;=JS$5)*('Urlaubsanträge'!$E$6:$E$155="Genehmigt"))&gt;0,"U",IF(SUMPRODUCT(('Urlaubsanträge'!$B$6:$B$155=$B25)*('Urlaubsanträge'!$C$6:$C$155&lt;=JS$5)*('Urlaubsanträge'!$D$6:$D$155&gt;=JS$5)*('Urlaubsanträge'!$E$6:$E$155="Beantragt"))&gt;0,"?",""))))</f>
        <v/>
      </c>
      <c r="JT25" s="32" t="str">
        <f>IF($B25="","",IF(JT$5="","",IF(SUMPRODUCT(('Urlaubsanträge'!$B$6:$B$155=$B25)*('Urlaubsanträge'!$C$6:$C$155&lt;=JT$5)*('Urlaubsanträge'!$D$6:$D$155&gt;=JT$5)*('Urlaubsanträge'!$E$6:$E$155="Genehmigt"))&gt;0,"U",IF(SUMPRODUCT(('Urlaubsanträge'!$B$6:$B$155=$B25)*('Urlaubsanträge'!$C$6:$C$155&lt;=JT$5)*('Urlaubsanträge'!$D$6:$D$155&gt;=JT$5)*('Urlaubsanträge'!$E$6:$E$155="Beantragt"))&gt;0,"?",""))))</f>
        <v/>
      </c>
      <c r="JU25" s="32" t="str">
        <f>IF($B25="","",IF(JU$5="","",IF(SUMPRODUCT(('Urlaubsanträge'!$B$6:$B$155=$B25)*('Urlaubsanträge'!$C$6:$C$155&lt;=JU$5)*('Urlaubsanträge'!$D$6:$D$155&gt;=JU$5)*('Urlaubsanträge'!$E$6:$E$155="Genehmigt"))&gt;0,"U",IF(SUMPRODUCT(('Urlaubsanträge'!$B$6:$B$155=$B25)*('Urlaubsanträge'!$C$6:$C$155&lt;=JU$5)*('Urlaubsanträge'!$D$6:$D$155&gt;=JU$5)*('Urlaubsanträge'!$E$6:$E$155="Beantragt"))&gt;0,"?",""))))</f>
        <v/>
      </c>
      <c r="JV25" s="32" t="str">
        <f>IF($B25="","",IF(JV$5="","",IF(SUMPRODUCT(('Urlaubsanträge'!$B$6:$B$155=$B25)*('Urlaubsanträge'!$C$6:$C$155&lt;=JV$5)*('Urlaubsanträge'!$D$6:$D$155&gt;=JV$5)*('Urlaubsanträge'!$E$6:$E$155="Genehmigt"))&gt;0,"U",IF(SUMPRODUCT(('Urlaubsanträge'!$B$6:$B$155=$B25)*('Urlaubsanträge'!$C$6:$C$155&lt;=JV$5)*('Urlaubsanträge'!$D$6:$D$155&gt;=JV$5)*('Urlaubsanträge'!$E$6:$E$155="Beantragt"))&gt;0,"?",""))))</f>
        <v/>
      </c>
      <c r="JW25" s="32" t="str">
        <f>IF($B25="","",IF(JW$5="","",IF(SUMPRODUCT(('Urlaubsanträge'!$B$6:$B$155=$B25)*('Urlaubsanträge'!$C$6:$C$155&lt;=JW$5)*('Urlaubsanträge'!$D$6:$D$155&gt;=JW$5)*('Urlaubsanträge'!$E$6:$E$155="Genehmigt"))&gt;0,"U",IF(SUMPRODUCT(('Urlaubsanträge'!$B$6:$B$155=$B25)*('Urlaubsanträge'!$C$6:$C$155&lt;=JW$5)*('Urlaubsanträge'!$D$6:$D$155&gt;=JW$5)*('Urlaubsanträge'!$E$6:$E$155="Beantragt"))&gt;0,"?",""))))</f>
        <v/>
      </c>
      <c r="JX25" s="32" t="str">
        <f>IF($B25="","",IF(JX$5="","",IF(SUMPRODUCT(('Urlaubsanträge'!$B$6:$B$155=$B25)*('Urlaubsanträge'!$C$6:$C$155&lt;=JX$5)*('Urlaubsanträge'!$D$6:$D$155&gt;=JX$5)*('Urlaubsanträge'!$E$6:$E$155="Genehmigt"))&gt;0,"U",IF(SUMPRODUCT(('Urlaubsanträge'!$B$6:$B$155=$B25)*('Urlaubsanträge'!$C$6:$C$155&lt;=JX$5)*('Urlaubsanträge'!$D$6:$D$155&gt;=JX$5)*('Urlaubsanträge'!$E$6:$E$155="Beantragt"))&gt;0,"?",""))))</f>
        <v/>
      </c>
      <c r="JY25" s="32" t="str">
        <f>IF($B25="","",IF(JY$5="","",IF(SUMPRODUCT(('Urlaubsanträge'!$B$6:$B$155=$B25)*('Urlaubsanträge'!$C$6:$C$155&lt;=JY$5)*('Urlaubsanträge'!$D$6:$D$155&gt;=JY$5)*('Urlaubsanträge'!$E$6:$E$155="Genehmigt"))&gt;0,"U",IF(SUMPRODUCT(('Urlaubsanträge'!$B$6:$B$155=$B25)*('Urlaubsanträge'!$C$6:$C$155&lt;=JY$5)*('Urlaubsanträge'!$D$6:$D$155&gt;=JY$5)*('Urlaubsanträge'!$E$6:$E$155="Beantragt"))&gt;0,"?",""))))</f>
        <v/>
      </c>
      <c r="JZ25" s="32" t="str">
        <f>IF($B25="","",IF(JZ$5="","",IF(SUMPRODUCT(('Urlaubsanträge'!$B$6:$B$155=$B25)*('Urlaubsanträge'!$C$6:$C$155&lt;=JZ$5)*('Urlaubsanträge'!$D$6:$D$155&gt;=JZ$5)*('Urlaubsanträge'!$E$6:$E$155="Genehmigt"))&gt;0,"U",IF(SUMPRODUCT(('Urlaubsanträge'!$B$6:$B$155=$B25)*('Urlaubsanträge'!$C$6:$C$155&lt;=JZ$5)*('Urlaubsanträge'!$D$6:$D$155&gt;=JZ$5)*('Urlaubsanträge'!$E$6:$E$155="Beantragt"))&gt;0,"?",""))))</f>
        <v/>
      </c>
      <c r="KA25" s="32" t="str">
        <f>IF($B25="","",IF(KA$5="","",IF(SUMPRODUCT(('Urlaubsanträge'!$B$6:$B$155=$B25)*('Urlaubsanträge'!$C$6:$C$155&lt;=KA$5)*('Urlaubsanträge'!$D$6:$D$155&gt;=KA$5)*('Urlaubsanträge'!$E$6:$E$155="Genehmigt"))&gt;0,"U",IF(SUMPRODUCT(('Urlaubsanträge'!$B$6:$B$155=$B25)*('Urlaubsanträge'!$C$6:$C$155&lt;=KA$5)*('Urlaubsanträge'!$D$6:$D$155&gt;=KA$5)*('Urlaubsanträge'!$E$6:$E$155="Beantragt"))&gt;0,"?",""))))</f>
        <v/>
      </c>
      <c r="KB25" s="32" t="str">
        <f>IF($B25="","",IF(KB$5="","",IF(SUMPRODUCT(('Urlaubsanträge'!$B$6:$B$155=$B25)*('Urlaubsanträge'!$C$6:$C$155&lt;=KB$5)*('Urlaubsanträge'!$D$6:$D$155&gt;=KB$5)*('Urlaubsanträge'!$E$6:$E$155="Genehmigt"))&gt;0,"U",IF(SUMPRODUCT(('Urlaubsanträge'!$B$6:$B$155=$B25)*('Urlaubsanträge'!$C$6:$C$155&lt;=KB$5)*('Urlaubsanträge'!$D$6:$D$155&gt;=KB$5)*('Urlaubsanträge'!$E$6:$E$155="Beantragt"))&gt;0,"?",""))))</f>
        <v/>
      </c>
      <c r="KC25" s="32" t="str">
        <f>IF($B25="","",IF(KC$5="","",IF(SUMPRODUCT(('Urlaubsanträge'!$B$6:$B$155=$B25)*('Urlaubsanträge'!$C$6:$C$155&lt;=KC$5)*('Urlaubsanträge'!$D$6:$D$155&gt;=KC$5)*('Urlaubsanträge'!$E$6:$E$155="Genehmigt"))&gt;0,"U",IF(SUMPRODUCT(('Urlaubsanträge'!$B$6:$B$155=$B25)*('Urlaubsanträge'!$C$6:$C$155&lt;=KC$5)*('Urlaubsanträge'!$D$6:$D$155&gt;=KC$5)*('Urlaubsanträge'!$E$6:$E$155="Beantragt"))&gt;0,"?",""))))</f>
        <v/>
      </c>
      <c r="KD25" s="32" t="str">
        <f>IF($B25="","",IF(KD$5="","",IF(SUMPRODUCT(('Urlaubsanträge'!$B$6:$B$155=$B25)*('Urlaubsanträge'!$C$6:$C$155&lt;=KD$5)*('Urlaubsanträge'!$D$6:$D$155&gt;=KD$5)*('Urlaubsanträge'!$E$6:$E$155="Genehmigt"))&gt;0,"U",IF(SUMPRODUCT(('Urlaubsanträge'!$B$6:$B$155=$B25)*('Urlaubsanträge'!$C$6:$C$155&lt;=KD$5)*('Urlaubsanträge'!$D$6:$D$155&gt;=KD$5)*('Urlaubsanträge'!$E$6:$E$155="Beantragt"))&gt;0,"?",""))))</f>
        <v/>
      </c>
      <c r="KE25" s="32" t="str">
        <f>IF($B25="","",IF(KE$5="","",IF(SUMPRODUCT(('Urlaubsanträge'!$B$6:$B$155=$B25)*('Urlaubsanträge'!$C$6:$C$155&lt;=KE$5)*('Urlaubsanträge'!$D$6:$D$155&gt;=KE$5)*('Urlaubsanträge'!$E$6:$E$155="Genehmigt"))&gt;0,"U",IF(SUMPRODUCT(('Urlaubsanträge'!$B$6:$B$155=$B25)*('Urlaubsanträge'!$C$6:$C$155&lt;=KE$5)*('Urlaubsanträge'!$D$6:$D$155&gt;=KE$5)*('Urlaubsanträge'!$E$6:$E$155="Beantragt"))&gt;0,"?",""))))</f>
        <v/>
      </c>
      <c r="KF25" s="32" t="str">
        <f>IF($B25="","",IF(KF$5="","",IF(SUMPRODUCT(('Urlaubsanträge'!$B$6:$B$155=$B25)*('Urlaubsanträge'!$C$6:$C$155&lt;=KF$5)*('Urlaubsanträge'!$D$6:$D$155&gt;=KF$5)*('Urlaubsanträge'!$E$6:$E$155="Genehmigt"))&gt;0,"U",IF(SUMPRODUCT(('Urlaubsanträge'!$B$6:$B$155=$B25)*('Urlaubsanträge'!$C$6:$C$155&lt;=KF$5)*('Urlaubsanträge'!$D$6:$D$155&gt;=KF$5)*('Urlaubsanträge'!$E$6:$E$155="Beantragt"))&gt;0,"?",""))))</f>
        <v/>
      </c>
      <c r="KG25" s="32" t="str">
        <f>IF($B25="","",IF(KG$5="","",IF(SUMPRODUCT(('Urlaubsanträge'!$B$6:$B$155=$B25)*('Urlaubsanträge'!$C$6:$C$155&lt;=KG$5)*('Urlaubsanträge'!$D$6:$D$155&gt;=KG$5)*('Urlaubsanträge'!$E$6:$E$155="Genehmigt"))&gt;0,"U",IF(SUMPRODUCT(('Urlaubsanträge'!$B$6:$B$155=$B25)*('Urlaubsanträge'!$C$6:$C$155&lt;=KG$5)*('Urlaubsanträge'!$D$6:$D$155&gt;=KG$5)*('Urlaubsanträge'!$E$6:$E$155="Beantragt"))&gt;0,"?",""))))</f>
        <v/>
      </c>
      <c r="KH25" s="32" t="str">
        <f>IF($B25="","",IF(KH$5="","",IF(SUMPRODUCT(('Urlaubsanträge'!$B$6:$B$155=$B25)*('Urlaubsanträge'!$C$6:$C$155&lt;=KH$5)*('Urlaubsanträge'!$D$6:$D$155&gt;=KH$5)*('Urlaubsanträge'!$E$6:$E$155="Genehmigt"))&gt;0,"U",IF(SUMPRODUCT(('Urlaubsanträge'!$B$6:$B$155=$B25)*('Urlaubsanträge'!$C$6:$C$155&lt;=KH$5)*('Urlaubsanträge'!$D$6:$D$155&gt;=KH$5)*('Urlaubsanträge'!$E$6:$E$155="Beantragt"))&gt;0,"?",""))))</f>
        <v/>
      </c>
      <c r="KI25" s="32" t="str">
        <f>IF($B25="","",IF(KI$5="","",IF(SUMPRODUCT(('Urlaubsanträge'!$B$6:$B$155=$B25)*('Urlaubsanträge'!$C$6:$C$155&lt;=KI$5)*('Urlaubsanträge'!$D$6:$D$155&gt;=KI$5)*('Urlaubsanträge'!$E$6:$E$155="Genehmigt"))&gt;0,"U",IF(SUMPRODUCT(('Urlaubsanträge'!$B$6:$B$155=$B25)*('Urlaubsanträge'!$C$6:$C$155&lt;=KI$5)*('Urlaubsanträge'!$D$6:$D$155&gt;=KI$5)*('Urlaubsanträge'!$E$6:$E$155="Beantragt"))&gt;0,"?",""))))</f>
        <v/>
      </c>
      <c r="KJ25" s="32" t="str">
        <f>IF($B25="","",IF(KJ$5="","",IF(SUMPRODUCT(('Urlaubsanträge'!$B$6:$B$155=$B25)*('Urlaubsanträge'!$C$6:$C$155&lt;=KJ$5)*('Urlaubsanträge'!$D$6:$D$155&gt;=KJ$5)*('Urlaubsanträge'!$E$6:$E$155="Genehmigt"))&gt;0,"U",IF(SUMPRODUCT(('Urlaubsanträge'!$B$6:$B$155=$B25)*('Urlaubsanträge'!$C$6:$C$155&lt;=KJ$5)*('Urlaubsanträge'!$D$6:$D$155&gt;=KJ$5)*('Urlaubsanträge'!$E$6:$E$155="Beantragt"))&gt;0,"?",""))))</f>
        <v/>
      </c>
      <c r="KK25" s="32" t="str">
        <f>IF($B25="","",IF(KK$5="","",IF(SUMPRODUCT(('Urlaubsanträge'!$B$6:$B$155=$B25)*('Urlaubsanträge'!$C$6:$C$155&lt;=KK$5)*('Urlaubsanträge'!$D$6:$D$155&gt;=KK$5)*('Urlaubsanträge'!$E$6:$E$155="Genehmigt"))&gt;0,"U",IF(SUMPRODUCT(('Urlaubsanträge'!$B$6:$B$155=$B25)*('Urlaubsanträge'!$C$6:$C$155&lt;=KK$5)*('Urlaubsanträge'!$D$6:$D$155&gt;=KK$5)*('Urlaubsanträge'!$E$6:$E$155="Beantragt"))&gt;0,"?",""))))</f>
        <v/>
      </c>
      <c r="KL25" s="32" t="str">
        <f>IF($B25="","",IF(KL$5="","",IF(SUMPRODUCT(('Urlaubsanträge'!$B$6:$B$155=$B25)*('Urlaubsanträge'!$C$6:$C$155&lt;=KL$5)*('Urlaubsanträge'!$D$6:$D$155&gt;=KL$5)*('Urlaubsanträge'!$E$6:$E$155="Genehmigt"))&gt;0,"U",IF(SUMPRODUCT(('Urlaubsanträge'!$B$6:$B$155=$B25)*('Urlaubsanträge'!$C$6:$C$155&lt;=KL$5)*('Urlaubsanträge'!$D$6:$D$155&gt;=KL$5)*('Urlaubsanträge'!$E$6:$E$155="Beantragt"))&gt;0,"?",""))))</f>
        <v/>
      </c>
      <c r="KM25" s="32" t="str">
        <f>IF($B25="","",IF(KM$5="","",IF(SUMPRODUCT(('Urlaubsanträge'!$B$6:$B$155=$B25)*('Urlaubsanträge'!$C$6:$C$155&lt;=KM$5)*('Urlaubsanträge'!$D$6:$D$155&gt;=KM$5)*('Urlaubsanträge'!$E$6:$E$155="Genehmigt"))&gt;0,"U",IF(SUMPRODUCT(('Urlaubsanträge'!$B$6:$B$155=$B25)*('Urlaubsanträge'!$C$6:$C$155&lt;=KM$5)*('Urlaubsanträge'!$D$6:$D$155&gt;=KM$5)*('Urlaubsanträge'!$E$6:$E$155="Beantragt"))&gt;0,"?",""))))</f>
        <v/>
      </c>
      <c r="KN25" s="32" t="str">
        <f>IF($B25="","",IF(KN$5="","",IF(SUMPRODUCT(('Urlaubsanträge'!$B$6:$B$155=$B25)*('Urlaubsanträge'!$C$6:$C$155&lt;=KN$5)*('Urlaubsanträge'!$D$6:$D$155&gt;=KN$5)*('Urlaubsanträge'!$E$6:$E$155="Genehmigt"))&gt;0,"U",IF(SUMPRODUCT(('Urlaubsanträge'!$B$6:$B$155=$B25)*('Urlaubsanträge'!$C$6:$C$155&lt;=KN$5)*('Urlaubsanträge'!$D$6:$D$155&gt;=KN$5)*('Urlaubsanträge'!$E$6:$E$155="Beantragt"))&gt;0,"?",""))))</f>
        <v/>
      </c>
      <c r="KO25" s="32" t="str">
        <f>IF($B25="","",IF(KO$5="","",IF(SUMPRODUCT(('Urlaubsanträge'!$B$6:$B$155=$B25)*('Urlaubsanträge'!$C$6:$C$155&lt;=KO$5)*('Urlaubsanträge'!$D$6:$D$155&gt;=KO$5)*('Urlaubsanträge'!$E$6:$E$155="Genehmigt"))&gt;0,"U",IF(SUMPRODUCT(('Urlaubsanträge'!$B$6:$B$155=$B25)*('Urlaubsanträge'!$C$6:$C$155&lt;=KO$5)*('Urlaubsanträge'!$D$6:$D$155&gt;=KO$5)*('Urlaubsanträge'!$E$6:$E$155="Beantragt"))&gt;0,"?",""))))</f>
        <v/>
      </c>
      <c r="KP25" s="32" t="str">
        <f>IF($B25="","",IF(KP$5="","",IF(SUMPRODUCT(('Urlaubsanträge'!$B$6:$B$155=$B25)*('Urlaubsanträge'!$C$6:$C$155&lt;=KP$5)*('Urlaubsanträge'!$D$6:$D$155&gt;=KP$5)*('Urlaubsanträge'!$E$6:$E$155="Genehmigt"))&gt;0,"U",IF(SUMPRODUCT(('Urlaubsanträge'!$B$6:$B$155=$B25)*('Urlaubsanträge'!$C$6:$C$155&lt;=KP$5)*('Urlaubsanträge'!$D$6:$D$155&gt;=KP$5)*('Urlaubsanträge'!$E$6:$E$155="Beantragt"))&gt;0,"?",""))))</f>
        <v/>
      </c>
      <c r="KQ25" s="32" t="str">
        <f>IF($B25="","",IF(KQ$5="","",IF(SUMPRODUCT(('Urlaubsanträge'!$B$6:$B$155=$B25)*('Urlaubsanträge'!$C$6:$C$155&lt;=KQ$5)*('Urlaubsanträge'!$D$6:$D$155&gt;=KQ$5)*('Urlaubsanträge'!$E$6:$E$155="Genehmigt"))&gt;0,"U",IF(SUMPRODUCT(('Urlaubsanträge'!$B$6:$B$155=$B25)*('Urlaubsanträge'!$C$6:$C$155&lt;=KQ$5)*('Urlaubsanträge'!$D$6:$D$155&gt;=KQ$5)*('Urlaubsanträge'!$E$6:$E$155="Beantragt"))&gt;0,"?",""))))</f>
        <v/>
      </c>
      <c r="KR25" s="32" t="str">
        <f>IF($B25="","",IF(KR$5="","",IF(SUMPRODUCT(('Urlaubsanträge'!$B$6:$B$155=$B25)*('Urlaubsanträge'!$C$6:$C$155&lt;=KR$5)*('Urlaubsanträge'!$D$6:$D$155&gt;=KR$5)*('Urlaubsanträge'!$E$6:$E$155="Genehmigt"))&gt;0,"U",IF(SUMPRODUCT(('Urlaubsanträge'!$B$6:$B$155=$B25)*('Urlaubsanträge'!$C$6:$C$155&lt;=KR$5)*('Urlaubsanträge'!$D$6:$D$155&gt;=KR$5)*('Urlaubsanträge'!$E$6:$E$155="Beantragt"))&gt;0,"?",""))))</f>
        <v/>
      </c>
      <c r="KS25" s="32" t="str">
        <f>IF($B25="","",IF(KS$5="","",IF(SUMPRODUCT(('Urlaubsanträge'!$B$6:$B$155=$B25)*('Urlaubsanträge'!$C$6:$C$155&lt;=KS$5)*('Urlaubsanträge'!$D$6:$D$155&gt;=KS$5)*('Urlaubsanträge'!$E$6:$E$155="Genehmigt"))&gt;0,"U",IF(SUMPRODUCT(('Urlaubsanträge'!$B$6:$B$155=$B25)*('Urlaubsanträge'!$C$6:$C$155&lt;=KS$5)*('Urlaubsanträge'!$D$6:$D$155&gt;=KS$5)*('Urlaubsanträge'!$E$6:$E$155="Beantragt"))&gt;0,"?",""))))</f>
        <v/>
      </c>
      <c r="KT25" s="32" t="str">
        <f>IF($B25="","",IF(KT$5="","",IF(SUMPRODUCT(('Urlaubsanträge'!$B$6:$B$155=$B25)*('Urlaubsanträge'!$C$6:$C$155&lt;=KT$5)*('Urlaubsanträge'!$D$6:$D$155&gt;=KT$5)*('Urlaubsanträge'!$E$6:$E$155="Genehmigt"))&gt;0,"U",IF(SUMPRODUCT(('Urlaubsanträge'!$B$6:$B$155=$B25)*('Urlaubsanträge'!$C$6:$C$155&lt;=KT$5)*('Urlaubsanträge'!$D$6:$D$155&gt;=KT$5)*('Urlaubsanträge'!$E$6:$E$155="Beantragt"))&gt;0,"?",""))))</f>
        <v/>
      </c>
      <c r="KU25" s="32" t="str">
        <f>IF($B25="","",IF(KU$5="","",IF(SUMPRODUCT(('Urlaubsanträge'!$B$6:$B$155=$B25)*('Urlaubsanträge'!$C$6:$C$155&lt;=KU$5)*('Urlaubsanträge'!$D$6:$D$155&gt;=KU$5)*('Urlaubsanträge'!$E$6:$E$155="Genehmigt"))&gt;0,"U",IF(SUMPRODUCT(('Urlaubsanträge'!$B$6:$B$155=$B25)*('Urlaubsanträge'!$C$6:$C$155&lt;=KU$5)*('Urlaubsanträge'!$D$6:$D$155&gt;=KU$5)*('Urlaubsanträge'!$E$6:$E$155="Beantragt"))&gt;0,"?",""))))</f>
        <v/>
      </c>
      <c r="KV25" s="32" t="str">
        <f>IF($B25="","",IF(KV$5="","",IF(SUMPRODUCT(('Urlaubsanträge'!$B$6:$B$155=$B25)*('Urlaubsanträge'!$C$6:$C$155&lt;=KV$5)*('Urlaubsanträge'!$D$6:$D$155&gt;=KV$5)*('Urlaubsanträge'!$E$6:$E$155="Genehmigt"))&gt;0,"U",IF(SUMPRODUCT(('Urlaubsanträge'!$B$6:$B$155=$B25)*('Urlaubsanträge'!$C$6:$C$155&lt;=KV$5)*('Urlaubsanträge'!$D$6:$D$155&gt;=KV$5)*('Urlaubsanträge'!$E$6:$E$155="Beantragt"))&gt;0,"?",""))))</f>
        <v/>
      </c>
      <c r="KW25" s="32" t="str">
        <f>IF($B25="","",IF(KW$5="","",IF(SUMPRODUCT(('Urlaubsanträge'!$B$6:$B$155=$B25)*('Urlaubsanträge'!$C$6:$C$155&lt;=KW$5)*('Urlaubsanträge'!$D$6:$D$155&gt;=KW$5)*('Urlaubsanträge'!$E$6:$E$155="Genehmigt"))&gt;0,"U",IF(SUMPRODUCT(('Urlaubsanträge'!$B$6:$B$155=$B25)*('Urlaubsanträge'!$C$6:$C$155&lt;=KW$5)*('Urlaubsanträge'!$D$6:$D$155&gt;=KW$5)*('Urlaubsanträge'!$E$6:$E$155="Beantragt"))&gt;0,"?",""))))</f>
        <v/>
      </c>
      <c r="KX25" s="32" t="str">
        <f>IF($B25="","",IF(KX$5="","",IF(SUMPRODUCT(('Urlaubsanträge'!$B$6:$B$155=$B25)*('Urlaubsanträge'!$C$6:$C$155&lt;=KX$5)*('Urlaubsanträge'!$D$6:$D$155&gt;=KX$5)*('Urlaubsanträge'!$E$6:$E$155="Genehmigt"))&gt;0,"U",IF(SUMPRODUCT(('Urlaubsanträge'!$B$6:$B$155=$B25)*('Urlaubsanträge'!$C$6:$C$155&lt;=KX$5)*('Urlaubsanträge'!$D$6:$D$155&gt;=KX$5)*('Urlaubsanträge'!$E$6:$E$155="Beantragt"))&gt;0,"?",""))))</f>
        <v/>
      </c>
      <c r="KY25" s="32" t="str">
        <f>IF($B25="","",IF(KY$5="","",IF(SUMPRODUCT(('Urlaubsanträge'!$B$6:$B$155=$B25)*('Urlaubsanträge'!$C$6:$C$155&lt;=KY$5)*('Urlaubsanträge'!$D$6:$D$155&gt;=KY$5)*('Urlaubsanträge'!$E$6:$E$155="Genehmigt"))&gt;0,"U",IF(SUMPRODUCT(('Urlaubsanträge'!$B$6:$B$155=$B25)*('Urlaubsanträge'!$C$6:$C$155&lt;=KY$5)*('Urlaubsanträge'!$D$6:$D$155&gt;=KY$5)*('Urlaubsanträge'!$E$6:$E$155="Beantragt"))&gt;0,"?",""))))</f>
        <v/>
      </c>
      <c r="KZ25" s="32" t="str">
        <f>IF($B25="","",IF(KZ$5="","",IF(SUMPRODUCT(('Urlaubsanträge'!$B$6:$B$155=$B25)*('Urlaubsanträge'!$C$6:$C$155&lt;=KZ$5)*('Urlaubsanträge'!$D$6:$D$155&gt;=KZ$5)*('Urlaubsanträge'!$E$6:$E$155="Genehmigt"))&gt;0,"U",IF(SUMPRODUCT(('Urlaubsanträge'!$B$6:$B$155=$B25)*('Urlaubsanträge'!$C$6:$C$155&lt;=KZ$5)*('Urlaubsanträge'!$D$6:$D$155&gt;=KZ$5)*('Urlaubsanträge'!$E$6:$E$155="Beantragt"))&gt;0,"?",""))))</f>
        <v/>
      </c>
      <c r="LA25" s="32" t="str">
        <f>IF($B25="","",IF(LA$5="","",IF(SUMPRODUCT(('Urlaubsanträge'!$B$6:$B$155=$B25)*('Urlaubsanträge'!$C$6:$C$155&lt;=LA$5)*('Urlaubsanträge'!$D$6:$D$155&gt;=LA$5)*('Urlaubsanträge'!$E$6:$E$155="Genehmigt"))&gt;0,"U",IF(SUMPRODUCT(('Urlaubsanträge'!$B$6:$B$155=$B25)*('Urlaubsanträge'!$C$6:$C$155&lt;=LA$5)*('Urlaubsanträge'!$D$6:$D$155&gt;=LA$5)*('Urlaubsanträge'!$E$6:$E$155="Beantragt"))&gt;0,"?",""))))</f>
        <v/>
      </c>
      <c r="LB25" s="32" t="str">
        <f>IF($B25="","",IF(LB$5="","",IF(SUMPRODUCT(('Urlaubsanträge'!$B$6:$B$155=$B25)*('Urlaubsanträge'!$C$6:$C$155&lt;=LB$5)*('Urlaubsanträge'!$D$6:$D$155&gt;=LB$5)*('Urlaubsanträge'!$E$6:$E$155="Genehmigt"))&gt;0,"U",IF(SUMPRODUCT(('Urlaubsanträge'!$B$6:$B$155=$B25)*('Urlaubsanträge'!$C$6:$C$155&lt;=LB$5)*('Urlaubsanträge'!$D$6:$D$155&gt;=LB$5)*('Urlaubsanträge'!$E$6:$E$155="Beantragt"))&gt;0,"?",""))))</f>
        <v/>
      </c>
      <c r="LC25" s="32" t="str">
        <f>IF($B25="","",IF(LC$5="","",IF(SUMPRODUCT(('Urlaubsanträge'!$B$6:$B$155=$B25)*('Urlaubsanträge'!$C$6:$C$155&lt;=LC$5)*('Urlaubsanträge'!$D$6:$D$155&gt;=LC$5)*('Urlaubsanträge'!$E$6:$E$155="Genehmigt"))&gt;0,"U",IF(SUMPRODUCT(('Urlaubsanträge'!$B$6:$B$155=$B25)*('Urlaubsanträge'!$C$6:$C$155&lt;=LC$5)*('Urlaubsanträge'!$D$6:$D$155&gt;=LC$5)*('Urlaubsanträge'!$E$6:$E$155="Beantragt"))&gt;0,"?",""))))</f>
        <v/>
      </c>
      <c r="LD25" s="32" t="str">
        <f>IF($B25="","",IF(LD$5="","",IF(SUMPRODUCT(('Urlaubsanträge'!$B$6:$B$155=$B25)*('Urlaubsanträge'!$C$6:$C$155&lt;=LD$5)*('Urlaubsanträge'!$D$6:$D$155&gt;=LD$5)*('Urlaubsanträge'!$E$6:$E$155="Genehmigt"))&gt;0,"U",IF(SUMPRODUCT(('Urlaubsanträge'!$B$6:$B$155=$B25)*('Urlaubsanträge'!$C$6:$C$155&lt;=LD$5)*('Urlaubsanträge'!$D$6:$D$155&gt;=LD$5)*('Urlaubsanträge'!$E$6:$E$155="Beantragt"))&gt;0,"?",""))))</f>
        <v/>
      </c>
      <c r="LE25" s="32" t="str">
        <f>IF($B25="","",IF(LE$5="","",IF(SUMPRODUCT(('Urlaubsanträge'!$B$6:$B$155=$B25)*('Urlaubsanträge'!$C$6:$C$155&lt;=LE$5)*('Urlaubsanträge'!$D$6:$D$155&gt;=LE$5)*('Urlaubsanträge'!$E$6:$E$155="Genehmigt"))&gt;0,"U",IF(SUMPRODUCT(('Urlaubsanträge'!$B$6:$B$155=$B25)*('Urlaubsanträge'!$C$6:$C$155&lt;=LE$5)*('Urlaubsanträge'!$D$6:$D$155&gt;=LE$5)*('Urlaubsanträge'!$E$6:$E$155="Beantragt"))&gt;0,"?",""))))</f>
        <v/>
      </c>
      <c r="LF25" s="32" t="str">
        <f>IF($B25="","",IF(LF$5="","",IF(SUMPRODUCT(('Urlaubsanträge'!$B$6:$B$155=$B25)*('Urlaubsanträge'!$C$6:$C$155&lt;=LF$5)*('Urlaubsanträge'!$D$6:$D$155&gt;=LF$5)*('Urlaubsanträge'!$E$6:$E$155="Genehmigt"))&gt;0,"U",IF(SUMPRODUCT(('Urlaubsanträge'!$B$6:$B$155=$B25)*('Urlaubsanträge'!$C$6:$C$155&lt;=LF$5)*('Urlaubsanträge'!$D$6:$D$155&gt;=LF$5)*('Urlaubsanträge'!$E$6:$E$155="Beantragt"))&gt;0,"?",""))))</f>
        <v/>
      </c>
      <c r="LG25" s="32" t="str">
        <f>IF($B25="","",IF(LG$5="","",IF(SUMPRODUCT(('Urlaubsanträge'!$B$6:$B$155=$B25)*('Urlaubsanträge'!$C$6:$C$155&lt;=LG$5)*('Urlaubsanträge'!$D$6:$D$155&gt;=LG$5)*('Urlaubsanträge'!$E$6:$E$155="Genehmigt"))&gt;0,"U",IF(SUMPRODUCT(('Urlaubsanträge'!$B$6:$B$155=$B25)*('Urlaubsanträge'!$C$6:$C$155&lt;=LG$5)*('Urlaubsanträge'!$D$6:$D$155&gt;=LG$5)*('Urlaubsanträge'!$E$6:$E$155="Beantragt"))&gt;0,"?",""))))</f>
        <v/>
      </c>
      <c r="LH25" s="32" t="str">
        <f>IF($B25="","",IF(LH$5="","",IF(SUMPRODUCT(('Urlaubsanträge'!$B$6:$B$155=$B25)*('Urlaubsanträge'!$C$6:$C$155&lt;=LH$5)*('Urlaubsanträge'!$D$6:$D$155&gt;=LH$5)*('Urlaubsanträge'!$E$6:$E$155="Genehmigt"))&gt;0,"U",IF(SUMPRODUCT(('Urlaubsanträge'!$B$6:$B$155=$B25)*('Urlaubsanträge'!$C$6:$C$155&lt;=LH$5)*('Urlaubsanträge'!$D$6:$D$155&gt;=LH$5)*('Urlaubsanträge'!$E$6:$E$155="Beantragt"))&gt;0,"?",""))))</f>
        <v/>
      </c>
      <c r="LI25" s="32" t="str">
        <f>IF($B25="","",IF(LI$5="","",IF(SUMPRODUCT(('Urlaubsanträge'!$B$6:$B$155=$B25)*('Urlaubsanträge'!$C$6:$C$155&lt;=LI$5)*('Urlaubsanträge'!$D$6:$D$155&gt;=LI$5)*('Urlaubsanträge'!$E$6:$E$155="Genehmigt"))&gt;0,"U",IF(SUMPRODUCT(('Urlaubsanträge'!$B$6:$B$155=$B25)*('Urlaubsanträge'!$C$6:$C$155&lt;=LI$5)*('Urlaubsanträge'!$D$6:$D$155&gt;=LI$5)*('Urlaubsanträge'!$E$6:$E$155="Beantragt"))&gt;0,"?",""))))</f>
        <v/>
      </c>
      <c r="LJ25" s="32" t="str">
        <f>IF($B25="","",IF(LJ$5="","",IF(SUMPRODUCT(('Urlaubsanträge'!$B$6:$B$155=$B25)*('Urlaubsanträge'!$C$6:$C$155&lt;=LJ$5)*('Urlaubsanträge'!$D$6:$D$155&gt;=LJ$5)*('Urlaubsanträge'!$E$6:$E$155="Genehmigt"))&gt;0,"U",IF(SUMPRODUCT(('Urlaubsanträge'!$B$6:$B$155=$B25)*('Urlaubsanträge'!$C$6:$C$155&lt;=LJ$5)*('Urlaubsanträge'!$D$6:$D$155&gt;=LJ$5)*('Urlaubsanträge'!$E$6:$E$155="Beantragt"))&gt;0,"?",""))))</f>
        <v/>
      </c>
      <c r="LK25" s="32" t="str">
        <f>IF($B25="","",IF(LK$5="","",IF(SUMPRODUCT(('Urlaubsanträge'!$B$6:$B$155=$B25)*('Urlaubsanträge'!$C$6:$C$155&lt;=LK$5)*('Urlaubsanträge'!$D$6:$D$155&gt;=LK$5)*('Urlaubsanträge'!$E$6:$E$155="Genehmigt"))&gt;0,"U",IF(SUMPRODUCT(('Urlaubsanträge'!$B$6:$B$155=$B25)*('Urlaubsanträge'!$C$6:$C$155&lt;=LK$5)*('Urlaubsanträge'!$D$6:$D$155&gt;=LK$5)*('Urlaubsanträge'!$E$6:$E$155="Beantragt"))&gt;0,"?",""))))</f>
        <v/>
      </c>
      <c r="LL25" s="32" t="str">
        <f>IF($B25="","",IF(LL$5="","",IF(SUMPRODUCT(('Urlaubsanträge'!$B$6:$B$155=$B25)*('Urlaubsanträge'!$C$6:$C$155&lt;=LL$5)*('Urlaubsanträge'!$D$6:$D$155&gt;=LL$5)*('Urlaubsanträge'!$E$6:$E$155="Genehmigt"))&gt;0,"U",IF(SUMPRODUCT(('Urlaubsanträge'!$B$6:$B$155=$B25)*('Urlaubsanträge'!$C$6:$C$155&lt;=LL$5)*('Urlaubsanträge'!$D$6:$D$155&gt;=LL$5)*('Urlaubsanträge'!$E$6:$E$155="Beantragt"))&gt;0,"?",""))))</f>
        <v/>
      </c>
      <c r="LM25" s="32" t="str">
        <f>IF($B25="","",IF(LM$5="","",IF(SUMPRODUCT(('Urlaubsanträge'!$B$6:$B$155=$B25)*('Urlaubsanträge'!$C$6:$C$155&lt;=LM$5)*('Urlaubsanträge'!$D$6:$D$155&gt;=LM$5)*('Urlaubsanträge'!$E$6:$E$155="Genehmigt"))&gt;0,"U",IF(SUMPRODUCT(('Urlaubsanträge'!$B$6:$B$155=$B25)*('Urlaubsanträge'!$C$6:$C$155&lt;=LM$5)*('Urlaubsanträge'!$D$6:$D$155&gt;=LM$5)*('Urlaubsanträge'!$E$6:$E$155="Beantragt"))&gt;0,"?",""))))</f>
        <v/>
      </c>
      <c r="LN25" s="32" t="str">
        <f>IF($B25="","",IF(LN$5="","",IF(SUMPRODUCT(('Urlaubsanträge'!$B$6:$B$155=$B25)*('Urlaubsanträge'!$C$6:$C$155&lt;=LN$5)*('Urlaubsanträge'!$D$6:$D$155&gt;=LN$5)*('Urlaubsanträge'!$E$6:$E$155="Genehmigt"))&gt;0,"U",IF(SUMPRODUCT(('Urlaubsanträge'!$B$6:$B$155=$B25)*('Urlaubsanträge'!$C$6:$C$155&lt;=LN$5)*('Urlaubsanträge'!$D$6:$D$155&gt;=LN$5)*('Urlaubsanträge'!$E$6:$E$155="Beantragt"))&gt;0,"?",""))))</f>
        <v/>
      </c>
      <c r="LO25" s="32" t="str">
        <f>IF($B25="","",IF(LO$5="","",IF(SUMPRODUCT(('Urlaubsanträge'!$B$6:$B$155=$B25)*('Urlaubsanträge'!$C$6:$C$155&lt;=LO$5)*('Urlaubsanträge'!$D$6:$D$155&gt;=LO$5)*('Urlaubsanträge'!$E$6:$E$155="Genehmigt"))&gt;0,"U",IF(SUMPRODUCT(('Urlaubsanträge'!$B$6:$B$155=$B25)*('Urlaubsanträge'!$C$6:$C$155&lt;=LO$5)*('Urlaubsanträge'!$D$6:$D$155&gt;=LO$5)*('Urlaubsanträge'!$E$6:$E$155="Beantragt"))&gt;0,"?",""))))</f>
        <v/>
      </c>
      <c r="LP25" s="32" t="str">
        <f>IF($B25="","",IF(LP$5="","",IF(SUMPRODUCT(('Urlaubsanträge'!$B$6:$B$155=$B25)*('Urlaubsanträge'!$C$6:$C$155&lt;=LP$5)*('Urlaubsanträge'!$D$6:$D$155&gt;=LP$5)*('Urlaubsanträge'!$E$6:$E$155="Genehmigt"))&gt;0,"U",IF(SUMPRODUCT(('Urlaubsanträge'!$B$6:$B$155=$B25)*('Urlaubsanträge'!$C$6:$C$155&lt;=LP$5)*('Urlaubsanträge'!$D$6:$D$155&gt;=LP$5)*('Urlaubsanträge'!$E$6:$E$155="Beantragt"))&gt;0,"?",""))))</f>
        <v/>
      </c>
      <c r="LQ25" s="32" t="str">
        <f>IF($B25="","",IF(LQ$5="","",IF(SUMPRODUCT(('Urlaubsanträge'!$B$6:$B$155=$B25)*('Urlaubsanträge'!$C$6:$C$155&lt;=LQ$5)*('Urlaubsanträge'!$D$6:$D$155&gt;=LQ$5)*('Urlaubsanträge'!$E$6:$E$155="Genehmigt"))&gt;0,"U",IF(SUMPRODUCT(('Urlaubsanträge'!$B$6:$B$155=$B25)*('Urlaubsanträge'!$C$6:$C$155&lt;=LQ$5)*('Urlaubsanträge'!$D$6:$D$155&gt;=LQ$5)*('Urlaubsanträge'!$E$6:$E$155="Beantragt"))&gt;0,"?",""))))</f>
        <v/>
      </c>
      <c r="LR25" s="32" t="str">
        <f>IF($B25="","",IF(LR$5="","",IF(SUMPRODUCT(('Urlaubsanträge'!$B$6:$B$155=$B25)*('Urlaubsanträge'!$C$6:$C$155&lt;=LR$5)*('Urlaubsanträge'!$D$6:$D$155&gt;=LR$5)*('Urlaubsanträge'!$E$6:$E$155="Genehmigt"))&gt;0,"U",IF(SUMPRODUCT(('Urlaubsanträge'!$B$6:$B$155=$B25)*('Urlaubsanträge'!$C$6:$C$155&lt;=LR$5)*('Urlaubsanträge'!$D$6:$D$155&gt;=LR$5)*('Urlaubsanträge'!$E$6:$E$155="Beantragt"))&gt;0,"?",""))))</f>
        <v/>
      </c>
      <c r="LS25" s="32" t="str">
        <f>IF($B25="","",IF(LS$5="","",IF(SUMPRODUCT(('Urlaubsanträge'!$B$6:$B$155=$B25)*('Urlaubsanträge'!$C$6:$C$155&lt;=LS$5)*('Urlaubsanträge'!$D$6:$D$155&gt;=LS$5)*('Urlaubsanträge'!$E$6:$E$155="Genehmigt"))&gt;0,"U",IF(SUMPRODUCT(('Urlaubsanträge'!$B$6:$B$155=$B25)*('Urlaubsanträge'!$C$6:$C$155&lt;=LS$5)*('Urlaubsanträge'!$D$6:$D$155&gt;=LS$5)*('Urlaubsanträge'!$E$6:$E$155="Beantragt"))&gt;0,"?",""))))</f>
        <v/>
      </c>
      <c r="LT25" s="32" t="str">
        <f>IF($B25="","",IF(LT$5="","",IF(SUMPRODUCT(('Urlaubsanträge'!$B$6:$B$155=$B25)*('Urlaubsanträge'!$C$6:$C$155&lt;=LT$5)*('Urlaubsanträge'!$D$6:$D$155&gt;=LT$5)*('Urlaubsanträge'!$E$6:$E$155="Genehmigt"))&gt;0,"U",IF(SUMPRODUCT(('Urlaubsanträge'!$B$6:$B$155=$B25)*('Urlaubsanträge'!$C$6:$C$155&lt;=LT$5)*('Urlaubsanträge'!$D$6:$D$155&gt;=LT$5)*('Urlaubsanträge'!$E$6:$E$155="Beantragt"))&gt;0,"?",""))))</f>
        <v/>
      </c>
      <c r="LU25" s="32" t="str">
        <f>IF($B25="","",IF(LU$5="","",IF(SUMPRODUCT(('Urlaubsanträge'!$B$6:$B$155=$B25)*('Urlaubsanträge'!$C$6:$C$155&lt;=LU$5)*('Urlaubsanträge'!$D$6:$D$155&gt;=LU$5)*('Urlaubsanträge'!$E$6:$E$155="Genehmigt"))&gt;0,"U",IF(SUMPRODUCT(('Urlaubsanträge'!$B$6:$B$155=$B25)*('Urlaubsanträge'!$C$6:$C$155&lt;=LU$5)*('Urlaubsanträge'!$D$6:$D$155&gt;=LU$5)*('Urlaubsanträge'!$E$6:$E$155="Beantragt"))&gt;0,"?",""))))</f>
        <v/>
      </c>
      <c r="LV25" s="32" t="str">
        <f>IF($B25="","",IF(LV$5="","",IF(SUMPRODUCT(('Urlaubsanträge'!$B$6:$B$155=$B25)*('Urlaubsanträge'!$C$6:$C$155&lt;=LV$5)*('Urlaubsanträge'!$D$6:$D$155&gt;=LV$5)*('Urlaubsanträge'!$E$6:$E$155="Genehmigt"))&gt;0,"U",IF(SUMPRODUCT(('Urlaubsanträge'!$B$6:$B$155=$B25)*('Urlaubsanträge'!$C$6:$C$155&lt;=LV$5)*('Urlaubsanträge'!$D$6:$D$155&gt;=LV$5)*('Urlaubsanträge'!$E$6:$E$155="Beantragt"))&gt;0,"?",""))))</f>
        <v/>
      </c>
      <c r="LW25" s="32" t="str">
        <f>IF($B25="","",IF(LW$5="","",IF(SUMPRODUCT(('Urlaubsanträge'!$B$6:$B$155=$B25)*('Urlaubsanträge'!$C$6:$C$155&lt;=LW$5)*('Urlaubsanträge'!$D$6:$D$155&gt;=LW$5)*('Urlaubsanträge'!$E$6:$E$155="Genehmigt"))&gt;0,"U",IF(SUMPRODUCT(('Urlaubsanträge'!$B$6:$B$155=$B25)*('Urlaubsanträge'!$C$6:$C$155&lt;=LW$5)*('Urlaubsanträge'!$D$6:$D$155&gt;=LW$5)*('Urlaubsanträge'!$E$6:$E$155="Beantragt"))&gt;0,"?",""))))</f>
        <v/>
      </c>
      <c r="LX25" s="32" t="str">
        <f>IF($B25="","",IF(LX$5="","",IF(SUMPRODUCT(('Urlaubsanträge'!$B$6:$B$155=$B25)*('Urlaubsanträge'!$C$6:$C$155&lt;=LX$5)*('Urlaubsanträge'!$D$6:$D$155&gt;=LX$5)*('Urlaubsanträge'!$E$6:$E$155="Genehmigt"))&gt;0,"U",IF(SUMPRODUCT(('Urlaubsanträge'!$B$6:$B$155=$B25)*('Urlaubsanträge'!$C$6:$C$155&lt;=LX$5)*('Urlaubsanträge'!$D$6:$D$155&gt;=LX$5)*('Urlaubsanträge'!$E$6:$E$155="Beantragt"))&gt;0,"?",""))))</f>
        <v/>
      </c>
      <c r="LY25" s="32" t="str">
        <f>IF($B25="","",IF(LY$5="","",IF(SUMPRODUCT(('Urlaubsanträge'!$B$6:$B$155=$B25)*('Urlaubsanträge'!$C$6:$C$155&lt;=LY$5)*('Urlaubsanträge'!$D$6:$D$155&gt;=LY$5)*('Urlaubsanträge'!$E$6:$E$155="Genehmigt"))&gt;0,"U",IF(SUMPRODUCT(('Urlaubsanträge'!$B$6:$B$155=$B25)*('Urlaubsanträge'!$C$6:$C$155&lt;=LY$5)*('Urlaubsanträge'!$D$6:$D$155&gt;=LY$5)*('Urlaubsanträge'!$E$6:$E$155="Beantragt"))&gt;0,"?",""))))</f>
        <v/>
      </c>
      <c r="LZ25" s="32" t="str">
        <f>IF($B25="","",IF(LZ$5="","",IF(SUMPRODUCT(('Urlaubsanträge'!$B$6:$B$155=$B25)*('Urlaubsanträge'!$C$6:$C$155&lt;=LZ$5)*('Urlaubsanträge'!$D$6:$D$155&gt;=LZ$5)*('Urlaubsanträge'!$E$6:$E$155="Genehmigt"))&gt;0,"U",IF(SUMPRODUCT(('Urlaubsanträge'!$B$6:$B$155=$B25)*('Urlaubsanträge'!$C$6:$C$155&lt;=LZ$5)*('Urlaubsanträge'!$D$6:$D$155&gt;=LZ$5)*('Urlaubsanträge'!$E$6:$E$155="Beantragt"))&gt;0,"?",""))))</f>
        <v/>
      </c>
      <c r="MA25" s="32" t="str">
        <f>IF($B25="","",IF(MA$5="","",IF(SUMPRODUCT(('Urlaubsanträge'!$B$6:$B$155=$B25)*('Urlaubsanträge'!$C$6:$C$155&lt;=MA$5)*('Urlaubsanträge'!$D$6:$D$155&gt;=MA$5)*('Urlaubsanträge'!$E$6:$E$155="Genehmigt"))&gt;0,"U",IF(SUMPRODUCT(('Urlaubsanträge'!$B$6:$B$155=$B25)*('Urlaubsanträge'!$C$6:$C$155&lt;=MA$5)*('Urlaubsanträge'!$D$6:$D$155&gt;=MA$5)*('Urlaubsanträge'!$E$6:$E$155="Beantragt"))&gt;0,"?",""))))</f>
        <v/>
      </c>
      <c r="MB25" s="32" t="str">
        <f>IF($B25="","",IF(MB$5="","",IF(SUMPRODUCT(('Urlaubsanträge'!$B$6:$B$155=$B25)*('Urlaubsanträge'!$C$6:$C$155&lt;=MB$5)*('Urlaubsanträge'!$D$6:$D$155&gt;=MB$5)*('Urlaubsanträge'!$E$6:$E$155="Genehmigt"))&gt;0,"U",IF(SUMPRODUCT(('Urlaubsanträge'!$B$6:$B$155=$B25)*('Urlaubsanträge'!$C$6:$C$155&lt;=MB$5)*('Urlaubsanträge'!$D$6:$D$155&gt;=MB$5)*('Urlaubsanträge'!$E$6:$E$155="Beantragt"))&gt;0,"?",""))))</f>
        <v/>
      </c>
      <c r="MC25" s="32" t="str">
        <f>IF($B25="","",IF(MC$5="","",IF(SUMPRODUCT(('Urlaubsanträge'!$B$6:$B$155=$B25)*('Urlaubsanträge'!$C$6:$C$155&lt;=MC$5)*('Urlaubsanträge'!$D$6:$D$155&gt;=MC$5)*('Urlaubsanträge'!$E$6:$E$155="Genehmigt"))&gt;0,"U",IF(SUMPRODUCT(('Urlaubsanträge'!$B$6:$B$155=$B25)*('Urlaubsanträge'!$C$6:$C$155&lt;=MC$5)*('Urlaubsanträge'!$D$6:$D$155&gt;=MC$5)*('Urlaubsanträge'!$E$6:$E$155="Beantragt"))&gt;0,"?",""))))</f>
        <v/>
      </c>
      <c r="MD25" s="32" t="str">
        <f>IF($B25="","",IF(MD$5="","",IF(SUMPRODUCT(('Urlaubsanträge'!$B$6:$B$155=$B25)*('Urlaubsanträge'!$C$6:$C$155&lt;=MD$5)*('Urlaubsanträge'!$D$6:$D$155&gt;=MD$5)*('Urlaubsanträge'!$E$6:$E$155="Genehmigt"))&gt;0,"U",IF(SUMPRODUCT(('Urlaubsanträge'!$B$6:$B$155=$B25)*('Urlaubsanträge'!$C$6:$C$155&lt;=MD$5)*('Urlaubsanträge'!$D$6:$D$155&gt;=MD$5)*('Urlaubsanträge'!$E$6:$E$155="Beantragt"))&gt;0,"?",""))))</f>
        <v/>
      </c>
      <c r="ME25" s="32" t="str">
        <f>IF($B25="","",IF(ME$5="","",IF(SUMPRODUCT(('Urlaubsanträge'!$B$6:$B$155=$B25)*('Urlaubsanträge'!$C$6:$C$155&lt;=ME$5)*('Urlaubsanträge'!$D$6:$D$155&gt;=ME$5)*('Urlaubsanträge'!$E$6:$E$155="Genehmigt"))&gt;0,"U",IF(SUMPRODUCT(('Urlaubsanträge'!$B$6:$B$155=$B25)*('Urlaubsanträge'!$C$6:$C$155&lt;=ME$5)*('Urlaubsanträge'!$D$6:$D$155&gt;=ME$5)*('Urlaubsanträge'!$E$6:$E$155="Beantragt"))&gt;0,"?",""))))</f>
        <v/>
      </c>
      <c r="MF25" s="32" t="str">
        <f>IF($B25="","",IF(MF$5="","",IF(SUMPRODUCT(('Urlaubsanträge'!$B$6:$B$155=$B25)*('Urlaubsanträge'!$C$6:$C$155&lt;=MF$5)*('Urlaubsanträge'!$D$6:$D$155&gt;=MF$5)*('Urlaubsanträge'!$E$6:$E$155="Genehmigt"))&gt;0,"U",IF(SUMPRODUCT(('Urlaubsanträge'!$B$6:$B$155=$B25)*('Urlaubsanträge'!$C$6:$C$155&lt;=MF$5)*('Urlaubsanträge'!$D$6:$D$155&gt;=MF$5)*('Urlaubsanträge'!$E$6:$E$155="Beantragt"))&gt;0,"?",""))))</f>
        <v/>
      </c>
      <c r="MG25" s="32" t="str">
        <f>IF($B25="","",IF(MG$5="","",IF(SUMPRODUCT(('Urlaubsanträge'!$B$6:$B$155=$B25)*('Urlaubsanträge'!$C$6:$C$155&lt;=MG$5)*('Urlaubsanträge'!$D$6:$D$155&gt;=MG$5)*('Urlaubsanträge'!$E$6:$E$155="Genehmigt"))&gt;0,"U",IF(SUMPRODUCT(('Urlaubsanträge'!$B$6:$B$155=$B25)*('Urlaubsanträge'!$C$6:$C$155&lt;=MG$5)*('Urlaubsanträge'!$D$6:$D$155&gt;=MG$5)*('Urlaubsanträge'!$E$6:$E$155="Beantragt"))&gt;0,"?",""))))</f>
        <v/>
      </c>
      <c r="MH25" s="32" t="str">
        <f>IF($B25="","",IF(MH$5="","",IF(SUMPRODUCT(('Urlaubsanträge'!$B$6:$B$155=$B25)*('Urlaubsanträge'!$C$6:$C$155&lt;=MH$5)*('Urlaubsanträge'!$D$6:$D$155&gt;=MH$5)*('Urlaubsanträge'!$E$6:$E$155="Genehmigt"))&gt;0,"U",IF(SUMPRODUCT(('Urlaubsanträge'!$B$6:$B$155=$B25)*('Urlaubsanträge'!$C$6:$C$155&lt;=MH$5)*('Urlaubsanträge'!$D$6:$D$155&gt;=MH$5)*('Urlaubsanträge'!$E$6:$E$155="Beantragt"))&gt;0,"?",""))))</f>
        <v/>
      </c>
      <c r="MI25" s="32" t="str">
        <f>IF($B25="","",IF(MI$5="","",IF(SUMPRODUCT(('Urlaubsanträge'!$B$6:$B$155=$B25)*('Urlaubsanträge'!$C$6:$C$155&lt;=MI$5)*('Urlaubsanträge'!$D$6:$D$155&gt;=MI$5)*('Urlaubsanträge'!$E$6:$E$155="Genehmigt"))&gt;0,"U",IF(SUMPRODUCT(('Urlaubsanträge'!$B$6:$B$155=$B25)*('Urlaubsanträge'!$C$6:$C$155&lt;=MI$5)*('Urlaubsanträge'!$D$6:$D$155&gt;=MI$5)*('Urlaubsanträge'!$E$6:$E$155="Beantragt"))&gt;0,"?",""))))</f>
        <v/>
      </c>
      <c r="MJ25" s="32" t="str">
        <f>IF($B25="","",IF(MJ$5="","",IF(SUMPRODUCT(('Urlaubsanträge'!$B$6:$B$155=$B25)*('Urlaubsanträge'!$C$6:$C$155&lt;=MJ$5)*('Urlaubsanträge'!$D$6:$D$155&gt;=MJ$5)*('Urlaubsanträge'!$E$6:$E$155="Genehmigt"))&gt;0,"U",IF(SUMPRODUCT(('Urlaubsanträge'!$B$6:$B$155=$B25)*('Urlaubsanträge'!$C$6:$C$155&lt;=MJ$5)*('Urlaubsanträge'!$D$6:$D$155&gt;=MJ$5)*('Urlaubsanträge'!$E$6:$E$155="Beantragt"))&gt;0,"?",""))))</f>
        <v/>
      </c>
      <c r="MK25" s="32" t="str">
        <f>IF($B25="","",IF(MK$5="","",IF(SUMPRODUCT(('Urlaubsanträge'!$B$6:$B$155=$B25)*('Urlaubsanträge'!$C$6:$C$155&lt;=MK$5)*('Urlaubsanträge'!$D$6:$D$155&gt;=MK$5)*('Urlaubsanträge'!$E$6:$E$155="Genehmigt"))&gt;0,"U",IF(SUMPRODUCT(('Urlaubsanträge'!$B$6:$B$155=$B25)*('Urlaubsanträge'!$C$6:$C$155&lt;=MK$5)*('Urlaubsanträge'!$D$6:$D$155&gt;=MK$5)*('Urlaubsanträge'!$E$6:$E$155="Beantragt"))&gt;0,"?",""))))</f>
        <v/>
      </c>
      <c r="ML25" s="32" t="str">
        <f>IF($B25="","",IF(ML$5="","",IF(SUMPRODUCT(('Urlaubsanträge'!$B$6:$B$155=$B25)*('Urlaubsanträge'!$C$6:$C$155&lt;=ML$5)*('Urlaubsanträge'!$D$6:$D$155&gt;=ML$5)*('Urlaubsanträge'!$E$6:$E$155="Genehmigt"))&gt;0,"U",IF(SUMPRODUCT(('Urlaubsanträge'!$B$6:$B$155=$B25)*('Urlaubsanträge'!$C$6:$C$155&lt;=ML$5)*('Urlaubsanträge'!$D$6:$D$155&gt;=ML$5)*('Urlaubsanträge'!$E$6:$E$155="Beantragt"))&gt;0,"?",""))))</f>
        <v/>
      </c>
      <c r="MM25" s="32" t="str">
        <f>IF($B25="","",IF(MM$5="","",IF(SUMPRODUCT(('Urlaubsanträge'!$B$6:$B$155=$B25)*('Urlaubsanträge'!$C$6:$C$155&lt;=MM$5)*('Urlaubsanträge'!$D$6:$D$155&gt;=MM$5)*('Urlaubsanträge'!$E$6:$E$155="Genehmigt"))&gt;0,"U",IF(SUMPRODUCT(('Urlaubsanträge'!$B$6:$B$155=$B25)*('Urlaubsanträge'!$C$6:$C$155&lt;=MM$5)*('Urlaubsanträge'!$D$6:$D$155&gt;=MM$5)*('Urlaubsanträge'!$E$6:$E$155="Beantragt"))&gt;0,"?",""))))</f>
        <v/>
      </c>
      <c r="MN25" s="32" t="str">
        <f>IF($B25="","",IF(MN$5="","",IF(SUMPRODUCT(('Urlaubsanträge'!$B$6:$B$155=$B25)*('Urlaubsanträge'!$C$6:$C$155&lt;=MN$5)*('Urlaubsanträge'!$D$6:$D$155&gt;=MN$5)*('Urlaubsanträge'!$E$6:$E$155="Genehmigt"))&gt;0,"U",IF(SUMPRODUCT(('Urlaubsanträge'!$B$6:$B$155=$B25)*('Urlaubsanträge'!$C$6:$C$155&lt;=MN$5)*('Urlaubsanträge'!$D$6:$D$155&gt;=MN$5)*('Urlaubsanträge'!$E$6:$E$155="Beantragt"))&gt;0,"?",""))))</f>
        <v/>
      </c>
      <c r="MO25" s="32" t="str">
        <f>IF($B25="","",IF(MO$5="","",IF(SUMPRODUCT(('Urlaubsanträge'!$B$6:$B$155=$B25)*('Urlaubsanträge'!$C$6:$C$155&lt;=MO$5)*('Urlaubsanträge'!$D$6:$D$155&gt;=MO$5)*('Urlaubsanträge'!$E$6:$E$155="Genehmigt"))&gt;0,"U",IF(SUMPRODUCT(('Urlaubsanträge'!$B$6:$B$155=$B25)*('Urlaubsanträge'!$C$6:$C$155&lt;=MO$5)*('Urlaubsanträge'!$D$6:$D$155&gt;=MO$5)*('Urlaubsanträge'!$E$6:$E$155="Beantragt"))&gt;0,"?",""))))</f>
        <v/>
      </c>
      <c r="MP25" s="32" t="str">
        <f>IF($B25="","",IF(MP$5="","",IF(SUMPRODUCT(('Urlaubsanträge'!$B$6:$B$155=$B25)*('Urlaubsanträge'!$C$6:$C$155&lt;=MP$5)*('Urlaubsanträge'!$D$6:$D$155&gt;=MP$5)*('Urlaubsanträge'!$E$6:$E$155="Genehmigt"))&gt;0,"U",IF(SUMPRODUCT(('Urlaubsanträge'!$B$6:$B$155=$B25)*('Urlaubsanträge'!$C$6:$C$155&lt;=MP$5)*('Urlaubsanträge'!$D$6:$D$155&gt;=MP$5)*('Urlaubsanträge'!$E$6:$E$155="Beantragt"))&gt;0,"?",""))))</f>
        <v/>
      </c>
      <c r="MQ25" s="32" t="str">
        <f>IF($B25="","",IF(MQ$5="","",IF(SUMPRODUCT(('Urlaubsanträge'!$B$6:$B$155=$B25)*('Urlaubsanträge'!$C$6:$C$155&lt;=MQ$5)*('Urlaubsanträge'!$D$6:$D$155&gt;=MQ$5)*('Urlaubsanträge'!$E$6:$E$155="Genehmigt"))&gt;0,"U",IF(SUMPRODUCT(('Urlaubsanträge'!$B$6:$B$155=$B25)*('Urlaubsanträge'!$C$6:$C$155&lt;=MQ$5)*('Urlaubsanträge'!$D$6:$D$155&gt;=MQ$5)*('Urlaubsanträge'!$E$6:$E$155="Beantragt"))&gt;0,"?",""))))</f>
        <v/>
      </c>
      <c r="MR25" s="32" t="str">
        <f>IF($B25="","",IF(MR$5="","",IF(SUMPRODUCT(('Urlaubsanträge'!$B$6:$B$155=$B25)*('Urlaubsanträge'!$C$6:$C$155&lt;=MR$5)*('Urlaubsanträge'!$D$6:$D$155&gt;=MR$5)*('Urlaubsanträge'!$E$6:$E$155="Genehmigt"))&gt;0,"U",IF(SUMPRODUCT(('Urlaubsanträge'!$B$6:$B$155=$B25)*('Urlaubsanträge'!$C$6:$C$155&lt;=MR$5)*('Urlaubsanträge'!$D$6:$D$155&gt;=MR$5)*('Urlaubsanträge'!$E$6:$E$155="Beantragt"))&gt;0,"?",""))))</f>
        <v/>
      </c>
      <c r="MS25" s="32" t="str">
        <f>IF($B25="","",IF(MS$5="","",IF(SUMPRODUCT(('Urlaubsanträge'!$B$6:$B$155=$B25)*('Urlaubsanträge'!$C$6:$C$155&lt;=MS$5)*('Urlaubsanträge'!$D$6:$D$155&gt;=MS$5)*('Urlaubsanträge'!$E$6:$E$155="Genehmigt"))&gt;0,"U",IF(SUMPRODUCT(('Urlaubsanträge'!$B$6:$B$155=$B25)*('Urlaubsanträge'!$C$6:$C$155&lt;=MS$5)*('Urlaubsanträge'!$D$6:$D$155&gt;=MS$5)*('Urlaubsanträge'!$E$6:$E$155="Beantragt"))&gt;0,"?",""))))</f>
        <v/>
      </c>
      <c r="MT25" s="32" t="str">
        <f>IF($B25="","",IF(MT$5="","",IF(SUMPRODUCT(('Urlaubsanträge'!$B$6:$B$155=$B25)*('Urlaubsanträge'!$C$6:$C$155&lt;=MT$5)*('Urlaubsanträge'!$D$6:$D$155&gt;=MT$5)*('Urlaubsanträge'!$E$6:$E$155="Genehmigt"))&gt;0,"U",IF(SUMPRODUCT(('Urlaubsanträge'!$B$6:$B$155=$B25)*('Urlaubsanträge'!$C$6:$C$155&lt;=MT$5)*('Urlaubsanträge'!$D$6:$D$155&gt;=MT$5)*('Urlaubsanträge'!$E$6:$E$155="Beantragt"))&gt;0,"?",""))))</f>
        <v/>
      </c>
      <c r="MU25" s="32" t="str">
        <f>IF($B25="","",IF(MU$5="","",IF(SUMPRODUCT(('Urlaubsanträge'!$B$6:$B$155=$B25)*('Urlaubsanträge'!$C$6:$C$155&lt;=MU$5)*('Urlaubsanträge'!$D$6:$D$155&gt;=MU$5)*('Urlaubsanträge'!$E$6:$E$155="Genehmigt"))&gt;0,"U",IF(SUMPRODUCT(('Urlaubsanträge'!$B$6:$B$155=$B25)*('Urlaubsanträge'!$C$6:$C$155&lt;=MU$5)*('Urlaubsanträge'!$D$6:$D$155&gt;=MU$5)*('Urlaubsanträge'!$E$6:$E$155="Beantragt"))&gt;0,"?",""))))</f>
        <v/>
      </c>
      <c r="MV25" s="32" t="str">
        <f>IF($B25="","",IF(MV$5="","",IF(SUMPRODUCT(('Urlaubsanträge'!$B$6:$B$155=$B25)*('Urlaubsanträge'!$C$6:$C$155&lt;=MV$5)*('Urlaubsanträge'!$D$6:$D$155&gt;=MV$5)*('Urlaubsanträge'!$E$6:$E$155="Genehmigt"))&gt;0,"U",IF(SUMPRODUCT(('Urlaubsanträge'!$B$6:$B$155=$B25)*('Urlaubsanträge'!$C$6:$C$155&lt;=MV$5)*('Urlaubsanträge'!$D$6:$D$155&gt;=MV$5)*('Urlaubsanträge'!$E$6:$E$155="Beantragt"))&gt;0,"?",""))))</f>
        <v/>
      </c>
      <c r="MW25" s="32" t="str">
        <f>IF($B25="","",IF(MW$5="","",IF(SUMPRODUCT(('Urlaubsanträge'!$B$6:$B$155=$B25)*('Urlaubsanträge'!$C$6:$C$155&lt;=MW$5)*('Urlaubsanträge'!$D$6:$D$155&gt;=MW$5)*('Urlaubsanträge'!$E$6:$E$155="Genehmigt"))&gt;0,"U",IF(SUMPRODUCT(('Urlaubsanträge'!$B$6:$B$155=$B25)*('Urlaubsanträge'!$C$6:$C$155&lt;=MW$5)*('Urlaubsanträge'!$D$6:$D$155&gt;=MW$5)*('Urlaubsanträge'!$E$6:$E$155="Beantragt"))&gt;0,"?",""))))</f>
        <v/>
      </c>
      <c r="MX25" s="32" t="str">
        <f>IF($B25="","",IF(MX$5="","",IF(SUMPRODUCT(('Urlaubsanträge'!$B$6:$B$155=$B25)*('Urlaubsanträge'!$C$6:$C$155&lt;=MX$5)*('Urlaubsanträge'!$D$6:$D$155&gt;=MX$5)*('Urlaubsanträge'!$E$6:$E$155="Genehmigt"))&gt;0,"U",IF(SUMPRODUCT(('Urlaubsanträge'!$B$6:$B$155=$B25)*('Urlaubsanträge'!$C$6:$C$155&lt;=MX$5)*('Urlaubsanträge'!$D$6:$D$155&gt;=MX$5)*('Urlaubsanträge'!$E$6:$E$155="Beantragt"))&gt;0,"?",""))))</f>
        <v/>
      </c>
      <c r="MY25" s="32" t="str">
        <f>IF($B25="","",IF(MY$5="","",IF(SUMPRODUCT(('Urlaubsanträge'!$B$6:$B$155=$B25)*('Urlaubsanträge'!$C$6:$C$155&lt;=MY$5)*('Urlaubsanträge'!$D$6:$D$155&gt;=MY$5)*('Urlaubsanträge'!$E$6:$E$155="Genehmigt"))&gt;0,"U",IF(SUMPRODUCT(('Urlaubsanträge'!$B$6:$B$155=$B25)*('Urlaubsanträge'!$C$6:$C$155&lt;=MY$5)*('Urlaubsanträge'!$D$6:$D$155&gt;=MY$5)*('Urlaubsanträge'!$E$6:$E$155="Beantragt"))&gt;0,"?",""))))</f>
        <v/>
      </c>
      <c r="MZ25" s="32" t="str">
        <f>IF($B25="","",IF(MZ$5="","",IF(SUMPRODUCT(('Urlaubsanträge'!$B$6:$B$155=$B25)*('Urlaubsanträge'!$C$6:$C$155&lt;=MZ$5)*('Urlaubsanträge'!$D$6:$D$155&gt;=MZ$5)*('Urlaubsanträge'!$E$6:$E$155="Genehmigt"))&gt;0,"U",IF(SUMPRODUCT(('Urlaubsanträge'!$B$6:$B$155=$B25)*('Urlaubsanträge'!$C$6:$C$155&lt;=MZ$5)*('Urlaubsanträge'!$D$6:$D$155&gt;=MZ$5)*('Urlaubsanträge'!$E$6:$E$155="Beantragt"))&gt;0,"?",""))))</f>
        <v/>
      </c>
      <c r="NA25" s="32" t="str">
        <f>IF($B25="","",IF(NA$5="","",IF(SUMPRODUCT(('Urlaubsanträge'!$B$6:$B$155=$B25)*('Urlaubsanträge'!$C$6:$C$155&lt;=NA$5)*('Urlaubsanträge'!$D$6:$D$155&gt;=NA$5)*('Urlaubsanträge'!$E$6:$E$155="Genehmigt"))&gt;0,"U",IF(SUMPRODUCT(('Urlaubsanträge'!$B$6:$B$155=$B25)*('Urlaubsanträge'!$C$6:$C$155&lt;=NA$5)*('Urlaubsanträge'!$D$6:$D$155&gt;=NA$5)*('Urlaubsanträge'!$E$6:$E$155="Beantragt"))&gt;0,"?",""))))</f>
        <v/>
      </c>
      <c r="NB25" s="32" t="str">
        <f>IF($B25="","",IF(NB$5="","",IF(SUMPRODUCT(('Urlaubsanträge'!$B$6:$B$155=$B25)*('Urlaubsanträge'!$C$6:$C$155&lt;=NB$5)*('Urlaubsanträge'!$D$6:$D$155&gt;=NB$5)*('Urlaubsanträge'!$E$6:$E$155="Genehmigt"))&gt;0,"U",IF(SUMPRODUCT(('Urlaubsanträge'!$B$6:$B$155=$B25)*('Urlaubsanträge'!$C$6:$C$155&lt;=NB$5)*('Urlaubsanträge'!$D$6:$D$155&gt;=NB$5)*('Urlaubsanträge'!$E$6:$E$155="Beantragt"))&gt;0,"?",""))))</f>
        <v/>
      </c>
      <c r="NC25" s="32" t="str">
        <f>IF($B25="","",IF(NC$5="","",IF(SUMPRODUCT(('Urlaubsanträge'!$B$6:$B$155=$B25)*('Urlaubsanträge'!$C$6:$C$155&lt;=NC$5)*('Urlaubsanträge'!$D$6:$D$155&gt;=NC$5)*('Urlaubsanträge'!$E$6:$E$155="Genehmigt"))&gt;0,"U",IF(SUMPRODUCT(('Urlaubsanträge'!$B$6:$B$155=$B25)*('Urlaubsanträge'!$C$6:$C$155&lt;=NC$5)*('Urlaubsanträge'!$D$6:$D$155&gt;=NC$5)*('Urlaubsanträge'!$E$6:$E$155="Beantragt"))&gt;0,"?",""))))</f>
        <v/>
      </c>
      <c r="ND25" s="32" t="str">
        <f>IF($B25="","",IF(ND$5="","",IF(SUMPRODUCT(('Urlaubsanträge'!$B$6:$B$155=$B25)*('Urlaubsanträge'!$C$6:$C$155&lt;=ND$5)*('Urlaubsanträge'!$D$6:$D$155&gt;=ND$5)*('Urlaubsanträge'!$E$6:$E$155="Genehmigt"))&gt;0,"U",IF(SUMPRODUCT(('Urlaubsanträge'!$B$6:$B$155=$B25)*('Urlaubsanträge'!$C$6:$C$155&lt;=ND$5)*('Urlaubsanträge'!$D$6:$D$155&gt;=ND$5)*('Urlaubsanträge'!$E$6:$E$155="Beantragt"))&gt;0,"?",""))))</f>
        <v/>
      </c>
      <c r="NE25" s="32" t="str">
        <f>IF($B25="","",IF(NE$5="","",IF(SUMPRODUCT(('Urlaubsanträge'!$B$6:$B$155=$B25)*('Urlaubsanträge'!$C$6:$C$155&lt;=NE$5)*('Urlaubsanträge'!$D$6:$D$155&gt;=NE$5)*('Urlaubsanträge'!$E$6:$E$155="Genehmigt"))&gt;0,"U",IF(SUMPRODUCT(('Urlaubsanträge'!$B$6:$B$155=$B25)*('Urlaubsanträge'!$C$6:$C$155&lt;=NE$5)*('Urlaubsanträge'!$D$6:$D$155&gt;=NE$5)*('Urlaubsanträge'!$E$6:$E$155="Beantragt"))&gt;0,"?",""))))</f>
        <v/>
      </c>
    </row>
    <row r="26" ht="15.75" customHeight="1">
      <c r="B26" s="30" t="str">
        <f>IF(Mitarbeiter!$B24="","",Mitarbeiter!$B24)</f>
        <v/>
      </c>
      <c r="C26" s="31" t="str">
        <f>IF(Mitarbeiter!$C24="","",Mitarbeiter!$C24)</f>
        <v/>
      </c>
      <c r="D26" s="32" t="str">
        <f>IF($B26="","",IF(D$5="","",IF(SUMPRODUCT(('Urlaubsanträge'!$B$6:$B$155=$B26)*('Urlaubsanträge'!$C$6:$C$155&lt;=D$5)*('Urlaubsanträge'!$D$6:$D$155&gt;=D$5)*('Urlaubsanträge'!$E$6:$E$155="Genehmigt"))&gt;0,"U",IF(SUMPRODUCT(('Urlaubsanträge'!$B$6:$B$155=$B26)*('Urlaubsanträge'!$C$6:$C$155&lt;=D$5)*('Urlaubsanträge'!$D$6:$D$155&gt;=D$5)*('Urlaubsanträge'!$E$6:$E$155="Beantragt"))&gt;0,"?",""))))</f>
        <v/>
      </c>
      <c r="E26" s="32" t="str">
        <f>IF($B26="","",IF(E$5="","",IF(SUMPRODUCT(('Urlaubsanträge'!$B$6:$B$155=$B26)*('Urlaubsanträge'!$C$6:$C$155&lt;=E$5)*('Urlaubsanträge'!$D$6:$D$155&gt;=E$5)*('Urlaubsanträge'!$E$6:$E$155="Genehmigt"))&gt;0,"U",IF(SUMPRODUCT(('Urlaubsanträge'!$B$6:$B$155=$B26)*('Urlaubsanträge'!$C$6:$C$155&lt;=E$5)*('Urlaubsanträge'!$D$6:$D$155&gt;=E$5)*('Urlaubsanträge'!$E$6:$E$155="Beantragt"))&gt;0,"?",""))))</f>
        <v/>
      </c>
      <c r="F26" s="32" t="str">
        <f>IF($B26="","",IF(F$5="","",IF(SUMPRODUCT(('Urlaubsanträge'!$B$6:$B$155=$B26)*('Urlaubsanträge'!$C$6:$C$155&lt;=F$5)*('Urlaubsanträge'!$D$6:$D$155&gt;=F$5)*('Urlaubsanträge'!$E$6:$E$155="Genehmigt"))&gt;0,"U",IF(SUMPRODUCT(('Urlaubsanträge'!$B$6:$B$155=$B26)*('Urlaubsanträge'!$C$6:$C$155&lt;=F$5)*('Urlaubsanträge'!$D$6:$D$155&gt;=F$5)*('Urlaubsanträge'!$E$6:$E$155="Beantragt"))&gt;0,"?",""))))</f>
        <v/>
      </c>
      <c r="G26" s="32" t="str">
        <f>IF($B26="","",IF(G$5="","",IF(SUMPRODUCT(('Urlaubsanträge'!$B$6:$B$155=$B26)*('Urlaubsanträge'!$C$6:$C$155&lt;=G$5)*('Urlaubsanträge'!$D$6:$D$155&gt;=G$5)*('Urlaubsanträge'!$E$6:$E$155="Genehmigt"))&gt;0,"U",IF(SUMPRODUCT(('Urlaubsanträge'!$B$6:$B$155=$B26)*('Urlaubsanträge'!$C$6:$C$155&lt;=G$5)*('Urlaubsanträge'!$D$6:$D$155&gt;=G$5)*('Urlaubsanträge'!$E$6:$E$155="Beantragt"))&gt;0,"?",""))))</f>
        <v/>
      </c>
      <c r="H26" s="32" t="str">
        <f>IF($B26="","",IF(H$5="","",IF(SUMPRODUCT(('Urlaubsanträge'!$B$6:$B$155=$B26)*('Urlaubsanträge'!$C$6:$C$155&lt;=H$5)*('Urlaubsanträge'!$D$6:$D$155&gt;=H$5)*('Urlaubsanträge'!$E$6:$E$155="Genehmigt"))&gt;0,"U",IF(SUMPRODUCT(('Urlaubsanträge'!$B$6:$B$155=$B26)*('Urlaubsanträge'!$C$6:$C$155&lt;=H$5)*('Urlaubsanträge'!$D$6:$D$155&gt;=H$5)*('Urlaubsanträge'!$E$6:$E$155="Beantragt"))&gt;0,"?",""))))</f>
        <v/>
      </c>
      <c r="I26" s="32" t="str">
        <f>IF($B26="","",IF(I$5="","",IF(SUMPRODUCT(('Urlaubsanträge'!$B$6:$B$155=$B26)*('Urlaubsanträge'!$C$6:$C$155&lt;=I$5)*('Urlaubsanträge'!$D$6:$D$155&gt;=I$5)*('Urlaubsanträge'!$E$6:$E$155="Genehmigt"))&gt;0,"U",IF(SUMPRODUCT(('Urlaubsanträge'!$B$6:$B$155=$B26)*('Urlaubsanträge'!$C$6:$C$155&lt;=I$5)*('Urlaubsanträge'!$D$6:$D$155&gt;=I$5)*('Urlaubsanträge'!$E$6:$E$155="Beantragt"))&gt;0,"?",""))))</f>
        <v/>
      </c>
      <c r="J26" s="32" t="str">
        <f>IF($B26="","",IF(J$5="","",IF(SUMPRODUCT(('Urlaubsanträge'!$B$6:$B$155=$B26)*('Urlaubsanträge'!$C$6:$C$155&lt;=J$5)*('Urlaubsanträge'!$D$6:$D$155&gt;=J$5)*('Urlaubsanträge'!$E$6:$E$155="Genehmigt"))&gt;0,"U",IF(SUMPRODUCT(('Urlaubsanträge'!$B$6:$B$155=$B26)*('Urlaubsanträge'!$C$6:$C$155&lt;=J$5)*('Urlaubsanträge'!$D$6:$D$155&gt;=J$5)*('Urlaubsanträge'!$E$6:$E$155="Beantragt"))&gt;0,"?",""))))</f>
        <v/>
      </c>
      <c r="K26" s="32" t="str">
        <f>IF($B26="","",IF(K$5="","",IF(SUMPRODUCT(('Urlaubsanträge'!$B$6:$B$155=$B26)*('Urlaubsanträge'!$C$6:$C$155&lt;=K$5)*('Urlaubsanträge'!$D$6:$D$155&gt;=K$5)*('Urlaubsanträge'!$E$6:$E$155="Genehmigt"))&gt;0,"U",IF(SUMPRODUCT(('Urlaubsanträge'!$B$6:$B$155=$B26)*('Urlaubsanträge'!$C$6:$C$155&lt;=K$5)*('Urlaubsanträge'!$D$6:$D$155&gt;=K$5)*('Urlaubsanträge'!$E$6:$E$155="Beantragt"))&gt;0,"?",""))))</f>
        <v/>
      </c>
      <c r="L26" s="32" t="str">
        <f>IF($B26="","",IF(L$5="","",IF(SUMPRODUCT(('Urlaubsanträge'!$B$6:$B$155=$B26)*('Urlaubsanträge'!$C$6:$C$155&lt;=L$5)*('Urlaubsanträge'!$D$6:$D$155&gt;=L$5)*('Urlaubsanträge'!$E$6:$E$155="Genehmigt"))&gt;0,"U",IF(SUMPRODUCT(('Urlaubsanträge'!$B$6:$B$155=$B26)*('Urlaubsanträge'!$C$6:$C$155&lt;=L$5)*('Urlaubsanträge'!$D$6:$D$155&gt;=L$5)*('Urlaubsanträge'!$E$6:$E$155="Beantragt"))&gt;0,"?",""))))</f>
        <v/>
      </c>
      <c r="M26" s="32" t="str">
        <f>IF($B26="","",IF(M$5="","",IF(SUMPRODUCT(('Urlaubsanträge'!$B$6:$B$155=$B26)*('Urlaubsanträge'!$C$6:$C$155&lt;=M$5)*('Urlaubsanträge'!$D$6:$D$155&gt;=M$5)*('Urlaubsanträge'!$E$6:$E$155="Genehmigt"))&gt;0,"U",IF(SUMPRODUCT(('Urlaubsanträge'!$B$6:$B$155=$B26)*('Urlaubsanträge'!$C$6:$C$155&lt;=M$5)*('Urlaubsanträge'!$D$6:$D$155&gt;=M$5)*('Urlaubsanträge'!$E$6:$E$155="Beantragt"))&gt;0,"?",""))))</f>
        <v/>
      </c>
      <c r="N26" s="32" t="str">
        <f>IF($B26="","",IF(N$5="","",IF(SUMPRODUCT(('Urlaubsanträge'!$B$6:$B$155=$B26)*('Urlaubsanträge'!$C$6:$C$155&lt;=N$5)*('Urlaubsanträge'!$D$6:$D$155&gt;=N$5)*('Urlaubsanträge'!$E$6:$E$155="Genehmigt"))&gt;0,"U",IF(SUMPRODUCT(('Urlaubsanträge'!$B$6:$B$155=$B26)*('Urlaubsanträge'!$C$6:$C$155&lt;=N$5)*('Urlaubsanträge'!$D$6:$D$155&gt;=N$5)*('Urlaubsanträge'!$E$6:$E$155="Beantragt"))&gt;0,"?",""))))</f>
        <v/>
      </c>
      <c r="O26" s="32" t="str">
        <f>IF($B26="","",IF(O$5="","",IF(SUMPRODUCT(('Urlaubsanträge'!$B$6:$B$155=$B26)*('Urlaubsanträge'!$C$6:$C$155&lt;=O$5)*('Urlaubsanträge'!$D$6:$D$155&gt;=O$5)*('Urlaubsanträge'!$E$6:$E$155="Genehmigt"))&gt;0,"U",IF(SUMPRODUCT(('Urlaubsanträge'!$B$6:$B$155=$B26)*('Urlaubsanträge'!$C$6:$C$155&lt;=O$5)*('Urlaubsanträge'!$D$6:$D$155&gt;=O$5)*('Urlaubsanträge'!$E$6:$E$155="Beantragt"))&gt;0,"?",""))))</f>
        <v/>
      </c>
      <c r="P26" s="32" t="str">
        <f>IF($B26="","",IF(P$5="","",IF(SUMPRODUCT(('Urlaubsanträge'!$B$6:$B$155=$B26)*('Urlaubsanträge'!$C$6:$C$155&lt;=P$5)*('Urlaubsanträge'!$D$6:$D$155&gt;=P$5)*('Urlaubsanträge'!$E$6:$E$155="Genehmigt"))&gt;0,"U",IF(SUMPRODUCT(('Urlaubsanträge'!$B$6:$B$155=$B26)*('Urlaubsanträge'!$C$6:$C$155&lt;=P$5)*('Urlaubsanträge'!$D$6:$D$155&gt;=P$5)*('Urlaubsanträge'!$E$6:$E$155="Beantragt"))&gt;0,"?",""))))</f>
        <v/>
      </c>
      <c r="Q26" s="32" t="str">
        <f>IF($B26="","",IF(Q$5="","",IF(SUMPRODUCT(('Urlaubsanträge'!$B$6:$B$155=$B26)*('Urlaubsanträge'!$C$6:$C$155&lt;=Q$5)*('Urlaubsanträge'!$D$6:$D$155&gt;=Q$5)*('Urlaubsanträge'!$E$6:$E$155="Genehmigt"))&gt;0,"U",IF(SUMPRODUCT(('Urlaubsanträge'!$B$6:$B$155=$B26)*('Urlaubsanträge'!$C$6:$C$155&lt;=Q$5)*('Urlaubsanträge'!$D$6:$D$155&gt;=Q$5)*('Urlaubsanträge'!$E$6:$E$155="Beantragt"))&gt;0,"?",""))))</f>
        <v/>
      </c>
      <c r="R26" s="32" t="str">
        <f>IF($B26="","",IF(R$5="","",IF(SUMPRODUCT(('Urlaubsanträge'!$B$6:$B$155=$B26)*('Urlaubsanträge'!$C$6:$C$155&lt;=R$5)*('Urlaubsanträge'!$D$6:$D$155&gt;=R$5)*('Urlaubsanträge'!$E$6:$E$155="Genehmigt"))&gt;0,"U",IF(SUMPRODUCT(('Urlaubsanträge'!$B$6:$B$155=$B26)*('Urlaubsanträge'!$C$6:$C$155&lt;=R$5)*('Urlaubsanträge'!$D$6:$D$155&gt;=R$5)*('Urlaubsanträge'!$E$6:$E$155="Beantragt"))&gt;0,"?",""))))</f>
        <v/>
      </c>
      <c r="S26" s="32" t="str">
        <f>IF($B26="","",IF(S$5="","",IF(SUMPRODUCT(('Urlaubsanträge'!$B$6:$B$155=$B26)*('Urlaubsanträge'!$C$6:$C$155&lt;=S$5)*('Urlaubsanträge'!$D$6:$D$155&gt;=S$5)*('Urlaubsanträge'!$E$6:$E$155="Genehmigt"))&gt;0,"U",IF(SUMPRODUCT(('Urlaubsanträge'!$B$6:$B$155=$B26)*('Urlaubsanträge'!$C$6:$C$155&lt;=S$5)*('Urlaubsanträge'!$D$6:$D$155&gt;=S$5)*('Urlaubsanträge'!$E$6:$E$155="Beantragt"))&gt;0,"?",""))))</f>
        <v/>
      </c>
      <c r="T26" s="32" t="str">
        <f>IF($B26="","",IF(T$5="","",IF(SUMPRODUCT(('Urlaubsanträge'!$B$6:$B$155=$B26)*('Urlaubsanträge'!$C$6:$C$155&lt;=T$5)*('Urlaubsanträge'!$D$6:$D$155&gt;=T$5)*('Urlaubsanträge'!$E$6:$E$155="Genehmigt"))&gt;0,"U",IF(SUMPRODUCT(('Urlaubsanträge'!$B$6:$B$155=$B26)*('Urlaubsanträge'!$C$6:$C$155&lt;=T$5)*('Urlaubsanträge'!$D$6:$D$155&gt;=T$5)*('Urlaubsanträge'!$E$6:$E$155="Beantragt"))&gt;0,"?",""))))</f>
        <v/>
      </c>
      <c r="U26" s="32" t="str">
        <f>IF($B26="","",IF(U$5="","",IF(SUMPRODUCT(('Urlaubsanträge'!$B$6:$B$155=$B26)*('Urlaubsanträge'!$C$6:$C$155&lt;=U$5)*('Urlaubsanträge'!$D$6:$D$155&gt;=U$5)*('Urlaubsanträge'!$E$6:$E$155="Genehmigt"))&gt;0,"U",IF(SUMPRODUCT(('Urlaubsanträge'!$B$6:$B$155=$B26)*('Urlaubsanträge'!$C$6:$C$155&lt;=U$5)*('Urlaubsanträge'!$D$6:$D$155&gt;=U$5)*('Urlaubsanträge'!$E$6:$E$155="Beantragt"))&gt;0,"?",""))))</f>
        <v/>
      </c>
      <c r="V26" s="32" t="str">
        <f>IF($B26="","",IF(V$5="","",IF(SUMPRODUCT(('Urlaubsanträge'!$B$6:$B$155=$B26)*('Urlaubsanträge'!$C$6:$C$155&lt;=V$5)*('Urlaubsanträge'!$D$6:$D$155&gt;=V$5)*('Urlaubsanträge'!$E$6:$E$155="Genehmigt"))&gt;0,"U",IF(SUMPRODUCT(('Urlaubsanträge'!$B$6:$B$155=$B26)*('Urlaubsanträge'!$C$6:$C$155&lt;=V$5)*('Urlaubsanträge'!$D$6:$D$155&gt;=V$5)*('Urlaubsanträge'!$E$6:$E$155="Beantragt"))&gt;0,"?",""))))</f>
        <v/>
      </c>
      <c r="W26" s="32" t="str">
        <f>IF($B26="","",IF(W$5="","",IF(SUMPRODUCT(('Urlaubsanträge'!$B$6:$B$155=$B26)*('Urlaubsanträge'!$C$6:$C$155&lt;=W$5)*('Urlaubsanträge'!$D$6:$D$155&gt;=W$5)*('Urlaubsanträge'!$E$6:$E$155="Genehmigt"))&gt;0,"U",IF(SUMPRODUCT(('Urlaubsanträge'!$B$6:$B$155=$B26)*('Urlaubsanträge'!$C$6:$C$155&lt;=W$5)*('Urlaubsanträge'!$D$6:$D$155&gt;=W$5)*('Urlaubsanträge'!$E$6:$E$155="Beantragt"))&gt;0,"?",""))))</f>
        <v/>
      </c>
      <c r="X26" s="32" t="str">
        <f>IF($B26="","",IF(X$5="","",IF(SUMPRODUCT(('Urlaubsanträge'!$B$6:$B$155=$B26)*('Urlaubsanträge'!$C$6:$C$155&lt;=X$5)*('Urlaubsanträge'!$D$6:$D$155&gt;=X$5)*('Urlaubsanträge'!$E$6:$E$155="Genehmigt"))&gt;0,"U",IF(SUMPRODUCT(('Urlaubsanträge'!$B$6:$B$155=$B26)*('Urlaubsanträge'!$C$6:$C$155&lt;=X$5)*('Urlaubsanträge'!$D$6:$D$155&gt;=X$5)*('Urlaubsanträge'!$E$6:$E$155="Beantragt"))&gt;0,"?",""))))</f>
        <v/>
      </c>
      <c r="Y26" s="32" t="str">
        <f>IF($B26="","",IF(Y$5="","",IF(SUMPRODUCT(('Urlaubsanträge'!$B$6:$B$155=$B26)*('Urlaubsanträge'!$C$6:$C$155&lt;=Y$5)*('Urlaubsanträge'!$D$6:$D$155&gt;=Y$5)*('Urlaubsanträge'!$E$6:$E$155="Genehmigt"))&gt;0,"U",IF(SUMPRODUCT(('Urlaubsanträge'!$B$6:$B$155=$B26)*('Urlaubsanträge'!$C$6:$C$155&lt;=Y$5)*('Urlaubsanträge'!$D$6:$D$155&gt;=Y$5)*('Urlaubsanträge'!$E$6:$E$155="Beantragt"))&gt;0,"?",""))))</f>
        <v/>
      </c>
      <c r="Z26" s="32" t="str">
        <f>IF($B26="","",IF(Z$5="","",IF(SUMPRODUCT(('Urlaubsanträge'!$B$6:$B$155=$B26)*('Urlaubsanträge'!$C$6:$C$155&lt;=Z$5)*('Urlaubsanträge'!$D$6:$D$155&gt;=Z$5)*('Urlaubsanträge'!$E$6:$E$155="Genehmigt"))&gt;0,"U",IF(SUMPRODUCT(('Urlaubsanträge'!$B$6:$B$155=$B26)*('Urlaubsanträge'!$C$6:$C$155&lt;=Z$5)*('Urlaubsanträge'!$D$6:$D$155&gt;=Z$5)*('Urlaubsanträge'!$E$6:$E$155="Beantragt"))&gt;0,"?",""))))</f>
        <v/>
      </c>
      <c r="AA26" s="32" t="str">
        <f>IF($B26="","",IF(AA$5="","",IF(SUMPRODUCT(('Urlaubsanträge'!$B$6:$B$155=$B26)*('Urlaubsanträge'!$C$6:$C$155&lt;=AA$5)*('Urlaubsanträge'!$D$6:$D$155&gt;=AA$5)*('Urlaubsanträge'!$E$6:$E$155="Genehmigt"))&gt;0,"U",IF(SUMPRODUCT(('Urlaubsanträge'!$B$6:$B$155=$B26)*('Urlaubsanträge'!$C$6:$C$155&lt;=AA$5)*('Urlaubsanträge'!$D$6:$D$155&gt;=AA$5)*('Urlaubsanträge'!$E$6:$E$155="Beantragt"))&gt;0,"?",""))))</f>
        <v/>
      </c>
      <c r="AB26" s="32" t="str">
        <f>IF($B26="","",IF(AB$5="","",IF(SUMPRODUCT(('Urlaubsanträge'!$B$6:$B$155=$B26)*('Urlaubsanträge'!$C$6:$C$155&lt;=AB$5)*('Urlaubsanträge'!$D$6:$D$155&gt;=AB$5)*('Urlaubsanträge'!$E$6:$E$155="Genehmigt"))&gt;0,"U",IF(SUMPRODUCT(('Urlaubsanträge'!$B$6:$B$155=$B26)*('Urlaubsanträge'!$C$6:$C$155&lt;=AB$5)*('Urlaubsanträge'!$D$6:$D$155&gt;=AB$5)*('Urlaubsanträge'!$E$6:$E$155="Beantragt"))&gt;0,"?",""))))</f>
        <v/>
      </c>
      <c r="AC26" s="32" t="str">
        <f>IF($B26="","",IF(AC$5="","",IF(SUMPRODUCT(('Urlaubsanträge'!$B$6:$B$155=$B26)*('Urlaubsanträge'!$C$6:$C$155&lt;=AC$5)*('Urlaubsanträge'!$D$6:$D$155&gt;=AC$5)*('Urlaubsanträge'!$E$6:$E$155="Genehmigt"))&gt;0,"U",IF(SUMPRODUCT(('Urlaubsanträge'!$B$6:$B$155=$B26)*('Urlaubsanträge'!$C$6:$C$155&lt;=AC$5)*('Urlaubsanträge'!$D$6:$D$155&gt;=AC$5)*('Urlaubsanträge'!$E$6:$E$155="Beantragt"))&gt;0,"?",""))))</f>
        <v/>
      </c>
      <c r="AD26" s="32" t="str">
        <f>IF($B26="","",IF(AD$5="","",IF(SUMPRODUCT(('Urlaubsanträge'!$B$6:$B$155=$B26)*('Urlaubsanträge'!$C$6:$C$155&lt;=AD$5)*('Urlaubsanträge'!$D$6:$D$155&gt;=AD$5)*('Urlaubsanträge'!$E$6:$E$155="Genehmigt"))&gt;0,"U",IF(SUMPRODUCT(('Urlaubsanträge'!$B$6:$B$155=$B26)*('Urlaubsanträge'!$C$6:$C$155&lt;=AD$5)*('Urlaubsanträge'!$D$6:$D$155&gt;=AD$5)*('Urlaubsanträge'!$E$6:$E$155="Beantragt"))&gt;0,"?",""))))</f>
        <v/>
      </c>
      <c r="AE26" s="32" t="str">
        <f>IF($B26="","",IF(AE$5="","",IF(SUMPRODUCT(('Urlaubsanträge'!$B$6:$B$155=$B26)*('Urlaubsanträge'!$C$6:$C$155&lt;=AE$5)*('Urlaubsanträge'!$D$6:$D$155&gt;=AE$5)*('Urlaubsanträge'!$E$6:$E$155="Genehmigt"))&gt;0,"U",IF(SUMPRODUCT(('Urlaubsanträge'!$B$6:$B$155=$B26)*('Urlaubsanträge'!$C$6:$C$155&lt;=AE$5)*('Urlaubsanträge'!$D$6:$D$155&gt;=AE$5)*('Urlaubsanträge'!$E$6:$E$155="Beantragt"))&gt;0,"?",""))))</f>
        <v/>
      </c>
      <c r="AF26" s="32" t="str">
        <f>IF($B26="","",IF(AF$5="","",IF(SUMPRODUCT(('Urlaubsanträge'!$B$6:$B$155=$B26)*('Urlaubsanträge'!$C$6:$C$155&lt;=AF$5)*('Urlaubsanträge'!$D$6:$D$155&gt;=AF$5)*('Urlaubsanträge'!$E$6:$E$155="Genehmigt"))&gt;0,"U",IF(SUMPRODUCT(('Urlaubsanträge'!$B$6:$B$155=$B26)*('Urlaubsanträge'!$C$6:$C$155&lt;=AF$5)*('Urlaubsanträge'!$D$6:$D$155&gt;=AF$5)*('Urlaubsanträge'!$E$6:$E$155="Beantragt"))&gt;0,"?",""))))</f>
        <v/>
      </c>
      <c r="AG26" s="32" t="str">
        <f>IF($B26="","",IF(AG$5="","",IF(SUMPRODUCT(('Urlaubsanträge'!$B$6:$B$155=$B26)*('Urlaubsanträge'!$C$6:$C$155&lt;=AG$5)*('Urlaubsanträge'!$D$6:$D$155&gt;=AG$5)*('Urlaubsanträge'!$E$6:$E$155="Genehmigt"))&gt;0,"U",IF(SUMPRODUCT(('Urlaubsanträge'!$B$6:$B$155=$B26)*('Urlaubsanträge'!$C$6:$C$155&lt;=AG$5)*('Urlaubsanträge'!$D$6:$D$155&gt;=AG$5)*('Urlaubsanträge'!$E$6:$E$155="Beantragt"))&gt;0,"?",""))))</f>
        <v/>
      </c>
      <c r="AH26" s="32" t="str">
        <f>IF($B26="","",IF(AH$5="","",IF(SUMPRODUCT(('Urlaubsanträge'!$B$6:$B$155=$B26)*('Urlaubsanträge'!$C$6:$C$155&lt;=AH$5)*('Urlaubsanträge'!$D$6:$D$155&gt;=AH$5)*('Urlaubsanträge'!$E$6:$E$155="Genehmigt"))&gt;0,"U",IF(SUMPRODUCT(('Urlaubsanträge'!$B$6:$B$155=$B26)*('Urlaubsanträge'!$C$6:$C$155&lt;=AH$5)*('Urlaubsanträge'!$D$6:$D$155&gt;=AH$5)*('Urlaubsanträge'!$E$6:$E$155="Beantragt"))&gt;0,"?",""))))</f>
        <v/>
      </c>
      <c r="AI26" s="32" t="str">
        <f>IF($B26="","",IF(AI$5="","",IF(SUMPRODUCT(('Urlaubsanträge'!$B$6:$B$155=$B26)*('Urlaubsanträge'!$C$6:$C$155&lt;=AI$5)*('Urlaubsanträge'!$D$6:$D$155&gt;=AI$5)*('Urlaubsanträge'!$E$6:$E$155="Genehmigt"))&gt;0,"U",IF(SUMPRODUCT(('Urlaubsanträge'!$B$6:$B$155=$B26)*('Urlaubsanträge'!$C$6:$C$155&lt;=AI$5)*('Urlaubsanträge'!$D$6:$D$155&gt;=AI$5)*('Urlaubsanträge'!$E$6:$E$155="Beantragt"))&gt;0,"?",""))))</f>
        <v/>
      </c>
      <c r="AJ26" s="32" t="str">
        <f>IF($B26="","",IF(AJ$5="","",IF(SUMPRODUCT(('Urlaubsanträge'!$B$6:$B$155=$B26)*('Urlaubsanträge'!$C$6:$C$155&lt;=AJ$5)*('Urlaubsanträge'!$D$6:$D$155&gt;=AJ$5)*('Urlaubsanträge'!$E$6:$E$155="Genehmigt"))&gt;0,"U",IF(SUMPRODUCT(('Urlaubsanträge'!$B$6:$B$155=$B26)*('Urlaubsanträge'!$C$6:$C$155&lt;=AJ$5)*('Urlaubsanträge'!$D$6:$D$155&gt;=AJ$5)*('Urlaubsanträge'!$E$6:$E$155="Beantragt"))&gt;0,"?",""))))</f>
        <v/>
      </c>
      <c r="AK26" s="32" t="str">
        <f>IF($B26="","",IF(AK$5="","",IF(SUMPRODUCT(('Urlaubsanträge'!$B$6:$B$155=$B26)*('Urlaubsanträge'!$C$6:$C$155&lt;=AK$5)*('Urlaubsanträge'!$D$6:$D$155&gt;=AK$5)*('Urlaubsanträge'!$E$6:$E$155="Genehmigt"))&gt;0,"U",IF(SUMPRODUCT(('Urlaubsanträge'!$B$6:$B$155=$B26)*('Urlaubsanträge'!$C$6:$C$155&lt;=AK$5)*('Urlaubsanträge'!$D$6:$D$155&gt;=AK$5)*('Urlaubsanträge'!$E$6:$E$155="Beantragt"))&gt;0,"?",""))))</f>
        <v/>
      </c>
      <c r="AL26" s="32" t="str">
        <f>IF($B26="","",IF(AL$5="","",IF(SUMPRODUCT(('Urlaubsanträge'!$B$6:$B$155=$B26)*('Urlaubsanträge'!$C$6:$C$155&lt;=AL$5)*('Urlaubsanträge'!$D$6:$D$155&gt;=AL$5)*('Urlaubsanträge'!$E$6:$E$155="Genehmigt"))&gt;0,"U",IF(SUMPRODUCT(('Urlaubsanträge'!$B$6:$B$155=$B26)*('Urlaubsanträge'!$C$6:$C$155&lt;=AL$5)*('Urlaubsanträge'!$D$6:$D$155&gt;=AL$5)*('Urlaubsanträge'!$E$6:$E$155="Beantragt"))&gt;0,"?",""))))</f>
        <v/>
      </c>
      <c r="AM26" s="32" t="str">
        <f>IF($B26="","",IF(AM$5="","",IF(SUMPRODUCT(('Urlaubsanträge'!$B$6:$B$155=$B26)*('Urlaubsanträge'!$C$6:$C$155&lt;=AM$5)*('Urlaubsanträge'!$D$6:$D$155&gt;=AM$5)*('Urlaubsanträge'!$E$6:$E$155="Genehmigt"))&gt;0,"U",IF(SUMPRODUCT(('Urlaubsanträge'!$B$6:$B$155=$B26)*('Urlaubsanträge'!$C$6:$C$155&lt;=AM$5)*('Urlaubsanträge'!$D$6:$D$155&gt;=AM$5)*('Urlaubsanträge'!$E$6:$E$155="Beantragt"))&gt;0,"?",""))))</f>
        <v/>
      </c>
      <c r="AN26" s="32" t="str">
        <f>IF($B26="","",IF(AN$5="","",IF(SUMPRODUCT(('Urlaubsanträge'!$B$6:$B$155=$B26)*('Urlaubsanträge'!$C$6:$C$155&lt;=AN$5)*('Urlaubsanträge'!$D$6:$D$155&gt;=AN$5)*('Urlaubsanträge'!$E$6:$E$155="Genehmigt"))&gt;0,"U",IF(SUMPRODUCT(('Urlaubsanträge'!$B$6:$B$155=$B26)*('Urlaubsanträge'!$C$6:$C$155&lt;=AN$5)*('Urlaubsanträge'!$D$6:$D$155&gt;=AN$5)*('Urlaubsanträge'!$E$6:$E$155="Beantragt"))&gt;0,"?",""))))</f>
        <v/>
      </c>
      <c r="AO26" s="32" t="str">
        <f>IF($B26="","",IF(AO$5="","",IF(SUMPRODUCT(('Urlaubsanträge'!$B$6:$B$155=$B26)*('Urlaubsanträge'!$C$6:$C$155&lt;=AO$5)*('Urlaubsanträge'!$D$6:$D$155&gt;=AO$5)*('Urlaubsanträge'!$E$6:$E$155="Genehmigt"))&gt;0,"U",IF(SUMPRODUCT(('Urlaubsanträge'!$B$6:$B$155=$B26)*('Urlaubsanträge'!$C$6:$C$155&lt;=AO$5)*('Urlaubsanträge'!$D$6:$D$155&gt;=AO$5)*('Urlaubsanträge'!$E$6:$E$155="Beantragt"))&gt;0,"?",""))))</f>
        <v/>
      </c>
      <c r="AP26" s="32" t="str">
        <f>IF($B26="","",IF(AP$5="","",IF(SUMPRODUCT(('Urlaubsanträge'!$B$6:$B$155=$B26)*('Urlaubsanträge'!$C$6:$C$155&lt;=AP$5)*('Urlaubsanträge'!$D$6:$D$155&gt;=AP$5)*('Urlaubsanträge'!$E$6:$E$155="Genehmigt"))&gt;0,"U",IF(SUMPRODUCT(('Urlaubsanträge'!$B$6:$B$155=$B26)*('Urlaubsanträge'!$C$6:$C$155&lt;=AP$5)*('Urlaubsanträge'!$D$6:$D$155&gt;=AP$5)*('Urlaubsanträge'!$E$6:$E$155="Beantragt"))&gt;0,"?",""))))</f>
        <v/>
      </c>
      <c r="AQ26" s="32" t="str">
        <f>IF($B26="","",IF(AQ$5="","",IF(SUMPRODUCT(('Urlaubsanträge'!$B$6:$B$155=$B26)*('Urlaubsanträge'!$C$6:$C$155&lt;=AQ$5)*('Urlaubsanträge'!$D$6:$D$155&gt;=AQ$5)*('Urlaubsanträge'!$E$6:$E$155="Genehmigt"))&gt;0,"U",IF(SUMPRODUCT(('Urlaubsanträge'!$B$6:$B$155=$B26)*('Urlaubsanträge'!$C$6:$C$155&lt;=AQ$5)*('Urlaubsanträge'!$D$6:$D$155&gt;=AQ$5)*('Urlaubsanträge'!$E$6:$E$155="Beantragt"))&gt;0,"?",""))))</f>
        <v/>
      </c>
      <c r="AR26" s="32" t="str">
        <f>IF($B26="","",IF(AR$5="","",IF(SUMPRODUCT(('Urlaubsanträge'!$B$6:$B$155=$B26)*('Urlaubsanträge'!$C$6:$C$155&lt;=AR$5)*('Urlaubsanträge'!$D$6:$D$155&gt;=AR$5)*('Urlaubsanträge'!$E$6:$E$155="Genehmigt"))&gt;0,"U",IF(SUMPRODUCT(('Urlaubsanträge'!$B$6:$B$155=$B26)*('Urlaubsanträge'!$C$6:$C$155&lt;=AR$5)*('Urlaubsanträge'!$D$6:$D$155&gt;=AR$5)*('Urlaubsanträge'!$E$6:$E$155="Beantragt"))&gt;0,"?",""))))</f>
        <v/>
      </c>
      <c r="AS26" s="32" t="str">
        <f>IF($B26="","",IF(AS$5="","",IF(SUMPRODUCT(('Urlaubsanträge'!$B$6:$B$155=$B26)*('Urlaubsanträge'!$C$6:$C$155&lt;=AS$5)*('Urlaubsanträge'!$D$6:$D$155&gt;=AS$5)*('Urlaubsanträge'!$E$6:$E$155="Genehmigt"))&gt;0,"U",IF(SUMPRODUCT(('Urlaubsanträge'!$B$6:$B$155=$B26)*('Urlaubsanträge'!$C$6:$C$155&lt;=AS$5)*('Urlaubsanträge'!$D$6:$D$155&gt;=AS$5)*('Urlaubsanträge'!$E$6:$E$155="Beantragt"))&gt;0,"?",""))))</f>
        <v/>
      </c>
      <c r="AT26" s="32" t="str">
        <f>IF($B26="","",IF(AT$5="","",IF(SUMPRODUCT(('Urlaubsanträge'!$B$6:$B$155=$B26)*('Urlaubsanträge'!$C$6:$C$155&lt;=AT$5)*('Urlaubsanträge'!$D$6:$D$155&gt;=AT$5)*('Urlaubsanträge'!$E$6:$E$155="Genehmigt"))&gt;0,"U",IF(SUMPRODUCT(('Urlaubsanträge'!$B$6:$B$155=$B26)*('Urlaubsanträge'!$C$6:$C$155&lt;=AT$5)*('Urlaubsanträge'!$D$6:$D$155&gt;=AT$5)*('Urlaubsanträge'!$E$6:$E$155="Beantragt"))&gt;0,"?",""))))</f>
        <v/>
      </c>
      <c r="AU26" s="32" t="str">
        <f>IF($B26="","",IF(AU$5="","",IF(SUMPRODUCT(('Urlaubsanträge'!$B$6:$B$155=$B26)*('Urlaubsanträge'!$C$6:$C$155&lt;=AU$5)*('Urlaubsanträge'!$D$6:$D$155&gt;=AU$5)*('Urlaubsanträge'!$E$6:$E$155="Genehmigt"))&gt;0,"U",IF(SUMPRODUCT(('Urlaubsanträge'!$B$6:$B$155=$B26)*('Urlaubsanträge'!$C$6:$C$155&lt;=AU$5)*('Urlaubsanträge'!$D$6:$D$155&gt;=AU$5)*('Urlaubsanträge'!$E$6:$E$155="Beantragt"))&gt;0,"?",""))))</f>
        <v/>
      </c>
      <c r="AV26" s="32" t="str">
        <f>IF($B26="","",IF(AV$5="","",IF(SUMPRODUCT(('Urlaubsanträge'!$B$6:$B$155=$B26)*('Urlaubsanträge'!$C$6:$C$155&lt;=AV$5)*('Urlaubsanträge'!$D$6:$D$155&gt;=AV$5)*('Urlaubsanträge'!$E$6:$E$155="Genehmigt"))&gt;0,"U",IF(SUMPRODUCT(('Urlaubsanträge'!$B$6:$B$155=$B26)*('Urlaubsanträge'!$C$6:$C$155&lt;=AV$5)*('Urlaubsanträge'!$D$6:$D$155&gt;=AV$5)*('Urlaubsanträge'!$E$6:$E$155="Beantragt"))&gt;0,"?",""))))</f>
        <v/>
      </c>
      <c r="AW26" s="32" t="str">
        <f>IF($B26="","",IF(AW$5="","",IF(SUMPRODUCT(('Urlaubsanträge'!$B$6:$B$155=$B26)*('Urlaubsanträge'!$C$6:$C$155&lt;=AW$5)*('Urlaubsanträge'!$D$6:$D$155&gt;=AW$5)*('Urlaubsanträge'!$E$6:$E$155="Genehmigt"))&gt;0,"U",IF(SUMPRODUCT(('Urlaubsanträge'!$B$6:$B$155=$B26)*('Urlaubsanträge'!$C$6:$C$155&lt;=AW$5)*('Urlaubsanträge'!$D$6:$D$155&gt;=AW$5)*('Urlaubsanträge'!$E$6:$E$155="Beantragt"))&gt;0,"?",""))))</f>
        <v/>
      </c>
      <c r="AX26" s="32" t="str">
        <f>IF($B26="","",IF(AX$5="","",IF(SUMPRODUCT(('Urlaubsanträge'!$B$6:$B$155=$B26)*('Urlaubsanträge'!$C$6:$C$155&lt;=AX$5)*('Urlaubsanträge'!$D$6:$D$155&gt;=AX$5)*('Urlaubsanträge'!$E$6:$E$155="Genehmigt"))&gt;0,"U",IF(SUMPRODUCT(('Urlaubsanträge'!$B$6:$B$155=$B26)*('Urlaubsanträge'!$C$6:$C$155&lt;=AX$5)*('Urlaubsanträge'!$D$6:$D$155&gt;=AX$5)*('Urlaubsanträge'!$E$6:$E$155="Beantragt"))&gt;0,"?",""))))</f>
        <v/>
      </c>
      <c r="AY26" s="32" t="str">
        <f>IF($B26="","",IF(AY$5="","",IF(SUMPRODUCT(('Urlaubsanträge'!$B$6:$B$155=$B26)*('Urlaubsanträge'!$C$6:$C$155&lt;=AY$5)*('Urlaubsanträge'!$D$6:$D$155&gt;=AY$5)*('Urlaubsanträge'!$E$6:$E$155="Genehmigt"))&gt;0,"U",IF(SUMPRODUCT(('Urlaubsanträge'!$B$6:$B$155=$B26)*('Urlaubsanträge'!$C$6:$C$155&lt;=AY$5)*('Urlaubsanträge'!$D$6:$D$155&gt;=AY$5)*('Urlaubsanträge'!$E$6:$E$155="Beantragt"))&gt;0,"?",""))))</f>
        <v/>
      </c>
      <c r="AZ26" s="32" t="str">
        <f>IF($B26="","",IF(AZ$5="","",IF(SUMPRODUCT(('Urlaubsanträge'!$B$6:$B$155=$B26)*('Urlaubsanträge'!$C$6:$C$155&lt;=AZ$5)*('Urlaubsanträge'!$D$6:$D$155&gt;=AZ$5)*('Urlaubsanträge'!$E$6:$E$155="Genehmigt"))&gt;0,"U",IF(SUMPRODUCT(('Urlaubsanträge'!$B$6:$B$155=$B26)*('Urlaubsanträge'!$C$6:$C$155&lt;=AZ$5)*('Urlaubsanträge'!$D$6:$D$155&gt;=AZ$5)*('Urlaubsanträge'!$E$6:$E$155="Beantragt"))&gt;0,"?",""))))</f>
        <v/>
      </c>
      <c r="BA26" s="32" t="str">
        <f>IF($B26="","",IF(BA$5="","",IF(SUMPRODUCT(('Urlaubsanträge'!$B$6:$B$155=$B26)*('Urlaubsanträge'!$C$6:$C$155&lt;=BA$5)*('Urlaubsanträge'!$D$6:$D$155&gt;=BA$5)*('Urlaubsanträge'!$E$6:$E$155="Genehmigt"))&gt;0,"U",IF(SUMPRODUCT(('Urlaubsanträge'!$B$6:$B$155=$B26)*('Urlaubsanträge'!$C$6:$C$155&lt;=BA$5)*('Urlaubsanträge'!$D$6:$D$155&gt;=BA$5)*('Urlaubsanträge'!$E$6:$E$155="Beantragt"))&gt;0,"?",""))))</f>
        <v/>
      </c>
      <c r="BB26" s="32" t="str">
        <f>IF($B26="","",IF(BB$5="","",IF(SUMPRODUCT(('Urlaubsanträge'!$B$6:$B$155=$B26)*('Urlaubsanträge'!$C$6:$C$155&lt;=BB$5)*('Urlaubsanträge'!$D$6:$D$155&gt;=BB$5)*('Urlaubsanträge'!$E$6:$E$155="Genehmigt"))&gt;0,"U",IF(SUMPRODUCT(('Urlaubsanträge'!$B$6:$B$155=$B26)*('Urlaubsanträge'!$C$6:$C$155&lt;=BB$5)*('Urlaubsanträge'!$D$6:$D$155&gt;=BB$5)*('Urlaubsanträge'!$E$6:$E$155="Beantragt"))&gt;0,"?",""))))</f>
        <v/>
      </c>
      <c r="BC26" s="32" t="str">
        <f>IF($B26="","",IF(BC$5="","",IF(SUMPRODUCT(('Urlaubsanträge'!$B$6:$B$155=$B26)*('Urlaubsanträge'!$C$6:$C$155&lt;=BC$5)*('Urlaubsanträge'!$D$6:$D$155&gt;=BC$5)*('Urlaubsanträge'!$E$6:$E$155="Genehmigt"))&gt;0,"U",IF(SUMPRODUCT(('Urlaubsanträge'!$B$6:$B$155=$B26)*('Urlaubsanträge'!$C$6:$C$155&lt;=BC$5)*('Urlaubsanträge'!$D$6:$D$155&gt;=BC$5)*('Urlaubsanträge'!$E$6:$E$155="Beantragt"))&gt;0,"?",""))))</f>
        <v/>
      </c>
      <c r="BD26" s="32" t="str">
        <f>IF($B26="","",IF(BD$5="","",IF(SUMPRODUCT(('Urlaubsanträge'!$B$6:$B$155=$B26)*('Urlaubsanträge'!$C$6:$C$155&lt;=BD$5)*('Urlaubsanträge'!$D$6:$D$155&gt;=BD$5)*('Urlaubsanträge'!$E$6:$E$155="Genehmigt"))&gt;0,"U",IF(SUMPRODUCT(('Urlaubsanträge'!$B$6:$B$155=$B26)*('Urlaubsanträge'!$C$6:$C$155&lt;=BD$5)*('Urlaubsanträge'!$D$6:$D$155&gt;=BD$5)*('Urlaubsanträge'!$E$6:$E$155="Beantragt"))&gt;0,"?",""))))</f>
        <v/>
      </c>
      <c r="BE26" s="32" t="str">
        <f>IF($B26="","",IF(BE$5="","",IF(SUMPRODUCT(('Urlaubsanträge'!$B$6:$B$155=$B26)*('Urlaubsanträge'!$C$6:$C$155&lt;=BE$5)*('Urlaubsanträge'!$D$6:$D$155&gt;=BE$5)*('Urlaubsanträge'!$E$6:$E$155="Genehmigt"))&gt;0,"U",IF(SUMPRODUCT(('Urlaubsanträge'!$B$6:$B$155=$B26)*('Urlaubsanträge'!$C$6:$C$155&lt;=BE$5)*('Urlaubsanträge'!$D$6:$D$155&gt;=BE$5)*('Urlaubsanträge'!$E$6:$E$155="Beantragt"))&gt;0,"?",""))))</f>
        <v/>
      </c>
      <c r="BF26" s="32" t="str">
        <f>IF($B26="","",IF(BF$5="","",IF(SUMPRODUCT(('Urlaubsanträge'!$B$6:$B$155=$B26)*('Urlaubsanträge'!$C$6:$C$155&lt;=BF$5)*('Urlaubsanträge'!$D$6:$D$155&gt;=BF$5)*('Urlaubsanträge'!$E$6:$E$155="Genehmigt"))&gt;0,"U",IF(SUMPRODUCT(('Urlaubsanträge'!$B$6:$B$155=$B26)*('Urlaubsanträge'!$C$6:$C$155&lt;=BF$5)*('Urlaubsanträge'!$D$6:$D$155&gt;=BF$5)*('Urlaubsanträge'!$E$6:$E$155="Beantragt"))&gt;0,"?",""))))</f>
        <v/>
      </c>
      <c r="BG26" s="32" t="str">
        <f>IF($B26="","",IF(BG$5="","",IF(SUMPRODUCT(('Urlaubsanträge'!$B$6:$B$155=$B26)*('Urlaubsanträge'!$C$6:$C$155&lt;=BG$5)*('Urlaubsanträge'!$D$6:$D$155&gt;=BG$5)*('Urlaubsanträge'!$E$6:$E$155="Genehmigt"))&gt;0,"U",IF(SUMPRODUCT(('Urlaubsanträge'!$B$6:$B$155=$B26)*('Urlaubsanträge'!$C$6:$C$155&lt;=BG$5)*('Urlaubsanträge'!$D$6:$D$155&gt;=BG$5)*('Urlaubsanträge'!$E$6:$E$155="Beantragt"))&gt;0,"?",""))))</f>
        <v/>
      </c>
      <c r="BH26" s="32" t="str">
        <f>IF($B26="","",IF(BH$5="","",IF(SUMPRODUCT(('Urlaubsanträge'!$B$6:$B$155=$B26)*('Urlaubsanträge'!$C$6:$C$155&lt;=BH$5)*('Urlaubsanträge'!$D$6:$D$155&gt;=BH$5)*('Urlaubsanträge'!$E$6:$E$155="Genehmigt"))&gt;0,"U",IF(SUMPRODUCT(('Urlaubsanträge'!$B$6:$B$155=$B26)*('Urlaubsanträge'!$C$6:$C$155&lt;=BH$5)*('Urlaubsanträge'!$D$6:$D$155&gt;=BH$5)*('Urlaubsanträge'!$E$6:$E$155="Beantragt"))&gt;0,"?",""))))</f>
        <v/>
      </c>
      <c r="BI26" s="32" t="str">
        <f>IF($B26="","",IF(BI$5="","",IF(SUMPRODUCT(('Urlaubsanträge'!$B$6:$B$155=$B26)*('Urlaubsanträge'!$C$6:$C$155&lt;=BI$5)*('Urlaubsanträge'!$D$6:$D$155&gt;=BI$5)*('Urlaubsanträge'!$E$6:$E$155="Genehmigt"))&gt;0,"U",IF(SUMPRODUCT(('Urlaubsanträge'!$B$6:$B$155=$B26)*('Urlaubsanträge'!$C$6:$C$155&lt;=BI$5)*('Urlaubsanträge'!$D$6:$D$155&gt;=BI$5)*('Urlaubsanträge'!$E$6:$E$155="Beantragt"))&gt;0,"?",""))))</f>
        <v/>
      </c>
      <c r="BJ26" s="32" t="str">
        <f>IF($B26="","",IF(BJ$5="","",IF(SUMPRODUCT(('Urlaubsanträge'!$B$6:$B$155=$B26)*('Urlaubsanträge'!$C$6:$C$155&lt;=BJ$5)*('Urlaubsanträge'!$D$6:$D$155&gt;=BJ$5)*('Urlaubsanträge'!$E$6:$E$155="Genehmigt"))&gt;0,"U",IF(SUMPRODUCT(('Urlaubsanträge'!$B$6:$B$155=$B26)*('Urlaubsanträge'!$C$6:$C$155&lt;=BJ$5)*('Urlaubsanträge'!$D$6:$D$155&gt;=BJ$5)*('Urlaubsanträge'!$E$6:$E$155="Beantragt"))&gt;0,"?",""))))</f>
        <v/>
      </c>
      <c r="BK26" s="32" t="str">
        <f>IF($B26="","",IF(BK$5="","",IF(SUMPRODUCT(('Urlaubsanträge'!$B$6:$B$155=$B26)*('Urlaubsanträge'!$C$6:$C$155&lt;=BK$5)*('Urlaubsanträge'!$D$6:$D$155&gt;=BK$5)*('Urlaubsanträge'!$E$6:$E$155="Genehmigt"))&gt;0,"U",IF(SUMPRODUCT(('Urlaubsanträge'!$B$6:$B$155=$B26)*('Urlaubsanträge'!$C$6:$C$155&lt;=BK$5)*('Urlaubsanträge'!$D$6:$D$155&gt;=BK$5)*('Urlaubsanträge'!$E$6:$E$155="Beantragt"))&gt;0,"?",""))))</f>
        <v/>
      </c>
      <c r="BL26" s="32" t="str">
        <f>IF($B26="","",IF(BL$5="","",IF(SUMPRODUCT(('Urlaubsanträge'!$B$6:$B$155=$B26)*('Urlaubsanträge'!$C$6:$C$155&lt;=BL$5)*('Urlaubsanträge'!$D$6:$D$155&gt;=BL$5)*('Urlaubsanträge'!$E$6:$E$155="Genehmigt"))&gt;0,"U",IF(SUMPRODUCT(('Urlaubsanträge'!$B$6:$B$155=$B26)*('Urlaubsanträge'!$C$6:$C$155&lt;=BL$5)*('Urlaubsanträge'!$D$6:$D$155&gt;=BL$5)*('Urlaubsanträge'!$E$6:$E$155="Beantragt"))&gt;0,"?",""))))</f>
        <v/>
      </c>
      <c r="BM26" s="32" t="str">
        <f>IF($B26="","",IF(BM$5="","",IF(SUMPRODUCT(('Urlaubsanträge'!$B$6:$B$155=$B26)*('Urlaubsanträge'!$C$6:$C$155&lt;=BM$5)*('Urlaubsanträge'!$D$6:$D$155&gt;=BM$5)*('Urlaubsanträge'!$E$6:$E$155="Genehmigt"))&gt;0,"U",IF(SUMPRODUCT(('Urlaubsanträge'!$B$6:$B$155=$B26)*('Urlaubsanträge'!$C$6:$C$155&lt;=BM$5)*('Urlaubsanträge'!$D$6:$D$155&gt;=BM$5)*('Urlaubsanträge'!$E$6:$E$155="Beantragt"))&gt;0,"?",""))))</f>
        <v/>
      </c>
      <c r="BN26" s="32" t="str">
        <f>IF($B26="","",IF(BN$5="","",IF(SUMPRODUCT(('Urlaubsanträge'!$B$6:$B$155=$B26)*('Urlaubsanträge'!$C$6:$C$155&lt;=BN$5)*('Urlaubsanträge'!$D$6:$D$155&gt;=BN$5)*('Urlaubsanträge'!$E$6:$E$155="Genehmigt"))&gt;0,"U",IF(SUMPRODUCT(('Urlaubsanträge'!$B$6:$B$155=$B26)*('Urlaubsanträge'!$C$6:$C$155&lt;=BN$5)*('Urlaubsanträge'!$D$6:$D$155&gt;=BN$5)*('Urlaubsanträge'!$E$6:$E$155="Beantragt"))&gt;0,"?",""))))</f>
        <v/>
      </c>
      <c r="BO26" s="32" t="str">
        <f>IF($B26="","",IF(BO$5="","",IF(SUMPRODUCT(('Urlaubsanträge'!$B$6:$B$155=$B26)*('Urlaubsanträge'!$C$6:$C$155&lt;=BO$5)*('Urlaubsanträge'!$D$6:$D$155&gt;=BO$5)*('Urlaubsanträge'!$E$6:$E$155="Genehmigt"))&gt;0,"U",IF(SUMPRODUCT(('Urlaubsanträge'!$B$6:$B$155=$B26)*('Urlaubsanträge'!$C$6:$C$155&lt;=BO$5)*('Urlaubsanträge'!$D$6:$D$155&gt;=BO$5)*('Urlaubsanträge'!$E$6:$E$155="Beantragt"))&gt;0,"?",""))))</f>
        <v/>
      </c>
      <c r="BP26" s="32" t="str">
        <f>IF($B26="","",IF(BP$5="","",IF(SUMPRODUCT(('Urlaubsanträge'!$B$6:$B$155=$B26)*('Urlaubsanträge'!$C$6:$C$155&lt;=BP$5)*('Urlaubsanträge'!$D$6:$D$155&gt;=BP$5)*('Urlaubsanträge'!$E$6:$E$155="Genehmigt"))&gt;0,"U",IF(SUMPRODUCT(('Urlaubsanträge'!$B$6:$B$155=$B26)*('Urlaubsanträge'!$C$6:$C$155&lt;=BP$5)*('Urlaubsanträge'!$D$6:$D$155&gt;=BP$5)*('Urlaubsanträge'!$E$6:$E$155="Beantragt"))&gt;0,"?",""))))</f>
        <v/>
      </c>
      <c r="BQ26" s="32" t="str">
        <f>IF($B26="","",IF(BQ$5="","",IF(SUMPRODUCT(('Urlaubsanträge'!$B$6:$B$155=$B26)*('Urlaubsanträge'!$C$6:$C$155&lt;=BQ$5)*('Urlaubsanträge'!$D$6:$D$155&gt;=BQ$5)*('Urlaubsanträge'!$E$6:$E$155="Genehmigt"))&gt;0,"U",IF(SUMPRODUCT(('Urlaubsanträge'!$B$6:$B$155=$B26)*('Urlaubsanträge'!$C$6:$C$155&lt;=BQ$5)*('Urlaubsanträge'!$D$6:$D$155&gt;=BQ$5)*('Urlaubsanträge'!$E$6:$E$155="Beantragt"))&gt;0,"?",""))))</f>
        <v/>
      </c>
      <c r="BR26" s="32" t="str">
        <f>IF($B26="","",IF(BR$5="","",IF(SUMPRODUCT(('Urlaubsanträge'!$B$6:$B$155=$B26)*('Urlaubsanträge'!$C$6:$C$155&lt;=BR$5)*('Urlaubsanträge'!$D$6:$D$155&gt;=BR$5)*('Urlaubsanträge'!$E$6:$E$155="Genehmigt"))&gt;0,"U",IF(SUMPRODUCT(('Urlaubsanträge'!$B$6:$B$155=$B26)*('Urlaubsanträge'!$C$6:$C$155&lt;=BR$5)*('Urlaubsanträge'!$D$6:$D$155&gt;=BR$5)*('Urlaubsanträge'!$E$6:$E$155="Beantragt"))&gt;0,"?",""))))</f>
        <v/>
      </c>
      <c r="BS26" s="32" t="str">
        <f>IF($B26="","",IF(BS$5="","",IF(SUMPRODUCT(('Urlaubsanträge'!$B$6:$B$155=$B26)*('Urlaubsanträge'!$C$6:$C$155&lt;=BS$5)*('Urlaubsanträge'!$D$6:$D$155&gt;=BS$5)*('Urlaubsanträge'!$E$6:$E$155="Genehmigt"))&gt;0,"U",IF(SUMPRODUCT(('Urlaubsanträge'!$B$6:$B$155=$B26)*('Urlaubsanträge'!$C$6:$C$155&lt;=BS$5)*('Urlaubsanträge'!$D$6:$D$155&gt;=BS$5)*('Urlaubsanträge'!$E$6:$E$155="Beantragt"))&gt;0,"?",""))))</f>
        <v/>
      </c>
      <c r="BT26" s="32" t="str">
        <f>IF($B26="","",IF(BT$5="","",IF(SUMPRODUCT(('Urlaubsanträge'!$B$6:$B$155=$B26)*('Urlaubsanträge'!$C$6:$C$155&lt;=BT$5)*('Urlaubsanträge'!$D$6:$D$155&gt;=BT$5)*('Urlaubsanträge'!$E$6:$E$155="Genehmigt"))&gt;0,"U",IF(SUMPRODUCT(('Urlaubsanträge'!$B$6:$B$155=$B26)*('Urlaubsanträge'!$C$6:$C$155&lt;=BT$5)*('Urlaubsanträge'!$D$6:$D$155&gt;=BT$5)*('Urlaubsanträge'!$E$6:$E$155="Beantragt"))&gt;0,"?",""))))</f>
        <v/>
      </c>
      <c r="BU26" s="32" t="str">
        <f>IF($B26="","",IF(BU$5="","",IF(SUMPRODUCT(('Urlaubsanträge'!$B$6:$B$155=$B26)*('Urlaubsanträge'!$C$6:$C$155&lt;=BU$5)*('Urlaubsanträge'!$D$6:$D$155&gt;=BU$5)*('Urlaubsanträge'!$E$6:$E$155="Genehmigt"))&gt;0,"U",IF(SUMPRODUCT(('Urlaubsanträge'!$B$6:$B$155=$B26)*('Urlaubsanträge'!$C$6:$C$155&lt;=BU$5)*('Urlaubsanträge'!$D$6:$D$155&gt;=BU$5)*('Urlaubsanträge'!$E$6:$E$155="Beantragt"))&gt;0,"?",""))))</f>
        <v/>
      </c>
      <c r="BV26" s="32" t="str">
        <f>IF($B26="","",IF(BV$5="","",IF(SUMPRODUCT(('Urlaubsanträge'!$B$6:$B$155=$B26)*('Urlaubsanträge'!$C$6:$C$155&lt;=BV$5)*('Urlaubsanträge'!$D$6:$D$155&gt;=BV$5)*('Urlaubsanträge'!$E$6:$E$155="Genehmigt"))&gt;0,"U",IF(SUMPRODUCT(('Urlaubsanträge'!$B$6:$B$155=$B26)*('Urlaubsanträge'!$C$6:$C$155&lt;=BV$5)*('Urlaubsanträge'!$D$6:$D$155&gt;=BV$5)*('Urlaubsanträge'!$E$6:$E$155="Beantragt"))&gt;0,"?",""))))</f>
        <v/>
      </c>
      <c r="BW26" s="32" t="str">
        <f>IF($B26="","",IF(BW$5="","",IF(SUMPRODUCT(('Urlaubsanträge'!$B$6:$B$155=$B26)*('Urlaubsanträge'!$C$6:$C$155&lt;=BW$5)*('Urlaubsanträge'!$D$6:$D$155&gt;=BW$5)*('Urlaubsanträge'!$E$6:$E$155="Genehmigt"))&gt;0,"U",IF(SUMPRODUCT(('Urlaubsanträge'!$B$6:$B$155=$B26)*('Urlaubsanträge'!$C$6:$C$155&lt;=BW$5)*('Urlaubsanträge'!$D$6:$D$155&gt;=BW$5)*('Urlaubsanträge'!$E$6:$E$155="Beantragt"))&gt;0,"?",""))))</f>
        <v/>
      </c>
      <c r="BX26" s="32" t="str">
        <f>IF($B26="","",IF(BX$5="","",IF(SUMPRODUCT(('Urlaubsanträge'!$B$6:$B$155=$B26)*('Urlaubsanträge'!$C$6:$C$155&lt;=BX$5)*('Urlaubsanträge'!$D$6:$D$155&gt;=BX$5)*('Urlaubsanträge'!$E$6:$E$155="Genehmigt"))&gt;0,"U",IF(SUMPRODUCT(('Urlaubsanträge'!$B$6:$B$155=$B26)*('Urlaubsanträge'!$C$6:$C$155&lt;=BX$5)*('Urlaubsanträge'!$D$6:$D$155&gt;=BX$5)*('Urlaubsanträge'!$E$6:$E$155="Beantragt"))&gt;0,"?",""))))</f>
        <v/>
      </c>
      <c r="BY26" s="32" t="str">
        <f>IF($B26="","",IF(BY$5="","",IF(SUMPRODUCT(('Urlaubsanträge'!$B$6:$B$155=$B26)*('Urlaubsanträge'!$C$6:$C$155&lt;=BY$5)*('Urlaubsanträge'!$D$6:$D$155&gt;=BY$5)*('Urlaubsanträge'!$E$6:$E$155="Genehmigt"))&gt;0,"U",IF(SUMPRODUCT(('Urlaubsanträge'!$B$6:$B$155=$B26)*('Urlaubsanträge'!$C$6:$C$155&lt;=BY$5)*('Urlaubsanträge'!$D$6:$D$155&gt;=BY$5)*('Urlaubsanträge'!$E$6:$E$155="Beantragt"))&gt;0,"?",""))))</f>
        <v/>
      </c>
      <c r="BZ26" s="32" t="str">
        <f>IF($B26="","",IF(BZ$5="","",IF(SUMPRODUCT(('Urlaubsanträge'!$B$6:$B$155=$B26)*('Urlaubsanträge'!$C$6:$C$155&lt;=BZ$5)*('Urlaubsanträge'!$D$6:$D$155&gt;=BZ$5)*('Urlaubsanträge'!$E$6:$E$155="Genehmigt"))&gt;0,"U",IF(SUMPRODUCT(('Urlaubsanträge'!$B$6:$B$155=$B26)*('Urlaubsanträge'!$C$6:$C$155&lt;=BZ$5)*('Urlaubsanträge'!$D$6:$D$155&gt;=BZ$5)*('Urlaubsanträge'!$E$6:$E$155="Beantragt"))&gt;0,"?",""))))</f>
        <v/>
      </c>
      <c r="CA26" s="32" t="str">
        <f>IF($B26="","",IF(CA$5="","",IF(SUMPRODUCT(('Urlaubsanträge'!$B$6:$B$155=$B26)*('Urlaubsanträge'!$C$6:$C$155&lt;=CA$5)*('Urlaubsanträge'!$D$6:$D$155&gt;=CA$5)*('Urlaubsanträge'!$E$6:$E$155="Genehmigt"))&gt;0,"U",IF(SUMPRODUCT(('Urlaubsanträge'!$B$6:$B$155=$B26)*('Urlaubsanträge'!$C$6:$C$155&lt;=CA$5)*('Urlaubsanträge'!$D$6:$D$155&gt;=CA$5)*('Urlaubsanträge'!$E$6:$E$155="Beantragt"))&gt;0,"?",""))))</f>
        <v/>
      </c>
      <c r="CB26" s="32" t="str">
        <f>IF($B26="","",IF(CB$5="","",IF(SUMPRODUCT(('Urlaubsanträge'!$B$6:$B$155=$B26)*('Urlaubsanträge'!$C$6:$C$155&lt;=CB$5)*('Urlaubsanträge'!$D$6:$D$155&gt;=CB$5)*('Urlaubsanträge'!$E$6:$E$155="Genehmigt"))&gt;0,"U",IF(SUMPRODUCT(('Urlaubsanträge'!$B$6:$B$155=$B26)*('Urlaubsanträge'!$C$6:$C$155&lt;=CB$5)*('Urlaubsanträge'!$D$6:$D$155&gt;=CB$5)*('Urlaubsanträge'!$E$6:$E$155="Beantragt"))&gt;0,"?",""))))</f>
        <v/>
      </c>
      <c r="CC26" s="32" t="str">
        <f>IF($B26="","",IF(CC$5="","",IF(SUMPRODUCT(('Urlaubsanträge'!$B$6:$B$155=$B26)*('Urlaubsanträge'!$C$6:$C$155&lt;=CC$5)*('Urlaubsanträge'!$D$6:$D$155&gt;=CC$5)*('Urlaubsanträge'!$E$6:$E$155="Genehmigt"))&gt;0,"U",IF(SUMPRODUCT(('Urlaubsanträge'!$B$6:$B$155=$B26)*('Urlaubsanträge'!$C$6:$C$155&lt;=CC$5)*('Urlaubsanträge'!$D$6:$D$155&gt;=CC$5)*('Urlaubsanträge'!$E$6:$E$155="Beantragt"))&gt;0,"?",""))))</f>
        <v/>
      </c>
      <c r="CD26" s="32" t="str">
        <f>IF($B26="","",IF(CD$5="","",IF(SUMPRODUCT(('Urlaubsanträge'!$B$6:$B$155=$B26)*('Urlaubsanträge'!$C$6:$C$155&lt;=CD$5)*('Urlaubsanträge'!$D$6:$D$155&gt;=CD$5)*('Urlaubsanträge'!$E$6:$E$155="Genehmigt"))&gt;0,"U",IF(SUMPRODUCT(('Urlaubsanträge'!$B$6:$B$155=$B26)*('Urlaubsanträge'!$C$6:$C$155&lt;=CD$5)*('Urlaubsanträge'!$D$6:$D$155&gt;=CD$5)*('Urlaubsanträge'!$E$6:$E$155="Beantragt"))&gt;0,"?",""))))</f>
        <v/>
      </c>
      <c r="CE26" s="32" t="str">
        <f>IF($B26="","",IF(CE$5="","",IF(SUMPRODUCT(('Urlaubsanträge'!$B$6:$B$155=$B26)*('Urlaubsanträge'!$C$6:$C$155&lt;=CE$5)*('Urlaubsanträge'!$D$6:$D$155&gt;=CE$5)*('Urlaubsanträge'!$E$6:$E$155="Genehmigt"))&gt;0,"U",IF(SUMPRODUCT(('Urlaubsanträge'!$B$6:$B$155=$B26)*('Urlaubsanträge'!$C$6:$C$155&lt;=CE$5)*('Urlaubsanträge'!$D$6:$D$155&gt;=CE$5)*('Urlaubsanträge'!$E$6:$E$155="Beantragt"))&gt;0,"?",""))))</f>
        <v/>
      </c>
      <c r="CF26" s="32" t="str">
        <f>IF($B26="","",IF(CF$5="","",IF(SUMPRODUCT(('Urlaubsanträge'!$B$6:$B$155=$B26)*('Urlaubsanträge'!$C$6:$C$155&lt;=CF$5)*('Urlaubsanträge'!$D$6:$D$155&gt;=CF$5)*('Urlaubsanträge'!$E$6:$E$155="Genehmigt"))&gt;0,"U",IF(SUMPRODUCT(('Urlaubsanträge'!$B$6:$B$155=$B26)*('Urlaubsanträge'!$C$6:$C$155&lt;=CF$5)*('Urlaubsanträge'!$D$6:$D$155&gt;=CF$5)*('Urlaubsanträge'!$E$6:$E$155="Beantragt"))&gt;0,"?",""))))</f>
        <v/>
      </c>
      <c r="CG26" s="32" t="str">
        <f>IF($B26="","",IF(CG$5="","",IF(SUMPRODUCT(('Urlaubsanträge'!$B$6:$B$155=$B26)*('Urlaubsanträge'!$C$6:$C$155&lt;=CG$5)*('Urlaubsanträge'!$D$6:$D$155&gt;=CG$5)*('Urlaubsanträge'!$E$6:$E$155="Genehmigt"))&gt;0,"U",IF(SUMPRODUCT(('Urlaubsanträge'!$B$6:$B$155=$B26)*('Urlaubsanträge'!$C$6:$C$155&lt;=CG$5)*('Urlaubsanträge'!$D$6:$D$155&gt;=CG$5)*('Urlaubsanträge'!$E$6:$E$155="Beantragt"))&gt;0,"?",""))))</f>
        <v/>
      </c>
      <c r="CH26" s="32" t="str">
        <f>IF($B26="","",IF(CH$5="","",IF(SUMPRODUCT(('Urlaubsanträge'!$B$6:$B$155=$B26)*('Urlaubsanträge'!$C$6:$C$155&lt;=CH$5)*('Urlaubsanträge'!$D$6:$D$155&gt;=CH$5)*('Urlaubsanträge'!$E$6:$E$155="Genehmigt"))&gt;0,"U",IF(SUMPRODUCT(('Urlaubsanträge'!$B$6:$B$155=$B26)*('Urlaubsanträge'!$C$6:$C$155&lt;=CH$5)*('Urlaubsanträge'!$D$6:$D$155&gt;=CH$5)*('Urlaubsanträge'!$E$6:$E$155="Beantragt"))&gt;0,"?",""))))</f>
        <v/>
      </c>
      <c r="CI26" s="32" t="str">
        <f>IF($B26="","",IF(CI$5="","",IF(SUMPRODUCT(('Urlaubsanträge'!$B$6:$B$155=$B26)*('Urlaubsanträge'!$C$6:$C$155&lt;=CI$5)*('Urlaubsanträge'!$D$6:$D$155&gt;=CI$5)*('Urlaubsanträge'!$E$6:$E$155="Genehmigt"))&gt;0,"U",IF(SUMPRODUCT(('Urlaubsanträge'!$B$6:$B$155=$B26)*('Urlaubsanträge'!$C$6:$C$155&lt;=CI$5)*('Urlaubsanträge'!$D$6:$D$155&gt;=CI$5)*('Urlaubsanträge'!$E$6:$E$155="Beantragt"))&gt;0,"?",""))))</f>
        <v/>
      </c>
      <c r="CJ26" s="32" t="str">
        <f>IF($B26="","",IF(CJ$5="","",IF(SUMPRODUCT(('Urlaubsanträge'!$B$6:$B$155=$B26)*('Urlaubsanträge'!$C$6:$C$155&lt;=CJ$5)*('Urlaubsanträge'!$D$6:$D$155&gt;=CJ$5)*('Urlaubsanträge'!$E$6:$E$155="Genehmigt"))&gt;0,"U",IF(SUMPRODUCT(('Urlaubsanträge'!$B$6:$B$155=$B26)*('Urlaubsanträge'!$C$6:$C$155&lt;=CJ$5)*('Urlaubsanträge'!$D$6:$D$155&gt;=CJ$5)*('Urlaubsanträge'!$E$6:$E$155="Beantragt"))&gt;0,"?",""))))</f>
        <v/>
      </c>
      <c r="CK26" s="32" t="str">
        <f>IF($B26="","",IF(CK$5="","",IF(SUMPRODUCT(('Urlaubsanträge'!$B$6:$B$155=$B26)*('Urlaubsanträge'!$C$6:$C$155&lt;=CK$5)*('Urlaubsanträge'!$D$6:$D$155&gt;=CK$5)*('Urlaubsanträge'!$E$6:$E$155="Genehmigt"))&gt;0,"U",IF(SUMPRODUCT(('Urlaubsanträge'!$B$6:$B$155=$B26)*('Urlaubsanträge'!$C$6:$C$155&lt;=CK$5)*('Urlaubsanträge'!$D$6:$D$155&gt;=CK$5)*('Urlaubsanträge'!$E$6:$E$155="Beantragt"))&gt;0,"?",""))))</f>
        <v/>
      </c>
      <c r="CL26" s="32" t="str">
        <f>IF($B26="","",IF(CL$5="","",IF(SUMPRODUCT(('Urlaubsanträge'!$B$6:$B$155=$B26)*('Urlaubsanträge'!$C$6:$C$155&lt;=CL$5)*('Urlaubsanträge'!$D$6:$D$155&gt;=CL$5)*('Urlaubsanträge'!$E$6:$E$155="Genehmigt"))&gt;0,"U",IF(SUMPRODUCT(('Urlaubsanträge'!$B$6:$B$155=$B26)*('Urlaubsanträge'!$C$6:$C$155&lt;=CL$5)*('Urlaubsanträge'!$D$6:$D$155&gt;=CL$5)*('Urlaubsanträge'!$E$6:$E$155="Beantragt"))&gt;0,"?",""))))</f>
        <v/>
      </c>
      <c r="CM26" s="32" t="str">
        <f>IF($B26="","",IF(CM$5="","",IF(SUMPRODUCT(('Urlaubsanträge'!$B$6:$B$155=$B26)*('Urlaubsanträge'!$C$6:$C$155&lt;=CM$5)*('Urlaubsanträge'!$D$6:$D$155&gt;=CM$5)*('Urlaubsanträge'!$E$6:$E$155="Genehmigt"))&gt;0,"U",IF(SUMPRODUCT(('Urlaubsanträge'!$B$6:$B$155=$B26)*('Urlaubsanträge'!$C$6:$C$155&lt;=CM$5)*('Urlaubsanträge'!$D$6:$D$155&gt;=CM$5)*('Urlaubsanträge'!$E$6:$E$155="Beantragt"))&gt;0,"?",""))))</f>
        <v/>
      </c>
      <c r="CN26" s="32" t="str">
        <f>IF($B26="","",IF(CN$5="","",IF(SUMPRODUCT(('Urlaubsanträge'!$B$6:$B$155=$B26)*('Urlaubsanträge'!$C$6:$C$155&lt;=CN$5)*('Urlaubsanträge'!$D$6:$D$155&gt;=CN$5)*('Urlaubsanträge'!$E$6:$E$155="Genehmigt"))&gt;0,"U",IF(SUMPRODUCT(('Urlaubsanträge'!$B$6:$B$155=$B26)*('Urlaubsanträge'!$C$6:$C$155&lt;=CN$5)*('Urlaubsanträge'!$D$6:$D$155&gt;=CN$5)*('Urlaubsanträge'!$E$6:$E$155="Beantragt"))&gt;0,"?",""))))</f>
        <v/>
      </c>
      <c r="CO26" s="32" t="str">
        <f>IF($B26="","",IF(CO$5="","",IF(SUMPRODUCT(('Urlaubsanträge'!$B$6:$B$155=$B26)*('Urlaubsanträge'!$C$6:$C$155&lt;=CO$5)*('Urlaubsanträge'!$D$6:$D$155&gt;=CO$5)*('Urlaubsanträge'!$E$6:$E$155="Genehmigt"))&gt;0,"U",IF(SUMPRODUCT(('Urlaubsanträge'!$B$6:$B$155=$B26)*('Urlaubsanträge'!$C$6:$C$155&lt;=CO$5)*('Urlaubsanträge'!$D$6:$D$155&gt;=CO$5)*('Urlaubsanträge'!$E$6:$E$155="Beantragt"))&gt;0,"?",""))))</f>
        <v/>
      </c>
      <c r="CP26" s="32" t="str">
        <f>IF($B26="","",IF(CP$5="","",IF(SUMPRODUCT(('Urlaubsanträge'!$B$6:$B$155=$B26)*('Urlaubsanträge'!$C$6:$C$155&lt;=CP$5)*('Urlaubsanträge'!$D$6:$D$155&gt;=CP$5)*('Urlaubsanträge'!$E$6:$E$155="Genehmigt"))&gt;0,"U",IF(SUMPRODUCT(('Urlaubsanträge'!$B$6:$B$155=$B26)*('Urlaubsanträge'!$C$6:$C$155&lt;=CP$5)*('Urlaubsanträge'!$D$6:$D$155&gt;=CP$5)*('Urlaubsanträge'!$E$6:$E$155="Beantragt"))&gt;0,"?",""))))</f>
        <v/>
      </c>
      <c r="CQ26" s="32" t="str">
        <f>IF($B26="","",IF(CQ$5="","",IF(SUMPRODUCT(('Urlaubsanträge'!$B$6:$B$155=$B26)*('Urlaubsanträge'!$C$6:$C$155&lt;=CQ$5)*('Urlaubsanträge'!$D$6:$D$155&gt;=CQ$5)*('Urlaubsanträge'!$E$6:$E$155="Genehmigt"))&gt;0,"U",IF(SUMPRODUCT(('Urlaubsanträge'!$B$6:$B$155=$B26)*('Urlaubsanträge'!$C$6:$C$155&lt;=CQ$5)*('Urlaubsanträge'!$D$6:$D$155&gt;=CQ$5)*('Urlaubsanträge'!$E$6:$E$155="Beantragt"))&gt;0,"?",""))))</f>
        <v/>
      </c>
      <c r="CR26" s="32" t="str">
        <f>IF($B26="","",IF(CR$5="","",IF(SUMPRODUCT(('Urlaubsanträge'!$B$6:$B$155=$B26)*('Urlaubsanträge'!$C$6:$C$155&lt;=CR$5)*('Urlaubsanträge'!$D$6:$D$155&gt;=CR$5)*('Urlaubsanträge'!$E$6:$E$155="Genehmigt"))&gt;0,"U",IF(SUMPRODUCT(('Urlaubsanträge'!$B$6:$B$155=$B26)*('Urlaubsanträge'!$C$6:$C$155&lt;=CR$5)*('Urlaubsanträge'!$D$6:$D$155&gt;=CR$5)*('Urlaubsanträge'!$E$6:$E$155="Beantragt"))&gt;0,"?",""))))</f>
        <v/>
      </c>
      <c r="CS26" s="32" t="str">
        <f>IF($B26="","",IF(CS$5="","",IF(SUMPRODUCT(('Urlaubsanträge'!$B$6:$B$155=$B26)*('Urlaubsanträge'!$C$6:$C$155&lt;=CS$5)*('Urlaubsanträge'!$D$6:$D$155&gt;=CS$5)*('Urlaubsanträge'!$E$6:$E$155="Genehmigt"))&gt;0,"U",IF(SUMPRODUCT(('Urlaubsanträge'!$B$6:$B$155=$B26)*('Urlaubsanträge'!$C$6:$C$155&lt;=CS$5)*('Urlaubsanträge'!$D$6:$D$155&gt;=CS$5)*('Urlaubsanträge'!$E$6:$E$155="Beantragt"))&gt;0,"?",""))))</f>
        <v/>
      </c>
      <c r="CT26" s="32" t="str">
        <f>IF($B26="","",IF(CT$5="","",IF(SUMPRODUCT(('Urlaubsanträge'!$B$6:$B$155=$B26)*('Urlaubsanträge'!$C$6:$C$155&lt;=CT$5)*('Urlaubsanträge'!$D$6:$D$155&gt;=CT$5)*('Urlaubsanträge'!$E$6:$E$155="Genehmigt"))&gt;0,"U",IF(SUMPRODUCT(('Urlaubsanträge'!$B$6:$B$155=$B26)*('Urlaubsanträge'!$C$6:$C$155&lt;=CT$5)*('Urlaubsanträge'!$D$6:$D$155&gt;=CT$5)*('Urlaubsanträge'!$E$6:$E$155="Beantragt"))&gt;0,"?",""))))</f>
        <v/>
      </c>
      <c r="CU26" s="32" t="str">
        <f>IF($B26="","",IF(CU$5="","",IF(SUMPRODUCT(('Urlaubsanträge'!$B$6:$B$155=$B26)*('Urlaubsanträge'!$C$6:$C$155&lt;=CU$5)*('Urlaubsanträge'!$D$6:$D$155&gt;=CU$5)*('Urlaubsanträge'!$E$6:$E$155="Genehmigt"))&gt;0,"U",IF(SUMPRODUCT(('Urlaubsanträge'!$B$6:$B$155=$B26)*('Urlaubsanträge'!$C$6:$C$155&lt;=CU$5)*('Urlaubsanträge'!$D$6:$D$155&gt;=CU$5)*('Urlaubsanträge'!$E$6:$E$155="Beantragt"))&gt;0,"?",""))))</f>
        <v/>
      </c>
      <c r="CV26" s="32" t="str">
        <f>IF($B26="","",IF(CV$5="","",IF(SUMPRODUCT(('Urlaubsanträge'!$B$6:$B$155=$B26)*('Urlaubsanträge'!$C$6:$C$155&lt;=CV$5)*('Urlaubsanträge'!$D$6:$D$155&gt;=CV$5)*('Urlaubsanträge'!$E$6:$E$155="Genehmigt"))&gt;0,"U",IF(SUMPRODUCT(('Urlaubsanträge'!$B$6:$B$155=$B26)*('Urlaubsanträge'!$C$6:$C$155&lt;=CV$5)*('Urlaubsanträge'!$D$6:$D$155&gt;=CV$5)*('Urlaubsanträge'!$E$6:$E$155="Beantragt"))&gt;0,"?",""))))</f>
        <v/>
      </c>
      <c r="CW26" s="32" t="str">
        <f>IF($B26="","",IF(CW$5="","",IF(SUMPRODUCT(('Urlaubsanträge'!$B$6:$B$155=$B26)*('Urlaubsanträge'!$C$6:$C$155&lt;=CW$5)*('Urlaubsanträge'!$D$6:$D$155&gt;=CW$5)*('Urlaubsanträge'!$E$6:$E$155="Genehmigt"))&gt;0,"U",IF(SUMPRODUCT(('Urlaubsanträge'!$B$6:$B$155=$B26)*('Urlaubsanträge'!$C$6:$C$155&lt;=CW$5)*('Urlaubsanträge'!$D$6:$D$155&gt;=CW$5)*('Urlaubsanträge'!$E$6:$E$155="Beantragt"))&gt;0,"?",""))))</f>
        <v/>
      </c>
      <c r="CX26" s="32" t="str">
        <f>IF($B26="","",IF(CX$5="","",IF(SUMPRODUCT(('Urlaubsanträge'!$B$6:$B$155=$B26)*('Urlaubsanträge'!$C$6:$C$155&lt;=CX$5)*('Urlaubsanträge'!$D$6:$D$155&gt;=CX$5)*('Urlaubsanträge'!$E$6:$E$155="Genehmigt"))&gt;0,"U",IF(SUMPRODUCT(('Urlaubsanträge'!$B$6:$B$155=$B26)*('Urlaubsanträge'!$C$6:$C$155&lt;=CX$5)*('Urlaubsanträge'!$D$6:$D$155&gt;=CX$5)*('Urlaubsanträge'!$E$6:$E$155="Beantragt"))&gt;0,"?",""))))</f>
        <v/>
      </c>
      <c r="CY26" s="32" t="str">
        <f>IF($B26="","",IF(CY$5="","",IF(SUMPRODUCT(('Urlaubsanträge'!$B$6:$B$155=$B26)*('Urlaubsanträge'!$C$6:$C$155&lt;=CY$5)*('Urlaubsanträge'!$D$6:$D$155&gt;=CY$5)*('Urlaubsanträge'!$E$6:$E$155="Genehmigt"))&gt;0,"U",IF(SUMPRODUCT(('Urlaubsanträge'!$B$6:$B$155=$B26)*('Urlaubsanträge'!$C$6:$C$155&lt;=CY$5)*('Urlaubsanträge'!$D$6:$D$155&gt;=CY$5)*('Urlaubsanträge'!$E$6:$E$155="Beantragt"))&gt;0,"?",""))))</f>
        <v/>
      </c>
      <c r="CZ26" s="32" t="str">
        <f>IF($B26="","",IF(CZ$5="","",IF(SUMPRODUCT(('Urlaubsanträge'!$B$6:$B$155=$B26)*('Urlaubsanträge'!$C$6:$C$155&lt;=CZ$5)*('Urlaubsanträge'!$D$6:$D$155&gt;=CZ$5)*('Urlaubsanträge'!$E$6:$E$155="Genehmigt"))&gt;0,"U",IF(SUMPRODUCT(('Urlaubsanträge'!$B$6:$B$155=$B26)*('Urlaubsanträge'!$C$6:$C$155&lt;=CZ$5)*('Urlaubsanträge'!$D$6:$D$155&gt;=CZ$5)*('Urlaubsanträge'!$E$6:$E$155="Beantragt"))&gt;0,"?",""))))</f>
        <v/>
      </c>
      <c r="DA26" s="32" t="str">
        <f>IF($B26="","",IF(DA$5="","",IF(SUMPRODUCT(('Urlaubsanträge'!$B$6:$B$155=$B26)*('Urlaubsanträge'!$C$6:$C$155&lt;=DA$5)*('Urlaubsanträge'!$D$6:$D$155&gt;=DA$5)*('Urlaubsanträge'!$E$6:$E$155="Genehmigt"))&gt;0,"U",IF(SUMPRODUCT(('Urlaubsanträge'!$B$6:$B$155=$B26)*('Urlaubsanträge'!$C$6:$C$155&lt;=DA$5)*('Urlaubsanträge'!$D$6:$D$155&gt;=DA$5)*('Urlaubsanträge'!$E$6:$E$155="Beantragt"))&gt;0,"?",""))))</f>
        <v/>
      </c>
      <c r="DB26" s="32" t="str">
        <f>IF($B26="","",IF(DB$5="","",IF(SUMPRODUCT(('Urlaubsanträge'!$B$6:$B$155=$B26)*('Urlaubsanträge'!$C$6:$C$155&lt;=DB$5)*('Urlaubsanträge'!$D$6:$D$155&gt;=DB$5)*('Urlaubsanträge'!$E$6:$E$155="Genehmigt"))&gt;0,"U",IF(SUMPRODUCT(('Urlaubsanträge'!$B$6:$B$155=$B26)*('Urlaubsanträge'!$C$6:$C$155&lt;=DB$5)*('Urlaubsanträge'!$D$6:$D$155&gt;=DB$5)*('Urlaubsanträge'!$E$6:$E$155="Beantragt"))&gt;0,"?",""))))</f>
        <v/>
      </c>
      <c r="DC26" s="32" t="str">
        <f>IF($B26="","",IF(DC$5="","",IF(SUMPRODUCT(('Urlaubsanträge'!$B$6:$B$155=$B26)*('Urlaubsanträge'!$C$6:$C$155&lt;=DC$5)*('Urlaubsanträge'!$D$6:$D$155&gt;=DC$5)*('Urlaubsanträge'!$E$6:$E$155="Genehmigt"))&gt;0,"U",IF(SUMPRODUCT(('Urlaubsanträge'!$B$6:$B$155=$B26)*('Urlaubsanträge'!$C$6:$C$155&lt;=DC$5)*('Urlaubsanträge'!$D$6:$D$155&gt;=DC$5)*('Urlaubsanträge'!$E$6:$E$155="Beantragt"))&gt;0,"?",""))))</f>
        <v/>
      </c>
      <c r="DD26" s="32" t="str">
        <f>IF($B26="","",IF(DD$5="","",IF(SUMPRODUCT(('Urlaubsanträge'!$B$6:$B$155=$B26)*('Urlaubsanträge'!$C$6:$C$155&lt;=DD$5)*('Urlaubsanträge'!$D$6:$D$155&gt;=DD$5)*('Urlaubsanträge'!$E$6:$E$155="Genehmigt"))&gt;0,"U",IF(SUMPRODUCT(('Urlaubsanträge'!$B$6:$B$155=$B26)*('Urlaubsanträge'!$C$6:$C$155&lt;=DD$5)*('Urlaubsanträge'!$D$6:$D$155&gt;=DD$5)*('Urlaubsanträge'!$E$6:$E$155="Beantragt"))&gt;0,"?",""))))</f>
        <v/>
      </c>
      <c r="DE26" s="32" t="str">
        <f>IF($B26="","",IF(DE$5="","",IF(SUMPRODUCT(('Urlaubsanträge'!$B$6:$B$155=$B26)*('Urlaubsanträge'!$C$6:$C$155&lt;=DE$5)*('Urlaubsanträge'!$D$6:$D$155&gt;=DE$5)*('Urlaubsanträge'!$E$6:$E$155="Genehmigt"))&gt;0,"U",IF(SUMPRODUCT(('Urlaubsanträge'!$B$6:$B$155=$B26)*('Urlaubsanträge'!$C$6:$C$155&lt;=DE$5)*('Urlaubsanträge'!$D$6:$D$155&gt;=DE$5)*('Urlaubsanträge'!$E$6:$E$155="Beantragt"))&gt;0,"?",""))))</f>
        <v/>
      </c>
      <c r="DF26" s="32" t="str">
        <f>IF($B26="","",IF(DF$5="","",IF(SUMPRODUCT(('Urlaubsanträge'!$B$6:$B$155=$B26)*('Urlaubsanträge'!$C$6:$C$155&lt;=DF$5)*('Urlaubsanträge'!$D$6:$D$155&gt;=DF$5)*('Urlaubsanträge'!$E$6:$E$155="Genehmigt"))&gt;0,"U",IF(SUMPRODUCT(('Urlaubsanträge'!$B$6:$B$155=$B26)*('Urlaubsanträge'!$C$6:$C$155&lt;=DF$5)*('Urlaubsanträge'!$D$6:$D$155&gt;=DF$5)*('Urlaubsanträge'!$E$6:$E$155="Beantragt"))&gt;0,"?",""))))</f>
        <v/>
      </c>
      <c r="DG26" s="32" t="str">
        <f>IF($B26="","",IF(DG$5="","",IF(SUMPRODUCT(('Urlaubsanträge'!$B$6:$B$155=$B26)*('Urlaubsanträge'!$C$6:$C$155&lt;=DG$5)*('Urlaubsanträge'!$D$6:$D$155&gt;=DG$5)*('Urlaubsanträge'!$E$6:$E$155="Genehmigt"))&gt;0,"U",IF(SUMPRODUCT(('Urlaubsanträge'!$B$6:$B$155=$B26)*('Urlaubsanträge'!$C$6:$C$155&lt;=DG$5)*('Urlaubsanträge'!$D$6:$D$155&gt;=DG$5)*('Urlaubsanträge'!$E$6:$E$155="Beantragt"))&gt;0,"?",""))))</f>
        <v/>
      </c>
      <c r="DH26" s="32" t="str">
        <f>IF($B26="","",IF(DH$5="","",IF(SUMPRODUCT(('Urlaubsanträge'!$B$6:$B$155=$B26)*('Urlaubsanträge'!$C$6:$C$155&lt;=DH$5)*('Urlaubsanträge'!$D$6:$D$155&gt;=DH$5)*('Urlaubsanträge'!$E$6:$E$155="Genehmigt"))&gt;0,"U",IF(SUMPRODUCT(('Urlaubsanträge'!$B$6:$B$155=$B26)*('Urlaubsanträge'!$C$6:$C$155&lt;=DH$5)*('Urlaubsanträge'!$D$6:$D$155&gt;=DH$5)*('Urlaubsanträge'!$E$6:$E$155="Beantragt"))&gt;0,"?",""))))</f>
        <v/>
      </c>
      <c r="DI26" s="32" t="str">
        <f>IF($B26="","",IF(DI$5="","",IF(SUMPRODUCT(('Urlaubsanträge'!$B$6:$B$155=$B26)*('Urlaubsanträge'!$C$6:$C$155&lt;=DI$5)*('Urlaubsanträge'!$D$6:$D$155&gt;=DI$5)*('Urlaubsanträge'!$E$6:$E$155="Genehmigt"))&gt;0,"U",IF(SUMPRODUCT(('Urlaubsanträge'!$B$6:$B$155=$B26)*('Urlaubsanträge'!$C$6:$C$155&lt;=DI$5)*('Urlaubsanträge'!$D$6:$D$155&gt;=DI$5)*('Urlaubsanträge'!$E$6:$E$155="Beantragt"))&gt;0,"?",""))))</f>
        <v/>
      </c>
      <c r="DJ26" s="32" t="str">
        <f>IF($B26="","",IF(DJ$5="","",IF(SUMPRODUCT(('Urlaubsanträge'!$B$6:$B$155=$B26)*('Urlaubsanträge'!$C$6:$C$155&lt;=DJ$5)*('Urlaubsanträge'!$D$6:$D$155&gt;=DJ$5)*('Urlaubsanträge'!$E$6:$E$155="Genehmigt"))&gt;0,"U",IF(SUMPRODUCT(('Urlaubsanträge'!$B$6:$B$155=$B26)*('Urlaubsanträge'!$C$6:$C$155&lt;=DJ$5)*('Urlaubsanträge'!$D$6:$D$155&gt;=DJ$5)*('Urlaubsanträge'!$E$6:$E$155="Beantragt"))&gt;0,"?",""))))</f>
        <v/>
      </c>
      <c r="DK26" s="32" t="str">
        <f>IF($B26="","",IF(DK$5="","",IF(SUMPRODUCT(('Urlaubsanträge'!$B$6:$B$155=$B26)*('Urlaubsanträge'!$C$6:$C$155&lt;=DK$5)*('Urlaubsanträge'!$D$6:$D$155&gt;=DK$5)*('Urlaubsanträge'!$E$6:$E$155="Genehmigt"))&gt;0,"U",IF(SUMPRODUCT(('Urlaubsanträge'!$B$6:$B$155=$B26)*('Urlaubsanträge'!$C$6:$C$155&lt;=DK$5)*('Urlaubsanträge'!$D$6:$D$155&gt;=DK$5)*('Urlaubsanträge'!$E$6:$E$155="Beantragt"))&gt;0,"?",""))))</f>
        <v/>
      </c>
      <c r="DL26" s="32" t="str">
        <f>IF($B26="","",IF(DL$5="","",IF(SUMPRODUCT(('Urlaubsanträge'!$B$6:$B$155=$B26)*('Urlaubsanträge'!$C$6:$C$155&lt;=DL$5)*('Urlaubsanträge'!$D$6:$D$155&gt;=DL$5)*('Urlaubsanträge'!$E$6:$E$155="Genehmigt"))&gt;0,"U",IF(SUMPRODUCT(('Urlaubsanträge'!$B$6:$B$155=$B26)*('Urlaubsanträge'!$C$6:$C$155&lt;=DL$5)*('Urlaubsanträge'!$D$6:$D$155&gt;=DL$5)*('Urlaubsanträge'!$E$6:$E$155="Beantragt"))&gt;0,"?",""))))</f>
        <v/>
      </c>
      <c r="DM26" s="32" t="str">
        <f>IF($B26="","",IF(DM$5="","",IF(SUMPRODUCT(('Urlaubsanträge'!$B$6:$B$155=$B26)*('Urlaubsanträge'!$C$6:$C$155&lt;=DM$5)*('Urlaubsanträge'!$D$6:$D$155&gt;=DM$5)*('Urlaubsanträge'!$E$6:$E$155="Genehmigt"))&gt;0,"U",IF(SUMPRODUCT(('Urlaubsanträge'!$B$6:$B$155=$B26)*('Urlaubsanträge'!$C$6:$C$155&lt;=DM$5)*('Urlaubsanträge'!$D$6:$D$155&gt;=DM$5)*('Urlaubsanträge'!$E$6:$E$155="Beantragt"))&gt;0,"?",""))))</f>
        <v/>
      </c>
      <c r="DN26" s="32" t="str">
        <f>IF($B26="","",IF(DN$5="","",IF(SUMPRODUCT(('Urlaubsanträge'!$B$6:$B$155=$B26)*('Urlaubsanträge'!$C$6:$C$155&lt;=DN$5)*('Urlaubsanträge'!$D$6:$D$155&gt;=DN$5)*('Urlaubsanträge'!$E$6:$E$155="Genehmigt"))&gt;0,"U",IF(SUMPRODUCT(('Urlaubsanträge'!$B$6:$B$155=$B26)*('Urlaubsanträge'!$C$6:$C$155&lt;=DN$5)*('Urlaubsanträge'!$D$6:$D$155&gt;=DN$5)*('Urlaubsanträge'!$E$6:$E$155="Beantragt"))&gt;0,"?",""))))</f>
        <v/>
      </c>
      <c r="DO26" s="32" t="str">
        <f>IF($B26="","",IF(DO$5="","",IF(SUMPRODUCT(('Urlaubsanträge'!$B$6:$B$155=$B26)*('Urlaubsanträge'!$C$6:$C$155&lt;=DO$5)*('Urlaubsanträge'!$D$6:$D$155&gt;=DO$5)*('Urlaubsanträge'!$E$6:$E$155="Genehmigt"))&gt;0,"U",IF(SUMPRODUCT(('Urlaubsanträge'!$B$6:$B$155=$B26)*('Urlaubsanträge'!$C$6:$C$155&lt;=DO$5)*('Urlaubsanträge'!$D$6:$D$155&gt;=DO$5)*('Urlaubsanträge'!$E$6:$E$155="Beantragt"))&gt;0,"?",""))))</f>
        <v/>
      </c>
      <c r="DP26" s="32" t="str">
        <f>IF($B26="","",IF(DP$5="","",IF(SUMPRODUCT(('Urlaubsanträge'!$B$6:$B$155=$B26)*('Urlaubsanträge'!$C$6:$C$155&lt;=DP$5)*('Urlaubsanträge'!$D$6:$D$155&gt;=DP$5)*('Urlaubsanträge'!$E$6:$E$155="Genehmigt"))&gt;0,"U",IF(SUMPRODUCT(('Urlaubsanträge'!$B$6:$B$155=$B26)*('Urlaubsanträge'!$C$6:$C$155&lt;=DP$5)*('Urlaubsanträge'!$D$6:$D$155&gt;=DP$5)*('Urlaubsanträge'!$E$6:$E$155="Beantragt"))&gt;0,"?",""))))</f>
        <v/>
      </c>
      <c r="DQ26" s="32" t="str">
        <f>IF($B26="","",IF(DQ$5="","",IF(SUMPRODUCT(('Urlaubsanträge'!$B$6:$B$155=$B26)*('Urlaubsanträge'!$C$6:$C$155&lt;=DQ$5)*('Urlaubsanträge'!$D$6:$D$155&gt;=DQ$5)*('Urlaubsanträge'!$E$6:$E$155="Genehmigt"))&gt;0,"U",IF(SUMPRODUCT(('Urlaubsanträge'!$B$6:$B$155=$B26)*('Urlaubsanträge'!$C$6:$C$155&lt;=DQ$5)*('Urlaubsanträge'!$D$6:$D$155&gt;=DQ$5)*('Urlaubsanträge'!$E$6:$E$155="Beantragt"))&gt;0,"?",""))))</f>
        <v/>
      </c>
      <c r="DR26" s="32" t="str">
        <f>IF($B26="","",IF(DR$5="","",IF(SUMPRODUCT(('Urlaubsanträge'!$B$6:$B$155=$B26)*('Urlaubsanträge'!$C$6:$C$155&lt;=DR$5)*('Urlaubsanträge'!$D$6:$D$155&gt;=DR$5)*('Urlaubsanträge'!$E$6:$E$155="Genehmigt"))&gt;0,"U",IF(SUMPRODUCT(('Urlaubsanträge'!$B$6:$B$155=$B26)*('Urlaubsanträge'!$C$6:$C$155&lt;=DR$5)*('Urlaubsanträge'!$D$6:$D$155&gt;=DR$5)*('Urlaubsanträge'!$E$6:$E$155="Beantragt"))&gt;0,"?",""))))</f>
        <v/>
      </c>
      <c r="DS26" s="32" t="str">
        <f>IF($B26="","",IF(DS$5="","",IF(SUMPRODUCT(('Urlaubsanträge'!$B$6:$B$155=$B26)*('Urlaubsanträge'!$C$6:$C$155&lt;=DS$5)*('Urlaubsanträge'!$D$6:$D$155&gt;=DS$5)*('Urlaubsanträge'!$E$6:$E$155="Genehmigt"))&gt;0,"U",IF(SUMPRODUCT(('Urlaubsanträge'!$B$6:$B$155=$B26)*('Urlaubsanträge'!$C$6:$C$155&lt;=DS$5)*('Urlaubsanträge'!$D$6:$D$155&gt;=DS$5)*('Urlaubsanträge'!$E$6:$E$155="Beantragt"))&gt;0,"?",""))))</f>
        <v/>
      </c>
      <c r="DT26" s="32" t="str">
        <f>IF($B26="","",IF(DT$5="","",IF(SUMPRODUCT(('Urlaubsanträge'!$B$6:$B$155=$B26)*('Urlaubsanträge'!$C$6:$C$155&lt;=DT$5)*('Urlaubsanträge'!$D$6:$D$155&gt;=DT$5)*('Urlaubsanträge'!$E$6:$E$155="Genehmigt"))&gt;0,"U",IF(SUMPRODUCT(('Urlaubsanträge'!$B$6:$B$155=$B26)*('Urlaubsanträge'!$C$6:$C$155&lt;=DT$5)*('Urlaubsanträge'!$D$6:$D$155&gt;=DT$5)*('Urlaubsanträge'!$E$6:$E$155="Beantragt"))&gt;0,"?",""))))</f>
        <v/>
      </c>
      <c r="DU26" s="32" t="str">
        <f>IF($B26="","",IF(DU$5="","",IF(SUMPRODUCT(('Urlaubsanträge'!$B$6:$B$155=$B26)*('Urlaubsanträge'!$C$6:$C$155&lt;=DU$5)*('Urlaubsanträge'!$D$6:$D$155&gt;=DU$5)*('Urlaubsanträge'!$E$6:$E$155="Genehmigt"))&gt;0,"U",IF(SUMPRODUCT(('Urlaubsanträge'!$B$6:$B$155=$B26)*('Urlaubsanträge'!$C$6:$C$155&lt;=DU$5)*('Urlaubsanträge'!$D$6:$D$155&gt;=DU$5)*('Urlaubsanträge'!$E$6:$E$155="Beantragt"))&gt;0,"?",""))))</f>
        <v/>
      </c>
      <c r="DV26" s="32" t="str">
        <f>IF($B26="","",IF(DV$5="","",IF(SUMPRODUCT(('Urlaubsanträge'!$B$6:$B$155=$B26)*('Urlaubsanträge'!$C$6:$C$155&lt;=DV$5)*('Urlaubsanträge'!$D$6:$D$155&gt;=DV$5)*('Urlaubsanträge'!$E$6:$E$155="Genehmigt"))&gt;0,"U",IF(SUMPRODUCT(('Urlaubsanträge'!$B$6:$B$155=$B26)*('Urlaubsanträge'!$C$6:$C$155&lt;=DV$5)*('Urlaubsanträge'!$D$6:$D$155&gt;=DV$5)*('Urlaubsanträge'!$E$6:$E$155="Beantragt"))&gt;0,"?",""))))</f>
        <v/>
      </c>
      <c r="DW26" s="32" t="str">
        <f>IF($B26="","",IF(DW$5="","",IF(SUMPRODUCT(('Urlaubsanträge'!$B$6:$B$155=$B26)*('Urlaubsanträge'!$C$6:$C$155&lt;=DW$5)*('Urlaubsanträge'!$D$6:$D$155&gt;=DW$5)*('Urlaubsanträge'!$E$6:$E$155="Genehmigt"))&gt;0,"U",IF(SUMPRODUCT(('Urlaubsanträge'!$B$6:$B$155=$B26)*('Urlaubsanträge'!$C$6:$C$155&lt;=DW$5)*('Urlaubsanträge'!$D$6:$D$155&gt;=DW$5)*('Urlaubsanträge'!$E$6:$E$155="Beantragt"))&gt;0,"?",""))))</f>
        <v/>
      </c>
      <c r="DX26" s="32" t="str">
        <f>IF($B26="","",IF(DX$5="","",IF(SUMPRODUCT(('Urlaubsanträge'!$B$6:$B$155=$B26)*('Urlaubsanträge'!$C$6:$C$155&lt;=DX$5)*('Urlaubsanträge'!$D$6:$D$155&gt;=DX$5)*('Urlaubsanträge'!$E$6:$E$155="Genehmigt"))&gt;0,"U",IF(SUMPRODUCT(('Urlaubsanträge'!$B$6:$B$155=$B26)*('Urlaubsanträge'!$C$6:$C$155&lt;=DX$5)*('Urlaubsanträge'!$D$6:$D$155&gt;=DX$5)*('Urlaubsanträge'!$E$6:$E$155="Beantragt"))&gt;0,"?",""))))</f>
        <v/>
      </c>
      <c r="DY26" s="32" t="str">
        <f>IF($B26="","",IF(DY$5="","",IF(SUMPRODUCT(('Urlaubsanträge'!$B$6:$B$155=$B26)*('Urlaubsanträge'!$C$6:$C$155&lt;=DY$5)*('Urlaubsanträge'!$D$6:$D$155&gt;=DY$5)*('Urlaubsanträge'!$E$6:$E$155="Genehmigt"))&gt;0,"U",IF(SUMPRODUCT(('Urlaubsanträge'!$B$6:$B$155=$B26)*('Urlaubsanträge'!$C$6:$C$155&lt;=DY$5)*('Urlaubsanträge'!$D$6:$D$155&gt;=DY$5)*('Urlaubsanträge'!$E$6:$E$155="Beantragt"))&gt;0,"?",""))))</f>
        <v/>
      </c>
      <c r="DZ26" s="32" t="str">
        <f>IF($B26="","",IF(DZ$5="","",IF(SUMPRODUCT(('Urlaubsanträge'!$B$6:$B$155=$B26)*('Urlaubsanträge'!$C$6:$C$155&lt;=DZ$5)*('Urlaubsanträge'!$D$6:$D$155&gt;=DZ$5)*('Urlaubsanträge'!$E$6:$E$155="Genehmigt"))&gt;0,"U",IF(SUMPRODUCT(('Urlaubsanträge'!$B$6:$B$155=$B26)*('Urlaubsanträge'!$C$6:$C$155&lt;=DZ$5)*('Urlaubsanträge'!$D$6:$D$155&gt;=DZ$5)*('Urlaubsanträge'!$E$6:$E$155="Beantragt"))&gt;0,"?",""))))</f>
        <v/>
      </c>
      <c r="EA26" s="32" t="str">
        <f>IF($B26="","",IF(EA$5="","",IF(SUMPRODUCT(('Urlaubsanträge'!$B$6:$B$155=$B26)*('Urlaubsanträge'!$C$6:$C$155&lt;=EA$5)*('Urlaubsanträge'!$D$6:$D$155&gt;=EA$5)*('Urlaubsanträge'!$E$6:$E$155="Genehmigt"))&gt;0,"U",IF(SUMPRODUCT(('Urlaubsanträge'!$B$6:$B$155=$B26)*('Urlaubsanträge'!$C$6:$C$155&lt;=EA$5)*('Urlaubsanträge'!$D$6:$D$155&gt;=EA$5)*('Urlaubsanträge'!$E$6:$E$155="Beantragt"))&gt;0,"?",""))))</f>
        <v/>
      </c>
      <c r="EB26" s="32" t="str">
        <f>IF($B26="","",IF(EB$5="","",IF(SUMPRODUCT(('Urlaubsanträge'!$B$6:$B$155=$B26)*('Urlaubsanträge'!$C$6:$C$155&lt;=EB$5)*('Urlaubsanträge'!$D$6:$D$155&gt;=EB$5)*('Urlaubsanträge'!$E$6:$E$155="Genehmigt"))&gt;0,"U",IF(SUMPRODUCT(('Urlaubsanträge'!$B$6:$B$155=$B26)*('Urlaubsanträge'!$C$6:$C$155&lt;=EB$5)*('Urlaubsanträge'!$D$6:$D$155&gt;=EB$5)*('Urlaubsanträge'!$E$6:$E$155="Beantragt"))&gt;0,"?",""))))</f>
        <v/>
      </c>
      <c r="EC26" s="32" t="str">
        <f>IF($B26="","",IF(EC$5="","",IF(SUMPRODUCT(('Urlaubsanträge'!$B$6:$B$155=$B26)*('Urlaubsanträge'!$C$6:$C$155&lt;=EC$5)*('Urlaubsanträge'!$D$6:$D$155&gt;=EC$5)*('Urlaubsanträge'!$E$6:$E$155="Genehmigt"))&gt;0,"U",IF(SUMPRODUCT(('Urlaubsanträge'!$B$6:$B$155=$B26)*('Urlaubsanträge'!$C$6:$C$155&lt;=EC$5)*('Urlaubsanträge'!$D$6:$D$155&gt;=EC$5)*('Urlaubsanträge'!$E$6:$E$155="Beantragt"))&gt;0,"?",""))))</f>
        <v/>
      </c>
      <c r="ED26" s="32" t="str">
        <f>IF($B26="","",IF(ED$5="","",IF(SUMPRODUCT(('Urlaubsanträge'!$B$6:$B$155=$B26)*('Urlaubsanträge'!$C$6:$C$155&lt;=ED$5)*('Urlaubsanträge'!$D$6:$D$155&gt;=ED$5)*('Urlaubsanträge'!$E$6:$E$155="Genehmigt"))&gt;0,"U",IF(SUMPRODUCT(('Urlaubsanträge'!$B$6:$B$155=$B26)*('Urlaubsanträge'!$C$6:$C$155&lt;=ED$5)*('Urlaubsanträge'!$D$6:$D$155&gt;=ED$5)*('Urlaubsanträge'!$E$6:$E$155="Beantragt"))&gt;0,"?",""))))</f>
        <v/>
      </c>
      <c r="EE26" s="32" t="str">
        <f>IF($B26="","",IF(EE$5="","",IF(SUMPRODUCT(('Urlaubsanträge'!$B$6:$B$155=$B26)*('Urlaubsanträge'!$C$6:$C$155&lt;=EE$5)*('Urlaubsanträge'!$D$6:$D$155&gt;=EE$5)*('Urlaubsanträge'!$E$6:$E$155="Genehmigt"))&gt;0,"U",IF(SUMPRODUCT(('Urlaubsanträge'!$B$6:$B$155=$B26)*('Urlaubsanträge'!$C$6:$C$155&lt;=EE$5)*('Urlaubsanträge'!$D$6:$D$155&gt;=EE$5)*('Urlaubsanträge'!$E$6:$E$155="Beantragt"))&gt;0,"?",""))))</f>
        <v/>
      </c>
      <c r="EF26" s="32" t="str">
        <f>IF($B26="","",IF(EF$5="","",IF(SUMPRODUCT(('Urlaubsanträge'!$B$6:$B$155=$B26)*('Urlaubsanträge'!$C$6:$C$155&lt;=EF$5)*('Urlaubsanträge'!$D$6:$D$155&gt;=EF$5)*('Urlaubsanträge'!$E$6:$E$155="Genehmigt"))&gt;0,"U",IF(SUMPRODUCT(('Urlaubsanträge'!$B$6:$B$155=$B26)*('Urlaubsanträge'!$C$6:$C$155&lt;=EF$5)*('Urlaubsanträge'!$D$6:$D$155&gt;=EF$5)*('Urlaubsanträge'!$E$6:$E$155="Beantragt"))&gt;0,"?",""))))</f>
        <v/>
      </c>
      <c r="EG26" s="32" t="str">
        <f>IF($B26="","",IF(EG$5="","",IF(SUMPRODUCT(('Urlaubsanträge'!$B$6:$B$155=$B26)*('Urlaubsanträge'!$C$6:$C$155&lt;=EG$5)*('Urlaubsanträge'!$D$6:$D$155&gt;=EG$5)*('Urlaubsanträge'!$E$6:$E$155="Genehmigt"))&gt;0,"U",IF(SUMPRODUCT(('Urlaubsanträge'!$B$6:$B$155=$B26)*('Urlaubsanträge'!$C$6:$C$155&lt;=EG$5)*('Urlaubsanträge'!$D$6:$D$155&gt;=EG$5)*('Urlaubsanträge'!$E$6:$E$155="Beantragt"))&gt;0,"?",""))))</f>
        <v/>
      </c>
      <c r="EH26" s="32" t="str">
        <f>IF($B26="","",IF(EH$5="","",IF(SUMPRODUCT(('Urlaubsanträge'!$B$6:$B$155=$B26)*('Urlaubsanträge'!$C$6:$C$155&lt;=EH$5)*('Urlaubsanträge'!$D$6:$D$155&gt;=EH$5)*('Urlaubsanträge'!$E$6:$E$155="Genehmigt"))&gt;0,"U",IF(SUMPRODUCT(('Urlaubsanträge'!$B$6:$B$155=$B26)*('Urlaubsanträge'!$C$6:$C$155&lt;=EH$5)*('Urlaubsanträge'!$D$6:$D$155&gt;=EH$5)*('Urlaubsanträge'!$E$6:$E$155="Beantragt"))&gt;0,"?",""))))</f>
        <v/>
      </c>
      <c r="EI26" s="32" t="str">
        <f>IF($B26="","",IF(EI$5="","",IF(SUMPRODUCT(('Urlaubsanträge'!$B$6:$B$155=$B26)*('Urlaubsanträge'!$C$6:$C$155&lt;=EI$5)*('Urlaubsanträge'!$D$6:$D$155&gt;=EI$5)*('Urlaubsanträge'!$E$6:$E$155="Genehmigt"))&gt;0,"U",IF(SUMPRODUCT(('Urlaubsanträge'!$B$6:$B$155=$B26)*('Urlaubsanträge'!$C$6:$C$155&lt;=EI$5)*('Urlaubsanträge'!$D$6:$D$155&gt;=EI$5)*('Urlaubsanträge'!$E$6:$E$155="Beantragt"))&gt;0,"?",""))))</f>
        <v/>
      </c>
      <c r="EJ26" s="32" t="str">
        <f>IF($B26="","",IF(EJ$5="","",IF(SUMPRODUCT(('Urlaubsanträge'!$B$6:$B$155=$B26)*('Urlaubsanträge'!$C$6:$C$155&lt;=EJ$5)*('Urlaubsanträge'!$D$6:$D$155&gt;=EJ$5)*('Urlaubsanträge'!$E$6:$E$155="Genehmigt"))&gt;0,"U",IF(SUMPRODUCT(('Urlaubsanträge'!$B$6:$B$155=$B26)*('Urlaubsanträge'!$C$6:$C$155&lt;=EJ$5)*('Urlaubsanträge'!$D$6:$D$155&gt;=EJ$5)*('Urlaubsanträge'!$E$6:$E$155="Beantragt"))&gt;0,"?",""))))</f>
        <v/>
      </c>
      <c r="EK26" s="32" t="str">
        <f>IF($B26="","",IF(EK$5="","",IF(SUMPRODUCT(('Urlaubsanträge'!$B$6:$B$155=$B26)*('Urlaubsanträge'!$C$6:$C$155&lt;=EK$5)*('Urlaubsanträge'!$D$6:$D$155&gt;=EK$5)*('Urlaubsanträge'!$E$6:$E$155="Genehmigt"))&gt;0,"U",IF(SUMPRODUCT(('Urlaubsanträge'!$B$6:$B$155=$B26)*('Urlaubsanträge'!$C$6:$C$155&lt;=EK$5)*('Urlaubsanträge'!$D$6:$D$155&gt;=EK$5)*('Urlaubsanträge'!$E$6:$E$155="Beantragt"))&gt;0,"?",""))))</f>
        <v/>
      </c>
      <c r="EL26" s="32" t="str">
        <f>IF($B26="","",IF(EL$5="","",IF(SUMPRODUCT(('Urlaubsanträge'!$B$6:$B$155=$B26)*('Urlaubsanträge'!$C$6:$C$155&lt;=EL$5)*('Urlaubsanträge'!$D$6:$D$155&gt;=EL$5)*('Urlaubsanträge'!$E$6:$E$155="Genehmigt"))&gt;0,"U",IF(SUMPRODUCT(('Urlaubsanträge'!$B$6:$B$155=$B26)*('Urlaubsanträge'!$C$6:$C$155&lt;=EL$5)*('Urlaubsanträge'!$D$6:$D$155&gt;=EL$5)*('Urlaubsanträge'!$E$6:$E$155="Beantragt"))&gt;0,"?",""))))</f>
        <v/>
      </c>
      <c r="EM26" s="32" t="str">
        <f>IF($B26="","",IF(EM$5="","",IF(SUMPRODUCT(('Urlaubsanträge'!$B$6:$B$155=$B26)*('Urlaubsanträge'!$C$6:$C$155&lt;=EM$5)*('Urlaubsanträge'!$D$6:$D$155&gt;=EM$5)*('Urlaubsanträge'!$E$6:$E$155="Genehmigt"))&gt;0,"U",IF(SUMPRODUCT(('Urlaubsanträge'!$B$6:$B$155=$B26)*('Urlaubsanträge'!$C$6:$C$155&lt;=EM$5)*('Urlaubsanträge'!$D$6:$D$155&gt;=EM$5)*('Urlaubsanträge'!$E$6:$E$155="Beantragt"))&gt;0,"?",""))))</f>
        <v/>
      </c>
      <c r="EN26" s="32" t="str">
        <f>IF($B26="","",IF(EN$5="","",IF(SUMPRODUCT(('Urlaubsanträge'!$B$6:$B$155=$B26)*('Urlaubsanträge'!$C$6:$C$155&lt;=EN$5)*('Urlaubsanträge'!$D$6:$D$155&gt;=EN$5)*('Urlaubsanträge'!$E$6:$E$155="Genehmigt"))&gt;0,"U",IF(SUMPRODUCT(('Urlaubsanträge'!$B$6:$B$155=$B26)*('Urlaubsanträge'!$C$6:$C$155&lt;=EN$5)*('Urlaubsanträge'!$D$6:$D$155&gt;=EN$5)*('Urlaubsanträge'!$E$6:$E$155="Beantragt"))&gt;0,"?",""))))</f>
        <v/>
      </c>
      <c r="EO26" s="32" t="str">
        <f>IF($B26="","",IF(EO$5="","",IF(SUMPRODUCT(('Urlaubsanträge'!$B$6:$B$155=$B26)*('Urlaubsanträge'!$C$6:$C$155&lt;=EO$5)*('Urlaubsanträge'!$D$6:$D$155&gt;=EO$5)*('Urlaubsanträge'!$E$6:$E$155="Genehmigt"))&gt;0,"U",IF(SUMPRODUCT(('Urlaubsanträge'!$B$6:$B$155=$B26)*('Urlaubsanträge'!$C$6:$C$155&lt;=EO$5)*('Urlaubsanträge'!$D$6:$D$155&gt;=EO$5)*('Urlaubsanträge'!$E$6:$E$155="Beantragt"))&gt;0,"?",""))))</f>
        <v/>
      </c>
      <c r="EP26" s="32" t="str">
        <f>IF($B26="","",IF(EP$5="","",IF(SUMPRODUCT(('Urlaubsanträge'!$B$6:$B$155=$B26)*('Urlaubsanträge'!$C$6:$C$155&lt;=EP$5)*('Urlaubsanträge'!$D$6:$D$155&gt;=EP$5)*('Urlaubsanträge'!$E$6:$E$155="Genehmigt"))&gt;0,"U",IF(SUMPRODUCT(('Urlaubsanträge'!$B$6:$B$155=$B26)*('Urlaubsanträge'!$C$6:$C$155&lt;=EP$5)*('Urlaubsanträge'!$D$6:$D$155&gt;=EP$5)*('Urlaubsanträge'!$E$6:$E$155="Beantragt"))&gt;0,"?",""))))</f>
        <v/>
      </c>
      <c r="EQ26" s="32" t="str">
        <f>IF($B26="","",IF(EQ$5="","",IF(SUMPRODUCT(('Urlaubsanträge'!$B$6:$B$155=$B26)*('Urlaubsanträge'!$C$6:$C$155&lt;=EQ$5)*('Urlaubsanträge'!$D$6:$D$155&gt;=EQ$5)*('Urlaubsanträge'!$E$6:$E$155="Genehmigt"))&gt;0,"U",IF(SUMPRODUCT(('Urlaubsanträge'!$B$6:$B$155=$B26)*('Urlaubsanträge'!$C$6:$C$155&lt;=EQ$5)*('Urlaubsanträge'!$D$6:$D$155&gt;=EQ$5)*('Urlaubsanträge'!$E$6:$E$155="Beantragt"))&gt;0,"?",""))))</f>
        <v/>
      </c>
      <c r="ER26" s="32" t="str">
        <f>IF($B26="","",IF(ER$5="","",IF(SUMPRODUCT(('Urlaubsanträge'!$B$6:$B$155=$B26)*('Urlaubsanträge'!$C$6:$C$155&lt;=ER$5)*('Urlaubsanträge'!$D$6:$D$155&gt;=ER$5)*('Urlaubsanträge'!$E$6:$E$155="Genehmigt"))&gt;0,"U",IF(SUMPRODUCT(('Urlaubsanträge'!$B$6:$B$155=$B26)*('Urlaubsanträge'!$C$6:$C$155&lt;=ER$5)*('Urlaubsanträge'!$D$6:$D$155&gt;=ER$5)*('Urlaubsanträge'!$E$6:$E$155="Beantragt"))&gt;0,"?",""))))</f>
        <v/>
      </c>
      <c r="ES26" s="32" t="str">
        <f>IF($B26="","",IF(ES$5="","",IF(SUMPRODUCT(('Urlaubsanträge'!$B$6:$B$155=$B26)*('Urlaubsanträge'!$C$6:$C$155&lt;=ES$5)*('Urlaubsanträge'!$D$6:$D$155&gt;=ES$5)*('Urlaubsanträge'!$E$6:$E$155="Genehmigt"))&gt;0,"U",IF(SUMPRODUCT(('Urlaubsanträge'!$B$6:$B$155=$B26)*('Urlaubsanträge'!$C$6:$C$155&lt;=ES$5)*('Urlaubsanträge'!$D$6:$D$155&gt;=ES$5)*('Urlaubsanträge'!$E$6:$E$155="Beantragt"))&gt;0,"?",""))))</f>
        <v/>
      </c>
      <c r="ET26" s="32" t="str">
        <f>IF($B26="","",IF(ET$5="","",IF(SUMPRODUCT(('Urlaubsanträge'!$B$6:$B$155=$B26)*('Urlaubsanträge'!$C$6:$C$155&lt;=ET$5)*('Urlaubsanträge'!$D$6:$D$155&gt;=ET$5)*('Urlaubsanträge'!$E$6:$E$155="Genehmigt"))&gt;0,"U",IF(SUMPRODUCT(('Urlaubsanträge'!$B$6:$B$155=$B26)*('Urlaubsanträge'!$C$6:$C$155&lt;=ET$5)*('Urlaubsanträge'!$D$6:$D$155&gt;=ET$5)*('Urlaubsanträge'!$E$6:$E$155="Beantragt"))&gt;0,"?",""))))</f>
        <v/>
      </c>
      <c r="EU26" s="32" t="str">
        <f>IF($B26="","",IF(EU$5="","",IF(SUMPRODUCT(('Urlaubsanträge'!$B$6:$B$155=$B26)*('Urlaubsanträge'!$C$6:$C$155&lt;=EU$5)*('Urlaubsanträge'!$D$6:$D$155&gt;=EU$5)*('Urlaubsanträge'!$E$6:$E$155="Genehmigt"))&gt;0,"U",IF(SUMPRODUCT(('Urlaubsanträge'!$B$6:$B$155=$B26)*('Urlaubsanträge'!$C$6:$C$155&lt;=EU$5)*('Urlaubsanträge'!$D$6:$D$155&gt;=EU$5)*('Urlaubsanträge'!$E$6:$E$155="Beantragt"))&gt;0,"?",""))))</f>
        <v/>
      </c>
      <c r="EV26" s="32" t="str">
        <f>IF($B26="","",IF(EV$5="","",IF(SUMPRODUCT(('Urlaubsanträge'!$B$6:$B$155=$B26)*('Urlaubsanträge'!$C$6:$C$155&lt;=EV$5)*('Urlaubsanträge'!$D$6:$D$155&gt;=EV$5)*('Urlaubsanträge'!$E$6:$E$155="Genehmigt"))&gt;0,"U",IF(SUMPRODUCT(('Urlaubsanträge'!$B$6:$B$155=$B26)*('Urlaubsanträge'!$C$6:$C$155&lt;=EV$5)*('Urlaubsanträge'!$D$6:$D$155&gt;=EV$5)*('Urlaubsanträge'!$E$6:$E$155="Beantragt"))&gt;0,"?",""))))</f>
        <v/>
      </c>
      <c r="EW26" s="32" t="str">
        <f>IF($B26="","",IF(EW$5="","",IF(SUMPRODUCT(('Urlaubsanträge'!$B$6:$B$155=$B26)*('Urlaubsanträge'!$C$6:$C$155&lt;=EW$5)*('Urlaubsanträge'!$D$6:$D$155&gt;=EW$5)*('Urlaubsanträge'!$E$6:$E$155="Genehmigt"))&gt;0,"U",IF(SUMPRODUCT(('Urlaubsanträge'!$B$6:$B$155=$B26)*('Urlaubsanträge'!$C$6:$C$155&lt;=EW$5)*('Urlaubsanträge'!$D$6:$D$155&gt;=EW$5)*('Urlaubsanträge'!$E$6:$E$155="Beantragt"))&gt;0,"?",""))))</f>
        <v/>
      </c>
      <c r="EX26" s="32" t="str">
        <f>IF($B26="","",IF(EX$5="","",IF(SUMPRODUCT(('Urlaubsanträge'!$B$6:$B$155=$B26)*('Urlaubsanträge'!$C$6:$C$155&lt;=EX$5)*('Urlaubsanträge'!$D$6:$D$155&gt;=EX$5)*('Urlaubsanträge'!$E$6:$E$155="Genehmigt"))&gt;0,"U",IF(SUMPRODUCT(('Urlaubsanträge'!$B$6:$B$155=$B26)*('Urlaubsanträge'!$C$6:$C$155&lt;=EX$5)*('Urlaubsanträge'!$D$6:$D$155&gt;=EX$5)*('Urlaubsanträge'!$E$6:$E$155="Beantragt"))&gt;0,"?",""))))</f>
        <v/>
      </c>
      <c r="EY26" s="32" t="str">
        <f>IF($B26="","",IF(EY$5="","",IF(SUMPRODUCT(('Urlaubsanträge'!$B$6:$B$155=$B26)*('Urlaubsanträge'!$C$6:$C$155&lt;=EY$5)*('Urlaubsanträge'!$D$6:$D$155&gt;=EY$5)*('Urlaubsanträge'!$E$6:$E$155="Genehmigt"))&gt;0,"U",IF(SUMPRODUCT(('Urlaubsanträge'!$B$6:$B$155=$B26)*('Urlaubsanträge'!$C$6:$C$155&lt;=EY$5)*('Urlaubsanträge'!$D$6:$D$155&gt;=EY$5)*('Urlaubsanträge'!$E$6:$E$155="Beantragt"))&gt;0,"?",""))))</f>
        <v/>
      </c>
      <c r="EZ26" s="32" t="str">
        <f>IF($B26="","",IF(EZ$5="","",IF(SUMPRODUCT(('Urlaubsanträge'!$B$6:$B$155=$B26)*('Urlaubsanträge'!$C$6:$C$155&lt;=EZ$5)*('Urlaubsanträge'!$D$6:$D$155&gt;=EZ$5)*('Urlaubsanträge'!$E$6:$E$155="Genehmigt"))&gt;0,"U",IF(SUMPRODUCT(('Urlaubsanträge'!$B$6:$B$155=$B26)*('Urlaubsanträge'!$C$6:$C$155&lt;=EZ$5)*('Urlaubsanträge'!$D$6:$D$155&gt;=EZ$5)*('Urlaubsanträge'!$E$6:$E$155="Beantragt"))&gt;0,"?",""))))</f>
        <v/>
      </c>
      <c r="FA26" s="32" t="str">
        <f>IF($B26="","",IF(FA$5="","",IF(SUMPRODUCT(('Urlaubsanträge'!$B$6:$B$155=$B26)*('Urlaubsanträge'!$C$6:$C$155&lt;=FA$5)*('Urlaubsanträge'!$D$6:$D$155&gt;=FA$5)*('Urlaubsanträge'!$E$6:$E$155="Genehmigt"))&gt;0,"U",IF(SUMPRODUCT(('Urlaubsanträge'!$B$6:$B$155=$B26)*('Urlaubsanträge'!$C$6:$C$155&lt;=FA$5)*('Urlaubsanträge'!$D$6:$D$155&gt;=FA$5)*('Urlaubsanträge'!$E$6:$E$155="Beantragt"))&gt;0,"?",""))))</f>
        <v/>
      </c>
      <c r="FB26" s="32" t="str">
        <f>IF($B26="","",IF(FB$5="","",IF(SUMPRODUCT(('Urlaubsanträge'!$B$6:$B$155=$B26)*('Urlaubsanträge'!$C$6:$C$155&lt;=FB$5)*('Urlaubsanträge'!$D$6:$D$155&gt;=FB$5)*('Urlaubsanträge'!$E$6:$E$155="Genehmigt"))&gt;0,"U",IF(SUMPRODUCT(('Urlaubsanträge'!$B$6:$B$155=$B26)*('Urlaubsanträge'!$C$6:$C$155&lt;=FB$5)*('Urlaubsanträge'!$D$6:$D$155&gt;=FB$5)*('Urlaubsanträge'!$E$6:$E$155="Beantragt"))&gt;0,"?",""))))</f>
        <v/>
      </c>
      <c r="FC26" s="32" t="str">
        <f>IF($B26="","",IF(FC$5="","",IF(SUMPRODUCT(('Urlaubsanträge'!$B$6:$B$155=$B26)*('Urlaubsanträge'!$C$6:$C$155&lt;=FC$5)*('Urlaubsanträge'!$D$6:$D$155&gt;=FC$5)*('Urlaubsanträge'!$E$6:$E$155="Genehmigt"))&gt;0,"U",IF(SUMPRODUCT(('Urlaubsanträge'!$B$6:$B$155=$B26)*('Urlaubsanträge'!$C$6:$C$155&lt;=FC$5)*('Urlaubsanträge'!$D$6:$D$155&gt;=FC$5)*('Urlaubsanträge'!$E$6:$E$155="Beantragt"))&gt;0,"?",""))))</f>
        <v/>
      </c>
      <c r="FD26" s="32" t="str">
        <f>IF($B26="","",IF(FD$5="","",IF(SUMPRODUCT(('Urlaubsanträge'!$B$6:$B$155=$B26)*('Urlaubsanträge'!$C$6:$C$155&lt;=FD$5)*('Urlaubsanträge'!$D$6:$D$155&gt;=FD$5)*('Urlaubsanträge'!$E$6:$E$155="Genehmigt"))&gt;0,"U",IF(SUMPRODUCT(('Urlaubsanträge'!$B$6:$B$155=$B26)*('Urlaubsanträge'!$C$6:$C$155&lt;=FD$5)*('Urlaubsanträge'!$D$6:$D$155&gt;=FD$5)*('Urlaubsanträge'!$E$6:$E$155="Beantragt"))&gt;0,"?",""))))</f>
        <v/>
      </c>
      <c r="FE26" s="32" t="str">
        <f>IF($B26="","",IF(FE$5="","",IF(SUMPRODUCT(('Urlaubsanträge'!$B$6:$B$155=$B26)*('Urlaubsanträge'!$C$6:$C$155&lt;=FE$5)*('Urlaubsanträge'!$D$6:$D$155&gt;=FE$5)*('Urlaubsanträge'!$E$6:$E$155="Genehmigt"))&gt;0,"U",IF(SUMPRODUCT(('Urlaubsanträge'!$B$6:$B$155=$B26)*('Urlaubsanträge'!$C$6:$C$155&lt;=FE$5)*('Urlaubsanträge'!$D$6:$D$155&gt;=FE$5)*('Urlaubsanträge'!$E$6:$E$155="Beantragt"))&gt;0,"?",""))))</f>
        <v/>
      </c>
      <c r="FF26" s="32" t="str">
        <f>IF($B26="","",IF(FF$5="","",IF(SUMPRODUCT(('Urlaubsanträge'!$B$6:$B$155=$B26)*('Urlaubsanträge'!$C$6:$C$155&lt;=FF$5)*('Urlaubsanträge'!$D$6:$D$155&gt;=FF$5)*('Urlaubsanträge'!$E$6:$E$155="Genehmigt"))&gt;0,"U",IF(SUMPRODUCT(('Urlaubsanträge'!$B$6:$B$155=$B26)*('Urlaubsanträge'!$C$6:$C$155&lt;=FF$5)*('Urlaubsanträge'!$D$6:$D$155&gt;=FF$5)*('Urlaubsanträge'!$E$6:$E$155="Beantragt"))&gt;0,"?",""))))</f>
        <v/>
      </c>
      <c r="FG26" s="32" t="str">
        <f>IF($B26="","",IF(FG$5="","",IF(SUMPRODUCT(('Urlaubsanträge'!$B$6:$B$155=$B26)*('Urlaubsanträge'!$C$6:$C$155&lt;=FG$5)*('Urlaubsanträge'!$D$6:$D$155&gt;=FG$5)*('Urlaubsanträge'!$E$6:$E$155="Genehmigt"))&gt;0,"U",IF(SUMPRODUCT(('Urlaubsanträge'!$B$6:$B$155=$B26)*('Urlaubsanträge'!$C$6:$C$155&lt;=FG$5)*('Urlaubsanträge'!$D$6:$D$155&gt;=FG$5)*('Urlaubsanträge'!$E$6:$E$155="Beantragt"))&gt;0,"?",""))))</f>
        <v/>
      </c>
      <c r="FH26" s="32" t="str">
        <f>IF($B26="","",IF(FH$5="","",IF(SUMPRODUCT(('Urlaubsanträge'!$B$6:$B$155=$B26)*('Urlaubsanträge'!$C$6:$C$155&lt;=FH$5)*('Urlaubsanträge'!$D$6:$D$155&gt;=FH$5)*('Urlaubsanträge'!$E$6:$E$155="Genehmigt"))&gt;0,"U",IF(SUMPRODUCT(('Urlaubsanträge'!$B$6:$B$155=$B26)*('Urlaubsanträge'!$C$6:$C$155&lt;=FH$5)*('Urlaubsanträge'!$D$6:$D$155&gt;=FH$5)*('Urlaubsanträge'!$E$6:$E$155="Beantragt"))&gt;0,"?",""))))</f>
        <v/>
      </c>
      <c r="FI26" s="32" t="str">
        <f>IF($B26="","",IF(FI$5="","",IF(SUMPRODUCT(('Urlaubsanträge'!$B$6:$B$155=$B26)*('Urlaubsanträge'!$C$6:$C$155&lt;=FI$5)*('Urlaubsanträge'!$D$6:$D$155&gt;=FI$5)*('Urlaubsanträge'!$E$6:$E$155="Genehmigt"))&gt;0,"U",IF(SUMPRODUCT(('Urlaubsanträge'!$B$6:$B$155=$B26)*('Urlaubsanträge'!$C$6:$C$155&lt;=FI$5)*('Urlaubsanträge'!$D$6:$D$155&gt;=FI$5)*('Urlaubsanträge'!$E$6:$E$155="Beantragt"))&gt;0,"?",""))))</f>
        <v/>
      </c>
      <c r="FJ26" s="32" t="str">
        <f>IF($B26="","",IF(FJ$5="","",IF(SUMPRODUCT(('Urlaubsanträge'!$B$6:$B$155=$B26)*('Urlaubsanträge'!$C$6:$C$155&lt;=FJ$5)*('Urlaubsanträge'!$D$6:$D$155&gt;=FJ$5)*('Urlaubsanträge'!$E$6:$E$155="Genehmigt"))&gt;0,"U",IF(SUMPRODUCT(('Urlaubsanträge'!$B$6:$B$155=$B26)*('Urlaubsanträge'!$C$6:$C$155&lt;=FJ$5)*('Urlaubsanträge'!$D$6:$D$155&gt;=FJ$5)*('Urlaubsanträge'!$E$6:$E$155="Beantragt"))&gt;0,"?",""))))</f>
        <v/>
      </c>
      <c r="FK26" s="32" t="str">
        <f>IF($B26="","",IF(FK$5="","",IF(SUMPRODUCT(('Urlaubsanträge'!$B$6:$B$155=$B26)*('Urlaubsanträge'!$C$6:$C$155&lt;=FK$5)*('Urlaubsanträge'!$D$6:$D$155&gt;=FK$5)*('Urlaubsanträge'!$E$6:$E$155="Genehmigt"))&gt;0,"U",IF(SUMPRODUCT(('Urlaubsanträge'!$B$6:$B$155=$B26)*('Urlaubsanträge'!$C$6:$C$155&lt;=FK$5)*('Urlaubsanträge'!$D$6:$D$155&gt;=FK$5)*('Urlaubsanträge'!$E$6:$E$155="Beantragt"))&gt;0,"?",""))))</f>
        <v/>
      </c>
      <c r="FL26" s="32" t="str">
        <f>IF($B26="","",IF(FL$5="","",IF(SUMPRODUCT(('Urlaubsanträge'!$B$6:$B$155=$B26)*('Urlaubsanträge'!$C$6:$C$155&lt;=FL$5)*('Urlaubsanträge'!$D$6:$D$155&gt;=FL$5)*('Urlaubsanträge'!$E$6:$E$155="Genehmigt"))&gt;0,"U",IF(SUMPRODUCT(('Urlaubsanträge'!$B$6:$B$155=$B26)*('Urlaubsanträge'!$C$6:$C$155&lt;=FL$5)*('Urlaubsanträge'!$D$6:$D$155&gt;=FL$5)*('Urlaubsanträge'!$E$6:$E$155="Beantragt"))&gt;0,"?",""))))</f>
        <v/>
      </c>
      <c r="FM26" s="32" t="str">
        <f>IF($B26="","",IF(FM$5="","",IF(SUMPRODUCT(('Urlaubsanträge'!$B$6:$B$155=$B26)*('Urlaubsanträge'!$C$6:$C$155&lt;=FM$5)*('Urlaubsanträge'!$D$6:$D$155&gt;=FM$5)*('Urlaubsanträge'!$E$6:$E$155="Genehmigt"))&gt;0,"U",IF(SUMPRODUCT(('Urlaubsanträge'!$B$6:$B$155=$B26)*('Urlaubsanträge'!$C$6:$C$155&lt;=FM$5)*('Urlaubsanträge'!$D$6:$D$155&gt;=FM$5)*('Urlaubsanträge'!$E$6:$E$155="Beantragt"))&gt;0,"?",""))))</f>
        <v/>
      </c>
      <c r="FN26" s="32" t="str">
        <f>IF($B26="","",IF(FN$5="","",IF(SUMPRODUCT(('Urlaubsanträge'!$B$6:$B$155=$B26)*('Urlaubsanträge'!$C$6:$C$155&lt;=FN$5)*('Urlaubsanträge'!$D$6:$D$155&gt;=FN$5)*('Urlaubsanträge'!$E$6:$E$155="Genehmigt"))&gt;0,"U",IF(SUMPRODUCT(('Urlaubsanträge'!$B$6:$B$155=$B26)*('Urlaubsanträge'!$C$6:$C$155&lt;=FN$5)*('Urlaubsanträge'!$D$6:$D$155&gt;=FN$5)*('Urlaubsanträge'!$E$6:$E$155="Beantragt"))&gt;0,"?",""))))</f>
        <v/>
      </c>
      <c r="FO26" s="32" t="str">
        <f>IF($B26="","",IF(FO$5="","",IF(SUMPRODUCT(('Urlaubsanträge'!$B$6:$B$155=$B26)*('Urlaubsanträge'!$C$6:$C$155&lt;=FO$5)*('Urlaubsanträge'!$D$6:$D$155&gt;=FO$5)*('Urlaubsanträge'!$E$6:$E$155="Genehmigt"))&gt;0,"U",IF(SUMPRODUCT(('Urlaubsanträge'!$B$6:$B$155=$B26)*('Urlaubsanträge'!$C$6:$C$155&lt;=FO$5)*('Urlaubsanträge'!$D$6:$D$155&gt;=FO$5)*('Urlaubsanträge'!$E$6:$E$155="Beantragt"))&gt;0,"?",""))))</f>
        <v/>
      </c>
      <c r="FP26" s="32" t="str">
        <f>IF($B26="","",IF(FP$5="","",IF(SUMPRODUCT(('Urlaubsanträge'!$B$6:$B$155=$B26)*('Urlaubsanträge'!$C$6:$C$155&lt;=FP$5)*('Urlaubsanträge'!$D$6:$D$155&gt;=FP$5)*('Urlaubsanträge'!$E$6:$E$155="Genehmigt"))&gt;0,"U",IF(SUMPRODUCT(('Urlaubsanträge'!$B$6:$B$155=$B26)*('Urlaubsanträge'!$C$6:$C$155&lt;=FP$5)*('Urlaubsanträge'!$D$6:$D$155&gt;=FP$5)*('Urlaubsanträge'!$E$6:$E$155="Beantragt"))&gt;0,"?",""))))</f>
        <v/>
      </c>
      <c r="FQ26" s="32" t="str">
        <f>IF($B26="","",IF(FQ$5="","",IF(SUMPRODUCT(('Urlaubsanträge'!$B$6:$B$155=$B26)*('Urlaubsanträge'!$C$6:$C$155&lt;=FQ$5)*('Urlaubsanträge'!$D$6:$D$155&gt;=FQ$5)*('Urlaubsanträge'!$E$6:$E$155="Genehmigt"))&gt;0,"U",IF(SUMPRODUCT(('Urlaubsanträge'!$B$6:$B$155=$B26)*('Urlaubsanträge'!$C$6:$C$155&lt;=FQ$5)*('Urlaubsanträge'!$D$6:$D$155&gt;=FQ$5)*('Urlaubsanträge'!$E$6:$E$155="Beantragt"))&gt;0,"?",""))))</f>
        <v/>
      </c>
      <c r="FR26" s="32" t="str">
        <f>IF($B26="","",IF(FR$5="","",IF(SUMPRODUCT(('Urlaubsanträge'!$B$6:$B$155=$B26)*('Urlaubsanträge'!$C$6:$C$155&lt;=FR$5)*('Urlaubsanträge'!$D$6:$D$155&gt;=FR$5)*('Urlaubsanträge'!$E$6:$E$155="Genehmigt"))&gt;0,"U",IF(SUMPRODUCT(('Urlaubsanträge'!$B$6:$B$155=$B26)*('Urlaubsanträge'!$C$6:$C$155&lt;=FR$5)*('Urlaubsanträge'!$D$6:$D$155&gt;=FR$5)*('Urlaubsanträge'!$E$6:$E$155="Beantragt"))&gt;0,"?",""))))</f>
        <v/>
      </c>
      <c r="FS26" s="32" t="str">
        <f>IF($B26="","",IF(FS$5="","",IF(SUMPRODUCT(('Urlaubsanträge'!$B$6:$B$155=$B26)*('Urlaubsanträge'!$C$6:$C$155&lt;=FS$5)*('Urlaubsanträge'!$D$6:$D$155&gt;=FS$5)*('Urlaubsanträge'!$E$6:$E$155="Genehmigt"))&gt;0,"U",IF(SUMPRODUCT(('Urlaubsanträge'!$B$6:$B$155=$B26)*('Urlaubsanträge'!$C$6:$C$155&lt;=FS$5)*('Urlaubsanträge'!$D$6:$D$155&gt;=FS$5)*('Urlaubsanträge'!$E$6:$E$155="Beantragt"))&gt;0,"?",""))))</f>
        <v/>
      </c>
      <c r="FT26" s="32" t="str">
        <f>IF($B26="","",IF(FT$5="","",IF(SUMPRODUCT(('Urlaubsanträge'!$B$6:$B$155=$B26)*('Urlaubsanträge'!$C$6:$C$155&lt;=FT$5)*('Urlaubsanträge'!$D$6:$D$155&gt;=FT$5)*('Urlaubsanträge'!$E$6:$E$155="Genehmigt"))&gt;0,"U",IF(SUMPRODUCT(('Urlaubsanträge'!$B$6:$B$155=$B26)*('Urlaubsanträge'!$C$6:$C$155&lt;=FT$5)*('Urlaubsanträge'!$D$6:$D$155&gt;=FT$5)*('Urlaubsanträge'!$E$6:$E$155="Beantragt"))&gt;0,"?",""))))</f>
        <v/>
      </c>
      <c r="FU26" s="32" t="str">
        <f>IF($B26="","",IF(FU$5="","",IF(SUMPRODUCT(('Urlaubsanträge'!$B$6:$B$155=$B26)*('Urlaubsanträge'!$C$6:$C$155&lt;=FU$5)*('Urlaubsanträge'!$D$6:$D$155&gt;=FU$5)*('Urlaubsanträge'!$E$6:$E$155="Genehmigt"))&gt;0,"U",IF(SUMPRODUCT(('Urlaubsanträge'!$B$6:$B$155=$B26)*('Urlaubsanträge'!$C$6:$C$155&lt;=FU$5)*('Urlaubsanträge'!$D$6:$D$155&gt;=FU$5)*('Urlaubsanträge'!$E$6:$E$155="Beantragt"))&gt;0,"?",""))))</f>
        <v/>
      </c>
      <c r="FV26" s="32" t="str">
        <f>IF($B26="","",IF(FV$5="","",IF(SUMPRODUCT(('Urlaubsanträge'!$B$6:$B$155=$B26)*('Urlaubsanträge'!$C$6:$C$155&lt;=FV$5)*('Urlaubsanträge'!$D$6:$D$155&gt;=FV$5)*('Urlaubsanträge'!$E$6:$E$155="Genehmigt"))&gt;0,"U",IF(SUMPRODUCT(('Urlaubsanträge'!$B$6:$B$155=$B26)*('Urlaubsanträge'!$C$6:$C$155&lt;=FV$5)*('Urlaubsanträge'!$D$6:$D$155&gt;=FV$5)*('Urlaubsanträge'!$E$6:$E$155="Beantragt"))&gt;0,"?",""))))</f>
        <v/>
      </c>
      <c r="FW26" s="32" t="str">
        <f>IF($B26="","",IF(FW$5="","",IF(SUMPRODUCT(('Urlaubsanträge'!$B$6:$B$155=$B26)*('Urlaubsanträge'!$C$6:$C$155&lt;=FW$5)*('Urlaubsanträge'!$D$6:$D$155&gt;=FW$5)*('Urlaubsanträge'!$E$6:$E$155="Genehmigt"))&gt;0,"U",IF(SUMPRODUCT(('Urlaubsanträge'!$B$6:$B$155=$B26)*('Urlaubsanträge'!$C$6:$C$155&lt;=FW$5)*('Urlaubsanträge'!$D$6:$D$155&gt;=FW$5)*('Urlaubsanträge'!$E$6:$E$155="Beantragt"))&gt;0,"?",""))))</f>
        <v/>
      </c>
      <c r="FX26" s="32" t="str">
        <f>IF($B26="","",IF(FX$5="","",IF(SUMPRODUCT(('Urlaubsanträge'!$B$6:$B$155=$B26)*('Urlaubsanträge'!$C$6:$C$155&lt;=FX$5)*('Urlaubsanträge'!$D$6:$D$155&gt;=FX$5)*('Urlaubsanträge'!$E$6:$E$155="Genehmigt"))&gt;0,"U",IF(SUMPRODUCT(('Urlaubsanträge'!$B$6:$B$155=$B26)*('Urlaubsanträge'!$C$6:$C$155&lt;=FX$5)*('Urlaubsanträge'!$D$6:$D$155&gt;=FX$5)*('Urlaubsanträge'!$E$6:$E$155="Beantragt"))&gt;0,"?",""))))</f>
        <v/>
      </c>
      <c r="FY26" s="32" t="str">
        <f>IF($B26="","",IF(FY$5="","",IF(SUMPRODUCT(('Urlaubsanträge'!$B$6:$B$155=$B26)*('Urlaubsanträge'!$C$6:$C$155&lt;=FY$5)*('Urlaubsanträge'!$D$6:$D$155&gt;=FY$5)*('Urlaubsanträge'!$E$6:$E$155="Genehmigt"))&gt;0,"U",IF(SUMPRODUCT(('Urlaubsanträge'!$B$6:$B$155=$B26)*('Urlaubsanträge'!$C$6:$C$155&lt;=FY$5)*('Urlaubsanträge'!$D$6:$D$155&gt;=FY$5)*('Urlaubsanträge'!$E$6:$E$155="Beantragt"))&gt;0,"?",""))))</f>
        <v/>
      </c>
      <c r="FZ26" s="32" t="str">
        <f>IF($B26="","",IF(FZ$5="","",IF(SUMPRODUCT(('Urlaubsanträge'!$B$6:$B$155=$B26)*('Urlaubsanträge'!$C$6:$C$155&lt;=FZ$5)*('Urlaubsanträge'!$D$6:$D$155&gt;=FZ$5)*('Urlaubsanträge'!$E$6:$E$155="Genehmigt"))&gt;0,"U",IF(SUMPRODUCT(('Urlaubsanträge'!$B$6:$B$155=$B26)*('Urlaubsanträge'!$C$6:$C$155&lt;=FZ$5)*('Urlaubsanträge'!$D$6:$D$155&gt;=FZ$5)*('Urlaubsanträge'!$E$6:$E$155="Beantragt"))&gt;0,"?",""))))</f>
        <v/>
      </c>
      <c r="GA26" s="32" t="str">
        <f>IF($B26="","",IF(GA$5="","",IF(SUMPRODUCT(('Urlaubsanträge'!$B$6:$B$155=$B26)*('Urlaubsanträge'!$C$6:$C$155&lt;=GA$5)*('Urlaubsanträge'!$D$6:$D$155&gt;=GA$5)*('Urlaubsanträge'!$E$6:$E$155="Genehmigt"))&gt;0,"U",IF(SUMPRODUCT(('Urlaubsanträge'!$B$6:$B$155=$B26)*('Urlaubsanträge'!$C$6:$C$155&lt;=GA$5)*('Urlaubsanträge'!$D$6:$D$155&gt;=GA$5)*('Urlaubsanträge'!$E$6:$E$155="Beantragt"))&gt;0,"?",""))))</f>
        <v/>
      </c>
      <c r="GB26" s="32" t="str">
        <f>IF($B26="","",IF(GB$5="","",IF(SUMPRODUCT(('Urlaubsanträge'!$B$6:$B$155=$B26)*('Urlaubsanträge'!$C$6:$C$155&lt;=GB$5)*('Urlaubsanträge'!$D$6:$D$155&gt;=GB$5)*('Urlaubsanträge'!$E$6:$E$155="Genehmigt"))&gt;0,"U",IF(SUMPRODUCT(('Urlaubsanträge'!$B$6:$B$155=$B26)*('Urlaubsanträge'!$C$6:$C$155&lt;=GB$5)*('Urlaubsanträge'!$D$6:$D$155&gt;=GB$5)*('Urlaubsanträge'!$E$6:$E$155="Beantragt"))&gt;0,"?",""))))</f>
        <v/>
      </c>
      <c r="GC26" s="32" t="str">
        <f>IF($B26="","",IF(GC$5="","",IF(SUMPRODUCT(('Urlaubsanträge'!$B$6:$B$155=$B26)*('Urlaubsanträge'!$C$6:$C$155&lt;=GC$5)*('Urlaubsanträge'!$D$6:$D$155&gt;=GC$5)*('Urlaubsanträge'!$E$6:$E$155="Genehmigt"))&gt;0,"U",IF(SUMPRODUCT(('Urlaubsanträge'!$B$6:$B$155=$B26)*('Urlaubsanträge'!$C$6:$C$155&lt;=GC$5)*('Urlaubsanträge'!$D$6:$D$155&gt;=GC$5)*('Urlaubsanträge'!$E$6:$E$155="Beantragt"))&gt;0,"?",""))))</f>
        <v/>
      </c>
      <c r="GD26" s="32" t="str">
        <f>IF($B26="","",IF(GD$5="","",IF(SUMPRODUCT(('Urlaubsanträge'!$B$6:$B$155=$B26)*('Urlaubsanträge'!$C$6:$C$155&lt;=GD$5)*('Urlaubsanträge'!$D$6:$D$155&gt;=GD$5)*('Urlaubsanträge'!$E$6:$E$155="Genehmigt"))&gt;0,"U",IF(SUMPRODUCT(('Urlaubsanträge'!$B$6:$B$155=$B26)*('Urlaubsanträge'!$C$6:$C$155&lt;=GD$5)*('Urlaubsanträge'!$D$6:$D$155&gt;=GD$5)*('Urlaubsanträge'!$E$6:$E$155="Beantragt"))&gt;0,"?",""))))</f>
        <v/>
      </c>
      <c r="GE26" s="32" t="str">
        <f>IF($B26="","",IF(GE$5="","",IF(SUMPRODUCT(('Urlaubsanträge'!$B$6:$B$155=$B26)*('Urlaubsanträge'!$C$6:$C$155&lt;=GE$5)*('Urlaubsanträge'!$D$6:$D$155&gt;=GE$5)*('Urlaubsanträge'!$E$6:$E$155="Genehmigt"))&gt;0,"U",IF(SUMPRODUCT(('Urlaubsanträge'!$B$6:$B$155=$B26)*('Urlaubsanträge'!$C$6:$C$155&lt;=GE$5)*('Urlaubsanträge'!$D$6:$D$155&gt;=GE$5)*('Urlaubsanträge'!$E$6:$E$155="Beantragt"))&gt;0,"?",""))))</f>
        <v/>
      </c>
      <c r="GF26" s="32" t="str">
        <f>IF($B26="","",IF(GF$5="","",IF(SUMPRODUCT(('Urlaubsanträge'!$B$6:$B$155=$B26)*('Urlaubsanträge'!$C$6:$C$155&lt;=GF$5)*('Urlaubsanträge'!$D$6:$D$155&gt;=GF$5)*('Urlaubsanträge'!$E$6:$E$155="Genehmigt"))&gt;0,"U",IF(SUMPRODUCT(('Urlaubsanträge'!$B$6:$B$155=$B26)*('Urlaubsanträge'!$C$6:$C$155&lt;=GF$5)*('Urlaubsanträge'!$D$6:$D$155&gt;=GF$5)*('Urlaubsanträge'!$E$6:$E$155="Beantragt"))&gt;0,"?",""))))</f>
        <v/>
      </c>
      <c r="GG26" s="32" t="str">
        <f>IF($B26="","",IF(GG$5="","",IF(SUMPRODUCT(('Urlaubsanträge'!$B$6:$B$155=$B26)*('Urlaubsanträge'!$C$6:$C$155&lt;=GG$5)*('Urlaubsanträge'!$D$6:$D$155&gt;=GG$5)*('Urlaubsanträge'!$E$6:$E$155="Genehmigt"))&gt;0,"U",IF(SUMPRODUCT(('Urlaubsanträge'!$B$6:$B$155=$B26)*('Urlaubsanträge'!$C$6:$C$155&lt;=GG$5)*('Urlaubsanträge'!$D$6:$D$155&gt;=GG$5)*('Urlaubsanträge'!$E$6:$E$155="Beantragt"))&gt;0,"?",""))))</f>
        <v/>
      </c>
      <c r="GH26" s="32" t="str">
        <f>IF($B26="","",IF(GH$5="","",IF(SUMPRODUCT(('Urlaubsanträge'!$B$6:$B$155=$B26)*('Urlaubsanträge'!$C$6:$C$155&lt;=GH$5)*('Urlaubsanträge'!$D$6:$D$155&gt;=GH$5)*('Urlaubsanträge'!$E$6:$E$155="Genehmigt"))&gt;0,"U",IF(SUMPRODUCT(('Urlaubsanträge'!$B$6:$B$155=$B26)*('Urlaubsanträge'!$C$6:$C$155&lt;=GH$5)*('Urlaubsanträge'!$D$6:$D$155&gt;=GH$5)*('Urlaubsanträge'!$E$6:$E$155="Beantragt"))&gt;0,"?",""))))</f>
        <v/>
      </c>
      <c r="GI26" s="32" t="str">
        <f>IF($B26="","",IF(GI$5="","",IF(SUMPRODUCT(('Urlaubsanträge'!$B$6:$B$155=$B26)*('Urlaubsanträge'!$C$6:$C$155&lt;=GI$5)*('Urlaubsanträge'!$D$6:$D$155&gt;=GI$5)*('Urlaubsanträge'!$E$6:$E$155="Genehmigt"))&gt;0,"U",IF(SUMPRODUCT(('Urlaubsanträge'!$B$6:$B$155=$B26)*('Urlaubsanträge'!$C$6:$C$155&lt;=GI$5)*('Urlaubsanträge'!$D$6:$D$155&gt;=GI$5)*('Urlaubsanträge'!$E$6:$E$155="Beantragt"))&gt;0,"?",""))))</f>
        <v/>
      </c>
      <c r="GJ26" s="32" t="str">
        <f>IF($B26="","",IF(GJ$5="","",IF(SUMPRODUCT(('Urlaubsanträge'!$B$6:$B$155=$B26)*('Urlaubsanträge'!$C$6:$C$155&lt;=GJ$5)*('Urlaubsanträge'!$D$6:$D$155&gt;=GJ$5)*('Urlaubsanträge'!$E$6:$E$155="Genehmigt"))&gt;0,"U",IF(SUMPRODUCT(('Urlaubsanträge'!$B$6:$B$155=$B26)*('Urlaubsanträge'!$C$6:$C$155&lt;=GJ$5)*('Urlaubsanträge'!$D$6:$D$155&gt;=GJ$5)*('Urlaubsanträge'!$E$6:$E$155="Beantragt"))&gt;0,"?",""))))</f>
        <v/>
      </c>
      <c r="GK26" s="32" t="str">
        <f>IF($B26="","",IF(GK$5="","",IF(SUMPRODUCT(('Urlaubsanträge'!$B$6:$B$155=$B26)*('Urlaubsanträge'!$C$6:$C$155&lt;=GK$5)*('Urlaubsanträge'!$D$6:$D$155&gt;=GK$5)*('Urlaubsanträge'!$E$6:$E$155="Genehmigt"))&gt;0,"U",IF(SUMPRODUCT(('Urlaubsanträge'!$B$6:$B$155=$B26)*('Urlaubsanträge'!$C$6:$C$155&lt;=GK$5)*('Urlaubsanträge'!$D$6:$D$155&gt;=GK$5)*('Urlaubsanträge'!$E$6:$E$155="Beantragt"))&gt;0,"?",""))))</f>
        <v/>
      </c>
      <c r="GL26" s="32" t="str">
        <f>IF($B26="","",IF(GL$5="","",IF(SUMPRODUCT(('Urlaubsanträge'!$B$6:$B$155=$B26)*('Urlaubsanträge'!$C$6:$C$155&lt;=GL$5)*('Urlaubsanträge'!$D$6:$D$155&gt;=GL$5)*('Urlaubsanträge'!$E$6:$E$155="Genehmigt"))&gt;0,"U",IF(SUMPRODUCT(('Urlaubsanträge'!$B$6:$B$155=$B26)*('Urlaubsanträge'!$C$6:$C$155&lt;=GL$5)*('Urlaubsanträge'!$D$6:$D$155&gt;=GL$5)*('Urlaubsanträge'!$E$6:$E$155="Beantragt"))&gt;0,"?",""))))</f>
        <v/>
      </c>
      <c r="GM26" s="32" t="str">
        <f>IF($B26="","",IF(GM$5="","",IF(SUMPRODUCT(('Urlaubsanträge'!$B$6:$B$155=$B26)*('Urlaubsanträge'!$C$6:$C$155&lt;=GM$5)*('Urlaubsanträge'!$D$6:$D$155&gt;=GM$5)*('Urlaubsanträge'!$E$6:$E$155="Genehmigt"))&gt;0,"U",IF(SUMPRODUCT(('Urlaubsanträge'!$B$6:$B$155=$B26)*('Urlaubsanträge'!$C$6:$C$155&lt;=GM$5)*('Urlaubsanträge'!$D$6:$D$155&gt;=GM$5)*('Urlaubsanträge'!$E$6:$E$155="Beantragt"))&gt;0,"?",""))))</f>
        <v/>
      </c>
      <c r="GN26" s="32" t="str">
        <f>IF($B26="","",IF(GN$5="","",IF(SUMPRODUCT(('Urlaubsanträge'!$B$6:$B$155=$B26)*('Urlaubsanträge'!$C$6:$C$155&lt;=GN$5)*('Urlaubsanträge'!$D$6:$D$155&gt;=GN$5)*('Urlaubsanträge'!$E$6:$E$155="Genehmigt"))&gt;0,"U",IF(SUMPRODUCT(('Urlaubsanträge'!$B$6:$B$155=$B26)*('Urlaubsanträge'!$C$6:$C$155&lt;=GN$5)*('Urlaubsanträge'!$D$6:$D$155&gt;=GN$5)*('Urlaubsanträge'!$E$6:$E$155="Beantragt"))&gt;0,"?",""))))</f>
        <v/>
      </c>
      <c r="GO26" s="32" t="str">
        <f>IF($B26="","",IF(GO$5="","",IF(SUMPRODUCT(('Urlaubsanträge'!$B$6:$B$155=$B26)*('Urlaubsanträge'!$C$6:$C$155&lt;=GO$5)*('Urlaubsanträge'!$D$6:$D$155&gt;=GO$5)*('Urlaubsanträge'!$E$6:$E$155="Genehmigt"))&gt;0,"U",IF(SUMPRODUCT(('Urlaubsanträge'!$B$6:$B$155=$B26)*('Urlaubsanträge'!$C$6:$C$155&lt;=GO$5)*('Urlaubsanträge'!$D$6:$D$155&gt;=GO$5)*('Urlaubsanträge'!$E$6:$E$155="Beantragt"))&gt;0,"?",""))))</f>
        <v/>
      </c>
      <c r="GP26" s="32" t="str">
        <f>IF($B26="","",IF(GP$5="","",IF(SUMPRODUCT(('Urlaubsanträge'!$B$6:$B$155=$B26)*('Urlaubsanträge'!$C$6:$C$155&lt;=GP$5)*('Urlaubsanträge'!$D$6:$D$155&gt;=GP$5)*('Urlaubsanträge'!$E$6:$E$155="Genehmigt"))&gt;0,"U",IF(SUMPRODUCT(('Urlaubsanträge'!$B$6:$B$155=$B26)*('Urlaubsanträge'!$C$6:$C$155&lt;=GP$5)*('Urlaubsanträge'!$D$6:$D$155&gt;=GP$5)*('Urlaubsanträge'!$E$6:$E$155="Beantragt"))&gt;0,"?",""))))</f>
        <v/>
      </c>
      <c r="GQ26" s="32" t="str">
        <f>IF($B26="","",IF(GQ$5="","",IF(SUMPRODUCT(('Urlaubsanträge'!$B$6:$B$155=$B26)*('Urlaubsanträge'!$C$6:$C$155&lt;=GQ$5)*('Urlaubsanträge'!$D$6:$D$155&gt;=GQ$5)*('Urlaubsanträge'!$E$6:$E$155="Genehmigt"))&gt;0,"U",IF(SUMPRODUCT(('Urlaubsanträge'!$B$6:$B$155=$B26)*('Urlaubsanträge'!$C$6:$C$155&lt;=GQ$5)*('Urlaubsanträge'!$D$6:$D$155&gt;=GQ$5)*('Urlaubsanträge'!$E$6:$E$155="Beantragt"))&gt;0,"?",""))))</f>
        <v/>
      </c>
      <c r="GR26" s="32" t="str">
        <f>IF($B26="","",IF(GR$5="","",IF(SUMPRODUCT(('Urlaubsanträge'!$B$6:$B$155=$B26)*('Urlaubsanträge'!$C$6:$C$155&lt;=GR$5)*('Urlaubsanträge'!$D$6:$D$155&gt;=GR$5)*('Urlaubsanträge'!$E$6:$E$155="Genehmigt"))&gt;0,"U",IF(SUMPRODUCT(('Urlaubsanträge'!$B$6:$B$155=$B26)*('Urlaubsanträge'!$C$6:$C$155&lt;=GR$5)*('Urlaubsanträge'!$D$6:$D$155&gt;=GR$5)*('Urlaubsanträge'!$E$6:$E$155="Beantragt"))&gt;0,"?",""))))</f>
        <v/>
      </c>
      <c r="GS26" s="32" t="str">
        <f>IF($B26="","",IF(GS$5="","",IF(SUMPRODUCT(('Urlaubsanträge'!$B$6:$B$155=$B26)*('Urlaubsanträge'!$C$6:$C$155&lt;=GS$5)*('Urlaubsanträge'!$D$6:$D$155&gt;=GS$5)*('Urlaubsanträge'!$E$6:$E$155="Genehmigt"))&gt;0,"U",IF(SUMPRODUCT(('Urlaubsanträge'!$B$6:$B$155=$B26)*('Urlaubsanträge'!$C$6:$C$155&lt;=GS$5)*('Urlaubsanträge'!$D$6:$D$155&gt;=GS$5)*('Urlaubsanträge'!$E$6:$E$155="Beantragt"))&gt;0,"?",""))))</f>
        <v/>
      </c>
      <c r="GT26" s="32" t="str">
        <f>IF($B26="","",IF(GT$5="","",IF(SUMPRODUCT(('Urlaubsanträge'!$B$6:$B$155=$B26)*('Urlaubsanträge'!$C$6:$C$155&lt;=GT$5)*('Urlaubsanträge'!$D$6:$D$155&gt;=GT$5)*('Urlaubsanträge'!$E$6:$E$155="Genehmigt"))&gt;0,"U",IF(SUMPRODUCT(('Urlaubsanträge'!$B$6:$B$155=$B26)*('Urlaubsanträge'!$C$6:$C$155&lt;=GT$5)*('Urlaubsanträge'!$D$6:$D$155&gt;=GT$5)*('Urlaubsanträge'!$E$6:$E$155="Beantragt"))&gt;0,"?",""))))</f>
        <v/>
      </c>
      <c r="GU26" s="32" t="str">
        <f>IF($B26="","",IF(GU$5="","",IF(SUMPRODUCT(('Urlaubsanträge'!$B$6:$B$155=$B26)*('Urlaubsanträge'!$C$6:$C$155&lt;=GU$5)*('Urlaubsanträge'!$D$6:$D$155&gt;=GU$5)*('Urlaubsanträge'!$E$6:$E$155="Genehmigt"))&gt;0,"U",IF(SUMPRODUCT(('Urlaubsanträge'!$B$6:$B$155=$B26)*('Urlaubsanträge'!$C$6:$C$155&lt;=GU$5)*('Urlaubsanträge'!$D$6:$D$155&gt;=GU$5)*('Urlaubsanträge'!$E$6:$E$155="Beantragt"))&gt;0,"?",""))))</f>
        <v/>
      </c>
      <c r="GV26" s="32" t="str">
        <f>IF($B26="","",IF(GV$5="","",IF(SUMPRODUCT(('Urlaubsanträge'!$B$6:$B$155=$B26)*('Urlaubsanträge'!$C$6:$C$155&lt;=GV$5)*('Urlaubsanträge'!$D$6:$D$155&gt;=GV$5)*('Urlaubsanträge'!$E$6:$E$155="Genehmigt"))&gt;0,"U",IF(SUMPRODUCT(('Urlaubsanträge'!$B$6:$B$155=$B26)*('Urlaubsanträge'!$C$6:$C$155&lt;=GV$5)*('Urlaubsanträge'!$D$6:$D$155&gt;=GV$5)*('Urlaubsanträge'!$E$6:$E$155="Beantragt"))&gt;0,"?",""))))</f>
        <v/>
      </c>
      <c r="GW26" s="32" t="str">
        <f>IF($B26="","",IF(GW$5="","",IF(SUMPRODUCT(('Urlaubsanträge'!$B$6:$B$155=$B26)*('Urlaubsanträge'!$C$6:$C$155&lt;=GW$5)*('Urlaubsanträge'!$D$6:$D$155&gt;=GW$5)*('Urlaubsanträge'!$E$6:$E$155="Genehmigt"))&gt;0,"U",IF(SUMPRODUCT(('Urlaubsanträge'!$B$6:$B$155=$B26)*('Urlaubsanträge'!$C$6:$C$155&lt;=GW$5)*('Urlaubsanträge'!$D$6:$D$155&gt;=GW$5)*('Urlaubsanträge'!$E$6:$E$155="Beantragt"))&gt;0,"?",""))))</f>
        <v/>
      </c>
      <c r="GX26" s="32" t="str">
        <f>IF($B26="","",IF(GX$5="","",IF(SUMPRODUCT(('Urlaubsanträge'!$B$6:$B$155=$B26)*('Urlaubsanträge'!$C$6:$C$155&lt;=GX$5)*('Urlaubsanträge'!$D$6:$D$155&gt;=GX$5)*('Urlaubsanträge'!$E$6:$E$155="Genehmigt"))&gt;0,"U",IF(SUMPRODUCT(('Urlaubsanträge'!$B$6:$B$155=$B26)*('Urlaubsanträge'!$C$6:$C$155&lt;=GX$5)*('Urlaubsanträge'!$D$6:$D$155&gt;=GX$5)*('Urlaubsanträge'!$E$6:$E$155="Beantragt"))&gt;0,"?",""))))</f>
        <v/>
      </c>
      <c r="GY26" s="32" t="str">
        <f>IF($B26="","",IF(GY$5="","",IF(SUMPRODUCT(('Urlaubsanträge'!$B$6:$B$155=$B26)*('Urlaubsanträge'!$C$6:$C$155&lt;=GY$5)*('Urlaubsanträge'!$D$6:$D$155&gt;=GY$5)*('Urlaubsanträge'!$E$6:$E$155="Genehmigt"))&gt;0,"U",IF(SUMPRODUCT(('Urlaubsanträge'!$B$6:$B$155=$B26)*('Urlaubsanträge'!$C$6:$C$155&lt;=GY$5)*('Urlaubsanträge'!$D$6:$D$155&gt;=GY$5)*('Urlaubsanträge'!$E$6:$E$155="Beantragt"))&gt;0,"?",""))))</f>
        <v/>
      </c>
      <c r="GZ26" s="32" t="str">
        <f>IF($B26="","",IF(GZ$5="","",IF(SUMPRODUCT(('Urlaubsanträge'!$B$6:$B$155=$B26)*('Urlaubsanträge'!$C$6:$C$155&lt;=GZ$5)*('Urlaubsanträge'!$D$6:$D$155&gt;=GZ$5)*('Urlaubsanträge'!$E$6:$E$155="Genehmigt"))&gt;0,"U",IF(SUMPRODUCT(('Urlaubsanträge'!$B$6:$B$155=$B26)*('Urlaubsanträge'!$C$6:$C$155&lt;=GZ$5)*('Urlaubsanträge'!$D$6:$D$155&gt;=GZ$5)*('Urlaubsanträge'!$E$6:$E$155="Beantragt"))&gt;0,"?",""))))</f>
        <v/>
      </c>
      <c r="HA26" s="32" t="str">
        <f>IF($B26="","",IF(HA$5="","",IF(SUMPRODUCT(('Urlaubsanträge'!$B$6:$B$155=$B26)*('Urlaubsanträge'!$C$6:$C$155&lt;=HA$5)*('Urlaubsanträge'!$D$6:$D$155&gt;=HA$5)*('Urlaubsanträge'!$E$6:$E$155="Genehmigt"))&gt;0,"U",IF(SUMPRODUCT(('Urlaubsanträge'!$B$6:$B$155=$B26)*('Urlaubsanträge'!$C$6:$C$155&lt;=HA$5)*('Urlaubsanträge'!$D$6:$D$155&gt;=HA$5)*('Urlaubsanträge'!$E$6:$E$155="Beantragt"))&gt;0,"?",""))))</f>
        <v/>
      </c>
      <c r="HB26" s="32" t="str">
        <f>IF($B26="","",IF(HB$5="","",IF(SUMPRODUCT(('Urlaubsanträge'!$B$6:$B$155=$B26)*('Urlaubsanträge'!$C$6:$C$155&lt;=HB$5)*('Urlaubsanträge'!$D$6:$D$155&gt;=HB$5)*('Urlaubsanträge'!$E$6:$E$155="Genehmigt"))&gt;0,"U",IF(SUMPRODUCT(('Urlaubsanträge'!$B$6:$B$155=$B26)*('Urlaubsanträge'!$C$6:$C$155&lt;=HB$5)*('Urlaubsanträge'!$D$6:$D$155&gt;=HB$5)*('Urlaubsanträge'!$E$6:$E$155="Beantragt"))&gt;0,"?",""))))</f>
        <v/>
      </c>
      <c r="HC26" s="32" t="str">
        <f>IF($B26="","",IF(HC$5="","",IF(SUMPRODUCT(('Urlaubsanträge'!$B$6:$B$155=$B26)*('Urlaubsanträge'!$C$6:$C$155&lt;=HC$5)*('Urlaubsanträge'!$D$6:$D$155&gt;=HC$5)*('Urlaubsanträge'!$E$6:$E$155="Genehmigt"))&gt;0,"U",IF(SUMPRODUCT(('Urlaubsanträge'!$B$6:$B$155=$B26)*('Urlaubsanträge'!$C$6:$C$155&lt;=HC$5)*('Urlaubsanträge'!$D$6:$D$155&gt;=HC$5)*('Urlaubsanträge'!$E$6:$E$155="Beantragt"))&gt;0,"?",""))))</f>
        <v/>
      </c>
      <c r="HD26" s="32" t="str">
        <f>IF($B26="","",IF(HD$5="","",IF(SUMPRODUCT(('Urlaubsanträge'!$B$6:$B$155=$B26)*('Urlaubsanträge'!$C$6:$C$155&lt;=HD$5)*('Urlaubsanträge'!$D$6:$D$155&gt;=HD$5)*('Urlaubsanträge'!$E$6:$E$155="Genehmigt"))&gt;0,"U",IF(SUMPRODUCT(('Urlaubsanträge'!$B$6:$B$155=$B26)*('Urlaubsanträge'!$C$6:$C$155&lt;=HD$5)*('Urlaubsanträge'!$D$6:$D$155&gt;=HD$5)*('Urlaubsanträge'!$E$6:$E$155="Beantragt"))&gt;0,"?",""))))</f>
        <v/>
      </c>
      <c r="HE26" s="32" t="str">
        <f>IF($B26="","",IF(HE$5="","",IF(SUMPRODUCT(('Urlaubsanträge'!$B$6:$B$155=$B26)*('Urlaubsanträge'!$C$6:$C$155&lt;=HE$5)*('Urlaubsanträge'!$D$6:$D$155&gt;=HE$5)*('Urlaubsanträge'!$E$6:$E$155="Genehmigt"))&gt;0,"U",IF(SUMPRODUCT(('Urlaubsanträge'!$B$6:$B$155=$B26)*('Urlaubsanträge'!$C$6:$C$155&lt;=HE$5)*('Urlaubsanträge'!$D$6:$D$155&gt;=HE$5)*('Urlaubsanträge'!$E$6:$E$155="Beantragt"))&gt;0,"?",""))))</f>
        <v/>
      </c>
      <c r="HF26" s="32" t="str">
        <f>IF($B26="","",IF(HF$5="","",IF(SUMPRODUCT(('Urlaubsanträge'!$B$6:$B$155=$B26)*('Urlaubsanträge'!$C$6:$C$155&lt;=HF$5)*('Urlaubsanträge'!$D$6:$D$155&gt;=HF$5)*('Urlaubsanträge'!$E$6:$E$155="Genehmigt"))&gt;0,"U",IF(SUMPRODUCT(('Urlaubsanträge'!$B$6:$B$155=$B26)*('Urlaubsanträge'!$C$6:$C$155&lt;=HF$5)*('Urlaubsanträge'!$D$6:$D$155&gt;=HF$5)*('Urlaubsanträge'!$E$6:$E$155="Beantragt"))&gt;0,"?",""))))</f>
        <v/>
      </c>
      <c r="HG26" s="32" t="str">
        <f>IF($B26="","",IF(HG$5="","",IF(SUMPRODUCT(('Urlaubsanträge'!$B$6:$B$155=$B26)*('Urlaubsanträge'!$C$6:$C$155&lt;=HG$5)*('Urlaubsanträge'!$D$6:$D$155&gt;=HG$5)*('Urlaubsanträge'!$E$6:$E$155="Genehmigt"))&gt;0,"U",IF(SUMPRODUCT(('Urlaubsanträge'!$B$6:$B$155=$B26)*('Urlaubsanträge'!$C$6:$C$155&lt;=HG$5)*('Urlaubsanträge'!$D$6:$D$155&gt;=HG$5)*('Urlaubsanträge'!$E$6:$E$155="Beantragt"))&gt;0,"?",""))))</f>
        <v/>
      </c>
      <c r="HH26" s="32" t="str">
        <f>IF($B26="","",IF(HH$5="","",IF(SUMPRODUCT(('Urlaubsanträge'!$B$6:$B$155=$B26)*('Urlaubsanträge'!$C$6:$C$155&lt;=HH$5)*('Urlaubsanträge'!$D$6:$D$155&gt;=HH$5)*('Urlaubsanträge'!$E$6:$E$155="Genehmigt"))&gt;0,"U",IF(SUMPRODUCT(('Urlaubsanträge'!$B$6:$B$155=$B26)*('Urlaubsanträge'!$C$6:$C$155&lt;=HH$5)*('Urlaubsanträge'!$D$6:$D$155&gt;=HH$5)*('Urlaubsanträge'!$E$6:$E$155="Beantragt"))&gt;0,"?",""))))</f>
        <v/>
      </c>
      <c r="HI26" s="32" t="str">
        <f>IF($B26="","",IF(HI$5="","",IF(SUMPRODUCT(('Urlaubsanträge'!$B$6:$B$155=$B26)*('Urlaubsanträge'!$C$6:$C$155&lt;=HI$5)*('Urlaubsanträge'!$D$6:$D$155&gt;=HI$5)*('Urlaubsanträge'!$E$6:$E$155="Genehmigt"))&gt;0,"U",IF(SUMPRODUCT(('Urlaubsanträge'!$B$6:$B$155=$B26)*('Urlaubsanträge'!$C$6:$C$155&lt;=HI$5)*('Urlaubsanträge'!$D$6:$D$155&gt;=HI$5)*('Urlaubsanträge'!$E$6:$E$155="Beantragt"))&gt;0,"?",""))))</f>
        <v/>
      </c>
      <c r="HJ26" s="32" t="str">
        <f>IF($B26="","",IF(HJ$5="","",IF(SUMPRODUCT(('Urlaubsanträge'!$B$6:$B$155=$B26)*('Urlaubsanträge'!$C$6:$C$155&lt;=HJ$5)*('Urlaubsanträge'!$D$6:$D$155&gt;=HJ$5)*('Urlaubsanträge'!$E$6:$E$155="Genehmigt"))&gt;0,"U",IF(SUMPRODUCT(('Urlaubsanträge'!$B$6:$B$155=$B26)*('Urlaubsanträge'!$C$6:$C$155&lt;=HJ$5)*('Urlaubsanträge'!$D$6:$D$155&gt;=HJ$5)*('Urlaubsanträge'!$E$6:$E$155="Beantragt"))&gt;0,"?",""))))</f>
        <v/>
      </c>
      <c r="HK26" s="32" t="str">
        <f>IF($B26="","",IF(HK$5="","",IF(SUMPRODUCT(('Urlaubsanträge'!$B$6:$B$155=$B26)*('Urlaubsanträge'!$C$6:$C$155&lt;=HK$5)*('Urlaubsanträge'!$D$6:$D$155&gt;=HK$5)*('Urlaubsanträge'!$E$6:$E$155="Genehmigt"))&gt;0,"U",IF(SUMPRODUCT(('Urlaubsanträge'!$B$6:$B$155=$B26)*('Urlaubsanträge'!$C$6:$C$155&lt;=HK$5)*('Urlaubsanträge'!$D$6:$D$155&gt;=HK$5)*('Urlaubsanträge'!$E$6:$E$155="Beantragt"))&gt;0,"?",""))))</f>
        <v/>
      </c>
      <c r="HL26" s="32" t="str">
        <f>IF($B26="","",IF(HL$5="","",IF(SUMPRODUCT(('Urlaubsanträge'!$B$6:$B$155=$B26)*('Urlaubsanträge'!$C$6:$C$155&lt;=HL$5)*('Urlaubsanträge'!$D$6:$D$155&gt;=HL$5)*('Urlaubsanträge'!$E$6:$E$155="Genehmigt"))&gt;0,"U",IF(SUMPRODUCT(('Urlaubsanträge'!$B$6:$B$155=$B26)*('Urlaubsanträge'!$C$6:$C$155&lt;=HL$5)*('Urlaubsanträge'!$D$6:$D$155&gt;=HL$5)*('Urlaubsanträge'!$E$6:$E$155="Beantragt"))&gt;0,"?",""))))</f>
        <v/>
      </c>
      <c r="HM26" s="32" t="str">
        <f>IF($B26="","",IF(HM$5="","",IF(SUMPRODUCT(('Urlaubsanträge'!$B$6:$B$155=$B26)*('Urlaubsanträge'!$C$6:$C$155&lt;=HM$5)*('Urlaubsanträge'!$D$6:$D$155&gt;=HM$5)*('Urlaubsanträge'!$E$6:$E$155="Genehmigt"))&gt;0,"U",IF(SUMPRODUCT(('Urlaubsanträge'!$B$6:$B$155=$B26)*('Urlaubsanträge'!$C$6:$C$155&lt;=HM$5)*('Urlaubsanträge'!$D$6:$D$155&gt;=HM$5)*('Urlaubsanträge'!$E$6:$E$155="Beantragt"))&gt;0,"?",""))))</f>
        <v/>
      </c>
      <c r="HN26" s="32" t="str">
        <f>IF($B26="","",IF(HN$5="","",IF(SUMPRODUCT(('Urlaubsanträge'!$B$6:$B$155=$B26)*('Urlaubsanträge'!$C$6:$C$155&lt;=HN$5)*('Urlaubsanträge'!$D$6:$D$155&gt;=HN$5)*('Urlaubsanträge'!$E$6:$E$155="Genehmigt"))&gt;0,"U",IF(SUMPRODUCT(('Urlaubsanträge'!$B$6:$B$155=$B26)*('Urlaubsanträge'!$C$6:$C$155&lt;=HN$5)*('Urlaubsanträge'!$D$6:$D$155&gt;=HN$5)*('Urlaubsanträge'!$E$6:$E$155="Beantragt"))&gt;0,"?",""))))</f>
        <v/>
      </c>
      <c r="HO26" s="32" t="str">
        <f>IF($B26="","",IF(HO$5="","",IF(SUMPRODUCT(('Urlaubsanträge'!$B$6:$B$155=$B26)*('Urlaubsanträge'!$C$6:$C$155&lt;=HO$5)*('Urlaubsanträge'!$D$6:$D$155&gt;=HO$5)*('Urlaubsanträge'!$E$6:$E$155="Genehmigt"))&gt;0,"U",IF(SUMPRODUCT(('Urlaubsanträge'!$B$6:$B$155=$B26)*('Urlaubsanträge'!$C$6:$C$155&lt;=HO$5)*('Urlaubsanträge'!$D$6:$D$155&gt;=HO$5)*('Urlaubsanträge'!$E$6:$E$155="Beantragt"))&gt;0,"?",""))))</f>
        <v/>
      </c>
      <c r="HP26" s="32" t="str">
        <f>IF($B26="","",IF(HP$5="","",IF(SUMPRODUCT(('Urlaubsanträge'!$B$6:$B$155=$B26)*('Urlaubsanträge'!$C$6:$C$155&lt;=HP$5)*('Urlaubsanträge'!$D$6:$D$155&gt;=HP$5)*('Urlaubsanträge'!$E$6:$E$155="Genehmigt"))&gt;0,"U",IF(SUMPRODUCT(('Urlaubsanträge'!$B$6:$B$155=$B26)*('Urlaubsanträge'!$C$6:$C$155&lt;=HP$5)*('Urlaubsanträge'!$D$6:$D$155&gt;=HP$5)*('Urlaubsanträge'!$E$6:$E$155="Beantragt"))&gt;0,"?",""))))</f>
        <v/>
      </c>
      <c r="HQ26" s="32" t="str">
        <f>IF($B26="","",IF(HQ$5="","",IF(SUMPRODUCT(('Urlaubsanträge'!$B$6:$B$155=$B26)*('Urlaubsanträge'!$C$6:$C$155&lt;=HQ$5)*('Urlaubsanträge'!$D$6:$D$155&gt;=HQ$5)*('Urlaubsanträge'!$E$6:$E$155="Genehmigt"))&gt;0,"U",IF(SUMPRODUCT(('Urlaubsanträge'!$B$6:$B$155=$B26)*('Urlaubsanträge'!$C$6:$C$155&lt;=HQ$5)*('Urlaubsanträge'!$D$6:$D$155&gt;=HQ$5)*('Urlaubsanträge'!$E$6:$E$155="Beantragt"))&gt;0,"?",""))))</f>
        <v/>
      </c>
      <c r="HR26" s="32" t="str">
        <f>IF($B26="","",IF(HR$5="","",IF(SUMPRODUCT(('Urlaubsanträge'!$B$6:$B$155=$B26)*('Urlaubsanträge'!$C$6:$C$155&lt;=HR$5)*('Urlaubsanträge'!$D$6:$D$155&gt;=HR$5)*('Urlaubsanträge'!$E$6:$E$155="Genehmigt"))&gt;0,"U",IF(SUMPRODUCT(('Urlaubsanträge'!$B$6:$B$155=$B26)*('Urlaubsanträge'!$C$6:$C$155&lt;=HR$5)*('Urlaubsanträge'!$D$6:$D$155&gt;=HR$5)*('Urlaubsanträge'!$E$6:$E$155="Beantragt"))&gt;0,"?",""))))</f>
        <v/>
      </c>
      <c r="HS26" s="32" t="str">
        <f>IF($B26="","",IF(HS$5="","",IF(SUMPRODUCT(('Urlaubsanträge'!$B$6:$B$155=$B26)*('Urlaubsanträge'!$C$6:$C$155&lt;=HS$5)*('Urlaubsanträge'!$D$6:$D$155&gt;=HS$5)*('Urlaubsanträge'!$E$6:$E$155="Genehmigt"))&gt;0,"U",IF(SUMPRODUCT(('Urlaubsanträge'!$B$6:$B$155=$B26)*('Urlaubsanträge'!$C$6:$C$155&lt;=HS$5)*('Urlaubsanträge'!$D$6:$D$155&gt;=HS$5)*('Urlaubsanträge'!$E$6:$E$155="Beantragt"))&gt;0,"?",""))))</f>
        <v/>
      </c>
      <c r="HT26" s="32" t="str">
        <f>IF($B26="","",IF(HT$5="","",IF(SUMPRODUCT(('Urlaubsanträge'!$B$6:$B$155=$B26)*('Urlaubsanträge'!$C$6:$C$155&lt;=HT$5)*('Urlaubsanträge'!$D$6:$D$155&gt;=HT$5)*('Urlaubsanträge'!$E$6:$E$155="Genehmigt"))&gt;0,"U",IF(SUMPRODUCT(('Urlaubsanträge'!$B$6:$B$155=$B26)*('Urlaubsanträge'!$C$6:$C$155&lt;=HT$5)*('Urlaubsanträge'!$D$6:$D$155&gt;=HT$5)*('Urlaubsanträge'!$E$6:$E$155="Beantragt"))&gt;0,"?",""))))</f>
        <v/>
      </c>
      <c r="HU26" s="32" t="str">
        <f>IF($B26="","",IF(HU$5="","",IF(SUMPRODUCT(('Urlaubsanträge'!$B$6:$B$155=$B26)*('Urlaubsanträge'!$C$6:$C$155&lt;=HU$5)*('Urlaubsanträge'!$D$6:$D$155&gt;=HU$5)*('Urlaubsanträge'!$E$6:$E$155="Genehmigt"))&gt;0,"U",IF(SUMPRODUCT(('Urlaubsanträge'!$B$6:$B$155=$B26)*('Urlaubsanträge'!$C$6:$C$155&lt;=HU$5)*('Urlaubsanträge'!$D$6:$D$155&gt;=HU$5)*('Urlaubsanträge'!$E$6:$E$155="Beantragt"))&gt;0,"?",""))))</f>
        <v/>
      </c>
      <c r="HV26" s="32" t="str">
        <f>IF($B26="","",IF(HV$5="","",IF(SUMPRODUCT(('Urlaubsanträge'!$B$6:$B$155=$B26)*('Urlaubsanträge'!$C$6:$C$155&lt;=HV$5)*('Urlaubsanträge'!$D$6:$D$155&gt;=HV$5)*('Urlaubsanträge'!$E$6:$E$155="Genehmigt"))&gt;0,"U",IF(SUMPRODUCT(('Urlaubsanträge'!$B$6:$B$155=$B26)*('Urlaubsanträge'!$C$6:$C$155&lt;=HV$5)*('Urlaubsanträge'!$D$6:$D$155&gt;=HV$5)*('Urlaubsanträge'!$E$6:$E$155="Beantragt"))&gt;0,"?",""))))</f>
        <v/>
      </c>
      <c r="HW26" s="32" t="str">
        <f>IF($B26="","",IF(HW$5="","",IF(SUMPRODUCT(('Urlaubsanträge'!$B$6:$B$155=$B26)*('Urlaubsanträge'!$C$6:$C$155&lt;=HW$5)*('Urlaubsanträge'!$D$6:$D$155&gt;=HW$5)*('Urlaubsanträge'!$E$6:$E$155="Genehmigt"))&gt;0,"U",IF(SUMPRODUCT(('Urlaubsanträge'!$B$6:$B$155=$B26)*('Urlaubsanträge'!$C$6:$C$155&lt;=HW$5)*('Urlaubsanträge'!$D$6:$D$155&gt;=HW$5)*('Urlaubsanträge'!$E$6:$E$155="Beantragt"))&gt;0,"?",""))))</f>
        <v/>
      </c>
      <c r="HX26" s="32" t="str">
        <f>IF($B26="","",IF(HX$5="","",IF(SUMPRODUCT(('Urlaubsanträge'!$B$6:$B$155=$B26)*('Urlaubsanträge'!$C$6:$C$155&lt;=HX$5)*('Urlaubsanträge'!$D$6:$D$155&gt;=HX$5)*('Urlaubsanträge'!$E$6:$E$155="Genehmigt"))&gt;0,"U",IF(SUMPRODUCT(('Urlaubsanträge'!$B$6:$B$155=$B26)*('Urlaubsanträge'!$C$6:$C$155&lt;=HX$5)*('Urlaubsanträge'!$D$6:$D$155&gt;=HX$5)*('Urlaubsanträge'!$E$6:$E$155="Beantragt"))&gt;0,"?",""))))</f>
        <v/>
      </c>
      <c r="HY26" s="32" t="str">
        <f>IF($B26="","",IF(HY$5="","",IF(SUMPRODUCT(('Urlaubsanträge'!$B$6:$B$155=$B26)*('Urlaubsanträge'!$C$6:$C$155&lt;=HY$5)*('Urlaubsanträge'!$D$6:$D$155&gt;=HY$5)*('Urlaubsanträge'!$E$6:$E$155="Genehmigt"))&gt;0,"U",IF(SUMPRODUCT(('Urlaubsanträge'!$B$6:$B$155=$B26)*('Urlaubsanträge'!$C$6:$C$155&lt;=HY$5)*('Urlaubsanträge'!$D$6:$D$155&gt;=HY$5)*('Urlaubsanträge'!$E$6:$E$155="Beantragt"))&gt;0,"?",""))))</f>
        <v/>
      </c>
      <c r="HZ26" s="32" t="str">
        <f>IF($B26="","",IF(HZ$5="","",IF(SUMPRODUCT(('Urlaubsanträge'!$B$6:$B$155=$B26)*('Urlaubsanträge'!$C$6:$C$155&lt;=HZ$5)*('Urlaubsanträge'!$D$6:$D$155&gt;=HZ$5)*('Urlaubsanträge'!$E$6:$E$155="Genehmigt"))&gt;0,"U",IF(SUMPRODUCT(('Urlaubsanträge'!$B$6:$B$155=$B26)*('Urlaubsanträge'!$C$6:$C$155&lt;=HZ$5)*('Urlaubsanträge'!$D$6:$D$155&gt;=HZ$5)*('Urlaubsanträge'!$E$6:$E$155="Beantragt"))&gt;0,"?",""))))</f>
        <v/>
      </c>
      <c r="IA26" s="32" t="str">
        <f>IF($B26="","",IF(IA$5="","",IF(SUMPRODUCT(('Urlaubsanträge'!$B$6:$B$155=$B26)*('Urlaubsanträge'!$C$6:$C$155&lt;=IA$5)*('Urlaubsanträge'!$D$6:$D$155&gt;=IA$5)*('Urlaubsanträge'!$E$6:$E$155="Genehmigt"))&gt;0,"U",IF(SUMPRODUCT(('Urlaubsanträge'!$B$6:$B$155=$B26)*('Urlaubsanträge'!$C$6:$C$155&lt;=IA$5)*('Urlaubsanträge'!$D$6:$D$155&gt;=IA$5)*('Urlaubsanträge'!$E$6:$E$155="Beantragt"))&gt;0,"?",""))))</f>
        <v/>
      </c>
      <c r="IB26" s="32" t="str">
        <f>IF($B26="","",IF(IB$5="","",IF(SUMPRODUCT(('Urlaubsanträge'!$B$6:$B$155=$B26)*('Urlaubsanträge'!$C$6:$C$155&lt;=IB$5)*('Urlaubsanträge'!$D$6:$D$155&gt;=IB$5)*('Urlaubsanträge'!$E$6:$E$155="Genehmigt"))&gt;0,"U",IF(SUMPRODUCT(('Urlaubsanträge'!$B$6:$B$155=$B26)*('Urlaubsanträge'!$C$6:$C$155&lt;=IB$5)*('Urlaubsanträge'!$D$6:$D$155&gt;=IB$5)*('Urlaubsanträge'!$E$6:$E$155="Beantragt"))&gt;0,"?",""))))</f>
        <v/>
      </c>
      <c r="IC26" s="32" t="str">
        <f>IF($B26="","",IF(IC$5="","",IF(SUMPRODUCT(('Urlaubsanträge'!$B$6:$B$155=$B26)*('Urlaubsanträge'!$C$6:$C$155&lt;=IC$5)*('Urlaubsanträge'!$D$6:$D$155&gt;=IC$5)*('Urlaubsanträge'!$E$6:$E$155="Genehmigt"))&gt;0,"U",IF(SUMPRODUCT(('Urlaubsanträge'!$B$6:$B$155=$B26)*('Urlaubsanträge'!$C$6:$C$155&lt;=IC$5)*('Urlaubsanträge'!$D$6:$D$155&gt;=IC$5)*('Urlaubsanträge'!$E$6:$E$155="Beantragt"))&gt;0,"?",""))))</f>
        <v/>
      </c>
      <c r="ID26" s="32" t="str">
        <f>IF($B26="","",IF(ID$5="","",IF(SUMPRODUCT(('Urlaubsanträge'!$B$6:$B$155=$B26)*('Urlaubsanträge'!$C$6:$C$155&lt;=ID$5)*('Urlaubsanträge'!$D$6:$D$155&gt;=ID$5)*('Urlaubsanträge'!$E$6:$E$155="Genehmigt"))&gt;0,"U",IF(SUMPRODUCT(('Urlaubsanträge'!$B$6:$B$155=$B26)*('Urlaubsanträge'!$C$6:$C$155&lt;=ID$5)*('Urlaubsanträge'!$D$6:$D$155&gt;=ID$5)*('Urlaubsanträge'!$E$6:$E$155="Beantragt"))&gt;0,"?",""))))</f>
        <v/>
      </c>
      <c r="IE26" s="32" t="str">
        <f>IF($B26="","",IF(IE$5="","",IF(SUMPRODUCT(('Urlaubsanträge'!$B$6:$B$155=$B26)*('Urlaubsanträge'!$C$6:$C$155&lt;=IE$5)*('Urlaubsanträge'!$D$6:$D$155&gt;=IE$5)*('Urlaubsanträge'!$E$6:$E$155="Genehmigt"))&gt;0,"U",IF(SUMPRODUCT(('Urlaubsanträge'!$B$6:$B$155=$B26)*('Urlaubsanträge'!$C$6:$C$155&lt;=IE$5)*('Urlaubsanträge'!$D$6:$D$155&gt;=IE$5)*('Urlaubsanträge'!$E$6:$E$155="Beantragt"))&gt;0,"?",""))))</f>
        <v/>
      </c>
      <c r="IF26" s="32" t="str">
        <f>IF($B26="","",IF(IF$5="","",IF(SUMPRODUCT(('Urlaubsanträge'!$B$6:$B$155=$B26)*('Urlaubsanträge'!$C$6:$C$155&lt;=IF$5)*('Urlaubsanträge'!$D$6:$D$155&gt;=IF$5)*('Urlaubsanträge'!$E$6:$E$155="Genehmigt"))&gt;0,"U",IF(SUMPRODUCT(('Urlaubsanträge'!$B$6:$B$155=$B26)*('Urlaubsanträge'!$C$6:$C$155&lt;=IF$5)*('Urlaubsanträge'!$D$6:$D$155&gt;=IF$5)*('Urlaubsanträge'!$E$6:$E$155="Beantragt"))&gt;0,"?",""))))</f>
        <v/>
      </c>
      <c r="IG26" s="32" t="str">
        <f>IF($B26="","",IF(IG$5="","",IF(SUMPRODUCT(('Urlaubsanträge'!$B$6:$B$155=$B26)*('Urlaubsanträge'!$C$6:$C$155&lt;=IG$5)*('Urlaubsanträge'!$D$6:$D$155&gt;=IG$5)*('Urlaubsanträge'!$E$6:$E$155="Genehmigt"))&gt;0,"U",IF(SUMPRODUCT(('Urlaubsanträge'!$B$6:$B$155=$B26)*('Urlaubsanträge'!$C$6:$C$155&lt;=IG$5)*('Urlaubsanträge'!$D$6:$D$155&gt;=IG$5)*('Urlaubsanträge'!$E$6:$E$155="Beantragt"))&gt;0,"?",""))))</f>
        <v/>
      </c>
      <c r="IH26" s="32" t="str">
        <f>IF($B26="","",IF(IH$5="","",IF(SUMPRODUCT(('Urlaubsanträge'!$B$6:$B$155=$B26)*('Urlaubsanträge'!$C$6:$C$155&lt;=IH$5)*('Urlaubsanträge'!$D$6:$D$155&gt;=IH$5)*('Urlaubsanträge'!$E$6:$E$155="Genehmigt"))&gt;0,"U",IF(SUMPRODUCT(('Urlaubsanträge'!$B$6:$B$155=$B26)*('Urlaubsanträge'!$C$6:$C$155&lt;=IH$5)*('Urlaubsanträge'!$D$6:$D$155&gt;=IH$5)*('Urlaubsanträge'!$E$6:$E$155="Beantragt"))&gt;0,"?",""))))</f>
        <v/>
      </c>
      <c r="II26" s="32" t="str">
        <f>IF($B26="","",IF(II$5="","",IF(SUMPRODUCT(('Urlaubsanträge'!$B$6:$B$155=$B26)*('Urlaubsanträge'!$C$6:$C$155&lt;=II$5)*('Urlaubsanträge'!$D$6:$D$155&gt;=II$5)*('Urlaubsanträge'!$E$6:$E$155="Genehmigt"))&gt;0,"U",IF(SUMPRODUCT(('Urlaubsanträge'!$B$6:$B$155=$B26)*('Urlaubsanträge'!$C$6:$C$155&lt;=II$5)*('Urlaubsanträge'!$D$6:$D$155&gt;=II$5)*('Urlaubsanträge'!$E$6:$E$155="Beantragt"))&gt;0,"?",""))))</f>
        <v/>
      </c>
      <c r="IJ26" s="32" t="str">
        <f>IF($B26="","",IF(IJ$5="","",IF(SUMPRODUCT(('Urlaubsanträge'!$B$6:$B$155=$B26)*('Urlaubsanträge'!$C$6:$C$155&lt;=IJ$5)*('Urlaubsanträge'!$D$6:$D$155&gt;=IJ$5)*('Urlaubsanträge'!$E$6:$E$155="Genehmigt"))&gt;0,"U",IF(SUMPRODUCT(('Urlaubsanträge'!$B$6:$B$155=$B26)*('Urlaubsanträge'!$C$6:$C$155&lt;=IJ$5)*('Urlaubsanträge'!$D$6:$D$155&gt;=IJ$5)*('Urlaubsanträge'!$E$6:$E$155="Beantragt"))&gt;0,"?",""))))</f>
        <v/>
      </c>
      <c r="IK26" s="32" t="str">
        <f>IF($B26="","",IF(IK$5="","",IF(SUMPRODUCT(('Urlaubsanträge'!$B$6:$B$155=$B26)*('Urlaubsanträge'!$C$6:$C$155&lt;=IK$5)*('Urlaubsanträge'!$D$6:$D$155&gt;=IK$5)*('Urlaubsanträge'!$E$6:$E$155="Genehmigt"))&gt;0,"U",IF(SUMPRODUCT(('Urlaubsanträge'!$B$6:$B$155=$B26)*('Urlaubsanträge'!$C$6:$C$155&lt;=IK$5)*('Urlaubsanträge'!$D$6:$D$155&gt;=IK$5)*('Urlaubsanträge'!$E$6:$E$155="Beantragt"))&gt;0,"?",""))))</f>
        <v/>
      </c>
      <c r="IL26" s="32" t="str">
        <f>IF($B26="","",IF(IL$5="","",IF(SUMPRODUCT(('Urlaubsanträge'!$B$6:$B$155=$B26)*('Urlaubsanträge'!$C$6:$C$155&lt;=IL$5)*('Urlaubsanträge'!$D$6:$D$155&gt;=IL$5)*('Urlaubsanträge'!$E$6:$E$155="Genehmigt"))&gt;0,"U",IF(SUMPRODUCT(('Urlaubsanträge'!$B$6:$B$155=$B26)*('Urlaubsanträge'!$C$6:$C$155&lt;=IL$5)*('Urlaubsanträge'!$D$6:$D$155&gt;=IL$5)*('Urlaubsanträge'!$E$6:$E$155="Beantragt"))&gt;0,"?",""))))</f>
        <v/>
      </c>
      <c r="IM26" s="32" t="str">
        <f>IF($B26="","",IF(IM$5="","",IF(SUMPRODUCT(('Urlaubsanträge'!$B$6:$B$155=$B26)*('Urlaubsanträge'!$C$6:$C$155&lt;=IM$5)*('Urlaubsanträge'!$D$6:$D$155&gt;=IM$5)*('Urlaubsanträge'!$E$6:$E$155="Genehmigt"))&gt;0,"U",IF(SUMPRODUCT(('Urlaubsanträge'!$B$6:$B$155=$B26)*('Urlaubsanträge'!$C$6:$C$155&lt;=IM$5)*('Urlaubsanträge'!$D$6:$D$155&gt;=IM$5)*('Urlaubsanträge'!$E$6:$E$155="Beantragt"))&gt;0,"?",""))))</f>
        <v/>
      </c>
      <c r="IN26" s="32" t="str">
        <f>IF($B26="","",IF(IN$5="","",IF(SUMPRODUCT(('Urlaubsanträge'!$B$6:$B$155=$B26)*('Urlaubsanträge'!$C$6:$C$155&lt;=IN$5)*('Urlaubsanträge'!$D$6:$D$155&gt;=IN$5)*('Urlaubsanträge'!$E$6:$E$155="Genehmigt"))&gt;0,"U",IF(SUMPRODUCT(('Urlaubsanträge'!$B$6:$B$155=$B26)*('Urlaubsanträge'!$C$6:$C$155&lt;=IN$5)*('Urlaubsanträge'!$D$6:$D$155&gt;=IN$5)*('Urlaubsanträge'!$E$6:$E$155="Beantragt"))&gt;0,"?",""))))</f>
        <v/>
      </c>
      <c r="IO26" s="32" t="str">
        <f>IF($B26="","",IF(IO$5="","",IF(SUMPRODUCT(('Urlaubsanträge'!$B$6:$B$155=$B26)*('Urlaubsanträge'!$C$6:$C$155&lt;=IO$5)*('Urlaubsanträge'!$D$6:$D$155&gt;=IO$5)*('Urlaubsanträge'!$E$6:$E$155="Genehmigt"))&gt;0,"U",IF(SUMPRODUCT(('Urlaubsanträge'!$B$6:$B$155=$B26)*('Urlaubsanträge'!$C$6:$C$155&lt;=IO$5)*('Urlaubsanträge'!$D$6:$D$155&gt;=IO$5)*('Urlaubsanträge'!$E$6:$E$155="Beantragt"))&gt;0,"?",""))))</f>
        <v/>
      </c>
      <c r="IP26" s="32" t="str">
        <f>IF($B26="","",IF(IP$5="","",IF(SUMPRODUCT(('Urlaubsanträge'!$B$6:$B$155=$B26)*('Urlaubsanträge'!$C$6:$C$155&lt;=IP$5)*('Urlaubsanträge'!$D$6:$D$155&gt;=IP$5)*('Urlaubsanträge'!$E$6:$E$155="Genehmigt"))&gt;0,"U",IF(SUMPRODUCT(('Urlaubsanträge'!$B$6:$B$155=$B26)*('Urlaubsanträge'!$C$6:$C$155&lt;=IP$5)*('Urlaubsanträge'!$D$6:$D$155&gt;=IP$5)*('Urlaubsanträge'!$E$6:$E$155="Beantragt"))&gt;0,"?",""))))</f>
        <v/>
      </c>
      <c r="IQ26" s="32" t="str">
        <f>IF($B26="","",IF(IQ$5="","",IF(SUMPRODUCT(('Urlaubsanträge'!$B$6:$B$155=$B26)*('Urlaubsanträge'!$C$6:$C$155&lt;=IQ$5)*('Urlaubsanträge'!$D$6:$D$155&gt;=IQ$5)*('Urlaubsanträge'!$E$6:$E$155="Genehmigt"))&gt;0,"U",IF(SUMPRODUCT(('Urlaubsanträge'!$B$6:$B$155=$B26)*('Urlaubsanträge'!$C$6:$C$155&lt;=IQ$5)*('Urlaubsanträge'!$D$6:$D$155&gt;=IQ$5)*('Urlaubsanträge'!$E$6:$E$155="Beantragt"))&gt;0,"?",""))))</f>
        <v/>
      </c>
      <c r="IR26" s="32" t="str">
        <f>IF($B26="","",IF(IR$5="","",IF(SUMPRODUCT(('Urlaubsanträge'!$B$6:$B$155=$B26)*('Urlaubsanträge'!$C$6:$C$155&lt;=IR$5)*('Urlaubsanträge'!$D$6:$D$155&gt;=IR$5)*('Urlaubsanträge'!$E$6:$E$155="Genehmigt"))&gt;0,"U",IF(SUMPRODUCT(('Urlaubsanträge'!$B$6:$B$155=$B26)*('Urlaubsanträge'!$C$6:$C$155&lt;=IR$5)*('Urlaubsanträge'!$D$6:$D$155&gt;=IR$5)*('Urlaubsanträge'!$E$6:$E$155="Beantragt"))&gt;0,"?",""))))</f>
        <v/>
      </c>
      <c r="IS26" s="32" t="str">
        <f>IF($B26="","",IF(IS$5="","",IF(SUMPRODUCT(('Urlaubsanträge'!$B$6:$B$155=$B26)*('Urlaubsanträge'!$C$6:$C$155&lt;=IS$5)*('Urlaubsanträge'!$D$6:$D$155&gt;=IS$5)*('Urlaubsanträge'!$E$6:$E$155="Genehmigt"))&gt;0,"U",IF(SUMPRODUCT(('Urlaubsanträge'!$B$6:$B$155=$B26)*('Urlaubsanträge'!$C$6:$C$155&lt;=IS$5)*('Urlaubsanträge'!$D$6:$D$155&gt;=IS$5)*('Urlaubsanträge'!$E$6:$E$155="Beantragt"))&gt;0,"?",""))))</f>
        <v/>
      </c>
      <c r="IT26" s="32" t="str">
        <f>IF($B26="","",IF(IT$5="","",IF(SUMPRODUCT(('Urlaubsanträge'!$B$6:$B$155=$B26)*('Urlaubsanträge'!$C$6:$C$155&lt;=IT$5)*('Urlaubsanträge'!$D$6:$D$155&gt;=IT$5)*('Urlaubsanträge'!$E$6:$E$155="Genehmigt"))&gt;0,"U",IF(SUMPRODUCT(('Urlaubsanträge'!$B$6:$B$155=$B26)*('Urlaubsanträge'!$C$6:$C$155&lt;=IT$5)*('Urlaubsanträge'!$D$6:$D$155&gt;=IT$5)*('Urlaubsanträge'!$E$6:$E$155="Beantragt"))&gt;0,"?",""))))</f>
        <v/>
      </c>
      <c r="IU26" s="32" t="str">
        <f>IF($B26="","",IF(IU$5="","",IF(SUMPRODUCT(('Urlaubsanträge'!$B$6:$B$155=$B26)*('Urlaubsanträge'!$C$6:$C$155&lt;=IU$5)*('Urlaubsanträge'!$D$6:$D$155&gt;=IU$5)*('Urlaubsanträge'!$E$6:$E$155="Genehmigt"))&gt;0,"U",IF(SUMPRODUCT(('Urlaubsanträge'!$B$6:$B$155=$B26)*('Urlaubsanträge'!$C$6:$C$155&lt;=IU$5)*('Urlaubsanträge'!$D$6:$D$155&gt;=IU$5)*('Urlaubsanträge'!$E$6:$E$155="Beantragt"))&gt;0,"?",""))))</f>
        <v/>
      </c>
      <c r="IV26" s="32" t="str">
        <f>IF($B26="","",IF(IV$5="","",IF(SUMPRODUCT(('Urlaubsanträge'!$B$6:$B$155=$B26)*('Urlaubsanträge'!$C$6:$C$155&lt;=IV$5)*('Urlaubsanträge'!$D$6:$D$155&gt;=IV$5)*('Urlaubsanträge'!$E$6:$E$155="Genehmigt"))&gt;0,"U",IF(SUMPRODUCT(('Urlaubsanträge'!$B$6:$B$155=$B26)*('Urlaubsanträge'!$C$6:$C$155&lt;=IV$5)*('Urlaubsanträge'!$D$6:$D$155&gt;=IV$5)*('Urlaubsanträge'!$E$6:$E$155="Beantragt"))&gt;0,"?",""))))</f>
        <v/>
      </c>
      <c r="IW26" s="32" t="str">
        <f>IF($B26="","",IF(IW$5="","",IF(SUMPRODUCT(('Urlaubsanträge'!$B$6:$B$155=$B26)*('Urlaubsanträge'!$C$6:$C$155&lt;=IW$5)*('Urlaubsanträge'!$D$6:$D$155&gt;=IW$5)*('Urlaubsanträge'!$E$6:$E$155="Genehmigt"))&gt;0,"U",IF(SUMPRODUCT(('Urlaubsanträge'!$B$6:$B$155=$B26)*('Urlaubsanträge'!$C$6:$C$155&lt;=IW$5)*('Urlaubsanträge'!$D$6:$D$155&gt;=IW$5)*('Urlaubsanträge'!$E$6:$E$155="Beantragt"))&gt;0,"?",""))))</f>
        <v/>
      </c>
      <c r="IX26" s="32" t="str">
        <f>IF($B26="","",IF(IX$5="","",IF(SUMPRODUCT(('Urlaubsanträge'!$B$6:$B$155=$B26)*('Urlaubsanträge'!$C$6:$C$155&lt;=IX$5)*('Urlaubsanträge'!$D$6:$D$155&gt;=IX$5)*('Urlaubsanträge'!$E$6:$E$155="Genehmigt"))&gt;0,"U",IF(SUMPRODUCT(('Urlaubsanträge'!$B$6:$B$155=$B26)*('Urlaubsanträge'!$C$6:$C$155&lt;=IX$5)*('Urlaubsanträge'!$D$6:$D$155&gt;=IX$5)*('Urlaubsanträge'!$E$6:$E$155="Beantragt"))&gt;0,"?",""))))</f>
        <v/>
      </c>
      <c r="IY26" s="32" t="str">
        <f>IF($B26="","",IF(IY$5="","",IF(SUMPRODUCT(('Urlaubsanträge'!$B$6:$B$155=$B26)*('Urlaubsanträge'!$C$6:$C$155&lt;=IY$5)*('Urlaubsanträge'!$D$6:$D$155&gt;=IY$5)*('Urlaubsanträge'!$E$6:$E$155="Genehmigt"))&gt;0,"U",IF(SUMPRODUCT(('Urlaubsanträge'!$B$6:$B$155=$B26)*('Urlaubsanträge'!$C$6:$C$155&lt;=IY$5)*('Urlaubsanträge'!$D$6:$D$155&gt;=IY$5)*('Urlaubsanträge'!$E$6:$E$155="Beantragt"))&gt;0,"?",""))))</f>
        <v/>
      </c>
      <c r="IZ26" s="32" t="str">
        <f>IF($B26="","",IF(IZ$5="","",IF(SUMPRODUCT(('Urlaubsanträge'!$B$6:$B$155=$B26)*('Urlaubsanträge'!$C$6:$C$155&lt;=IZ$5)*('Urlaubsanträge'!$D$6:$D$155&gt;=IZ$5)*('Urlaubsanträge'!$E$6:$E$155="Genehmigt"))&gt;0,"U",IF(SUMPRODUCT(('Urlaubsanträge'!$B$6:$B$155=$B26)*('Urlaubsanträge'!$C$6:$C$155&lt;=IZ$5)*('Urlaubsanträge'!$D$6:$D$155&gt;=IZ$5)*('Urlaubsanträge'!$E$6:$E$155="Beantragt"))&gt;0,"?",""))))</f>
        <v/>
      </c>
      <c r="JA26" s="32" t="str">
        <f>IF($B26="","",IF(JA$5="","",IF(SUMPRODUCT(('Urlaubsanträge'!$B$6:$B$155=$B26)*('Urlaubsanträge'!$C$6:$C$155&lt;=JA$5)*('Urlaubsanträge'!$D$6:$D$155&gt;=JA$5)*('Urlaubsanträge'!$E$6:$E$155="Genehmigt"))&gt;0,"U",IF(SUMPRODUCT(('Urlaubsanträge'!$B$6:$B$155=$B26)*('Urlaubsanträge'!$C$6:$C$155&lt;=JA$5)*('Urlaubsanträge'!$D$6:$D$155&gt;=JA$5)*('Urlaubsanträge'!$E$6:$E$155="Beantragt"))&gt;0,"?",""))))</f>
        <v/>
      </c>
      <c r="JB26" s="32" t="str">
        <f>IF($B26="","",IF(JB$5="","",IF(SUMPRODUCT(('Urlaubsanträge'!$B$6:$B$155=$B26)*('Urlaubsanträge'!$C$6:$C$155&lt;=JB$5)*('Urlaubsanträge'!$D$6:$D$155&gt;=JB$5)*('Urlaubsanträge'!$E$6:$E$155="Genehmigt"))&gt;0,"U",IF(SUMPRODUCT(('Urlaubsanträge'!$B$6:$B$155=$B26)*('Urlaubsanträge'!$C$6:$C$155&lt;=JB$5)*('Urlaubsanträge'!$D$6:$D$155&gt;=JB$5)*('Urlaubsanträge'!$E$6:$E$155="Beantragt"))&gt;0,"?",""))))</f>
        <v/>
      </c>
      <c r="JC26" s="32" t="str">
        <f>IF($B26="","",IF(JC$5="","",IF(SUMPRODUCT(('Urlaubsanträge'!$B$6:$B$155=$B26)*('Urlaubsanträge'!$C$6:$C$155&lt;=JC$5)*('Urlaubsanträge'!$D$6:$D$155&gt;=JC$5)*('Urlaubsanträge'!$E$6:$E$155="Genehmigt"))&gt;0,"U",IF(SUMPRODUCT(('Urlaubsanträge'!$B$6:$B$155=$B26)*('Urlaubsanträge'!$C$6:$C$155&lt;=JC$5)*('Urlaubsanträge'!$D$6:$D$155&gt;=JC$5)*('Urlaubsanträge'!$E$6:$E$155="Beantragt"))&gt;0,"?",""))))</f>
        <v/>
      </c>
      <c r="JD26" s="32" t="str">
        <f>IF($B26="","",IF(JD$5="","",IF(SUMPRODUCT(('Urlaubsanträge'!$B$6:$B$155=$B26)*('Urlaubsanträge'!$C$6:$C$155&lt;=JD$5)*('Urlaubsanträge'!$D$6:$D$155&gt;=JD$5)*('Urlaubsanträge'!$E$6:$E$155="Genehmigt"))&gt;0,"U",IF(SUMPRODUCT(('Urlaubsanträge'!$B$6:$B$155=$B26)*('Urlaubsanträge'!$C$6:$C$155&lt;=JD$5)*('Urlaubsanträge'!$D$6:$D$155&gt;=JD$5)*('Urlaubsanträge'!$E$6:$E$155="Beantragt"))&gt;0,"?",""))))</f>
        <v/>
      </c>
      <c r="JE26" s="32" t="str">
        <f>IF($B26="","",IF(JE$5="","",IF(SUMPRODUCT(('Urlaubsanträge'!$B$6:$B$155=$B26)*('Urlaubsanträge'!$C$6:$C$155&lt;=JE$5)*('Urlaubsanträge'!$D$6:$D$155&gt;=JE$5)*('Urlaubsanträge'!$E$6:$E$155="Genehmigt"))&gt;0,"U",IF(SUMPRODUCT(('Urlaubsanträge'!$B$6:$B$155=$B26)*('Urlaubsanträge'!$C$6:$C$155&lt;=JE$5)*('Urlaubsanträge'!$D$6:$D$155&gt;=JE$5)*('Urlaubsanträge'!$E$6:$E$155="Beantragt"))&gt;0,"?",""))))</f>
        <v/>
      </c>
      <c r="JF26" s="32" t="str">
        <f>IF($B26="","",IF(JF$5="","",IF(SUMPRODUCT(('Urlaubsanträge'!$B$6:$B$155=$B26)*('Urlaubsanträge'!$C$6:$C$155&lt;=JF$5)*('Urlaubsanträge'!$D$6:$D$155&gt;=JF$5)*('Urlaubsanträge'!$E$6:$E$155="Genehmigt"))&gt;0,"U",IF(SUMPRODUCT(('Urlaubsanträge'!$B$6:$B$155=$B26)*('Urlaubsanträge'!$C$6:$C$155&lt;=JF$5)*('Urlaubsanträge'!$D$6:$D$155&gt;=JF$5)*('Urlaubsanträge'!$E$6:$E$155="Beantragt"))&gt;0,"?",""))))</f>
        <v/>
      </c>
      <c r="JG26" s="32" t="str">
        <f>IF($B26="","",IF(JG$5="","",IF(SUMPRODUCT(('Urlaubsanträge'!$B$6:$B$155=$B26)*('Urlaubsanträge'!$C$6:$C$155&lt;=JG$5)*('Urlaubsanträge'!$D$6:$D$155&gt;=JG$5)*('Urlaubsanträge'!$E$6:$E$155="Genehmigt"))&gt;0,"U",IF(SUMPRODUCT(('Urlaubsanträge'!$B$6:$B$155=$B26)*('Urlaubsanträge'!$C$6:$C$155&lt;=JG$5)*('Urlaubsanträge'!$D$6:$D$155&gt;=JG$5)*('Urlaubsanträge'!$E$6:$E$155="Beantragt"))&gt;0,"?",""))))</f>
        <v/>
      </c>
      <c r="JH26" s="32" t="str">
        <f>IF($B26="","",IF(JH$5="","",IF(SUMPRODUCT(('Urlaubsanträge'!$B$6:$B$155=$B26)*('Urlaubsanträge'!$C$6:$C$155&lt;=JH$5)*('Urlaubsanträge'!$D$6:$D$155&gt;=JH$5)*('Urlaubsanträge'!$E$6:$E$155="Genehmigt"))&gt;0,"U",IF(SUMPRODUCT(('Urlaubsanträge'!$B$6:$B$155=$B26)*('Urlaubsanträge'!$C$6:$C$155&lt;=JH$5)*('Urlaubsanträge'!$D$6:$D$155&gt;=JH$5)*('Urlaubsanträge'!$E$6:$E$155="Beantragt"))&gt;0,"?",""))))</f>
        <v/>
      </c>
      <c r="JI26" s="32" t="str">
        <f>IF($B26="","",IF(JI$5="","",IF(SUMPRODUCT(('Urlaubsanträge'!$B$6:$B$155=$B26)*('Urlaubsanträge'!$C$6:$C$155&lt;=JI$5)*('Urlaubsanträge'!$D$6:$D$155&gt;=JI$5)*('Urlaubsanträge'!$E$6:$E$155="Genehmigt"))&gt;0,"U",IF(SUMPRODUCT(('Urlaubsanträge'!$B$6:$B$155=$B26)*('Urlaubsanträge'!$C$6:$C$155&lt;=JI$5)*('Urlaubsanträge'!$D$6:$D$155&gt;=JI$5)*('Urlaubsanträge'!$E$6:$E$155="Beantragt"))&gt;0,"?",""))))</f>
        <v/>
      </c>
      <c r="JJ26" s="32" t="str">
        <f>IF($B26="","",IF(JJ$5="","",IF(SUMPRODUCT(('Urlaubsanträge'!$B$6:$B$155=$B26)*('Urlaubsanträge'!$C$6:$C$155&lt;=JJ$5)*('Urlaubsanträge'!$D$6:$D$155&gt;=JJ$5)*('Urlaubsanträge'!$E$6:$E$155="Genehmigt"))&gt;0,"U",IF(SUMPRODUCT(('Urlaubsanträge'!$B$6:$B$155=$B26)*('Urlaubsanträge'!$C$6:$C$155&lt;=JJ$5)*('Urlaubsanträge'!$D$6:$D$155&gt;=JJ$5)*('Urlaubsanträge'!$E$6:$E$155="Beantragt"))&gt;0,"?",""))))</f>
        <v/>
      </c>
      <c r="JK26" s="32" t="str">
        <f>IF($B26="","",IF(JK$5="","",IF(SUMPRODUCT(('Urlaubsanträge'!$B$6:$B$155=$B26)*('Urlaubsanträge'!$C$6:$C$155&lt;=JK$5)*('Urlaubsanträge'!$D$6:$D$155&gt;=JK$5)*('Urlaubsanträge'!$E$6:$E$155="Genehmigt"))&gt;0,"U",IF(SUMPRODUCT(('Urlaubsanträge'!$B$6:$B$155=$B26)*('Urlaubsanträge'!$C$6:$C$155&lt;=JK$5)*('Urlaubsanträge'!$D$6:$D$155&gt;=JK$5)*('Urlaubsanträge'!$E$6:$E$155="Beantragt"))&gt;0,"?",""))))</f>
        <v/>
      </c>
      <c r="JL26" s="32" t="str">
        <f>IF($B26="","",IF(JL$5="","",IF(SUMPRODUCT(('Urlaubsanträge'!$B$6:$B$155=$B26)*('Urlaubsanträge'!$C$6:$C$155&lt;=JL$5)*('Urlaubsanträge'!$D$6:$D$155&gt;=JL$5)*('Urlaubsanträge'!$E$6:$E$155="Genehmigt"))&gt;0,"U",IF(SUMPRODUCT(('Urlaubsanträge'!$B$6:$B$155=$B26)*('Urlaubsanträge'!$C$6:$C$155&lt;=JL$5)*('Urlaubsanträge'!$D$6:$D$155&gt;=JL$5)*('Urlaubsanträge'!$E$6:$E$155="Beantragt"))&gt;0,"?",""))))</f>
        <v/>
      </c>
      <c r="JM26" s="32" t="str">
        <f>IF($B26="","",IF(JM$5="","",IF(SUMPRODUCT(('Urlaubsanträge'!$B$6:$B$155=$B26)*('Urlaubsanträge'!$C$6:$C$155&lt;=JM$5)*('Urlaubsanträge'!$D$6:$D$155&gt;=JM$5)*('Urlaubsanträge'!$E$6:$E$155="Genehmigt"))&gt;0,"U",IF(SUMPRODUCT(('Urlaubsanträge'!$B$6:$B$155=$B26)*('Urlaubsanträge'!$C$6:$C$155&lt;=JM$5)*('Urlaubsanträge'!$D$6:$D$155&gt;=JM$5)*('Urlaubsanträge'!$E$6:$E$155="Beantragt"))&gt;0,"?",""))))</f>
        <v/>
      </c>
      <c r="JN26" s="32" t="str">
        <f>IF($B26="","",IF(JN$5="","",IF(SUMPRODUCT(('Urlaubsanträge'!$B$6:$B$155=$B26)*('Urlaubsanträge'!$C$6:$C$155&lt;=JN$5)*('Urlaubsanträge'!$D$6:$D$155&gt;=JN$5)*('Urlaubsanträge'!$E$6:$E$155="Genehmigt"))&gt;0,"U",IF(SUMPRODUCT(('Urlaubsanträge'!$B$6:$B$155=$B26)*('Urlaubsanträge'!$C$6:$C$155&lt;=JN$5)*('Urlaubsanträge'!$D$6:$D$155&gt;=JN$5)*('Urlaubsanträge'!$E$6:$E$155="Beantragt"))&gt;0,"?",""))))</f>
        <v/>
      </c>
      <c r="JO26" s="32" t="str">
        <f>IF($B26="","",IF(JO$5="","",IF(SUMPRODUCT(('Urlaubsanträge'!$B$6:$B$155=$B26)*('Urlaubsanträge'!$C$6:$C$155&lt;=JO$5)*('Urlaubsanträge'!$D$6:$D$155&gt;=JO$5)*('Urlaubsanträge'!$E$6:$E$155="Genehmigt"))&gt;0,"U",IF(SUMPRODUCT(('Urlaubsanträge'!$B$6:$B$155=$B26)*('Urlaubsanträge'!$C$6:$C$155&lt;=JO$5)*('Urlaubsanträge'!$D$6:$D$155&gt;=JO$5)*('Urlaubsanträge'!$E$6:$E$155="Beantragt"))&gt;0,"?",""))))</f>
        <v/>
      </c>
      <c r="JP26" s="32" t="str">
        <f>IF($B26="","",IF(JP$5="","",IF(SUMPRODUCT(('Urlaubsanträge'!$B$6:$B$155=$B26)*('Urlaubsanträge'!$C$6:$C$155&lt;=JP$5)*('Urlaubsanträge'!$D$6:$D$155&gt;=JP$5)*('Urlaubsanträge'!$E$6:$E$155="Genehmigt"))&gt;0,"U",IF(SUMPRODUCT(('Urlaubsanträge'!$B$6:$B$155=$B26)*('Urlaubsanträge'!$C$6:$C$155&lt;=JP$5)*('Urlaubsanträge'!$D$6:$D$155&gt;=JP$5)*('Urlaubsanträge'!$E$6:$E$155="Beantragt"))&gt;0,"?",""))))</f>
        <v/>
      </c>
      <c r="JQ26" s="32" t="str">
        <f>IF($B26="","",IF(JQ$5="","",IF(SUMPRODUCT(('Urlaubsanträge'!$B$6:$B$155=$B26)*('Urlaubsanträge'!$C$6:$C$155&lt;=JQ$5)*('Urlaubsanträge'!$D$6:$D$155&gt;=JQ$5)*('Urlaubsanträge'!$E$6:$E$155="Genehmigt"))&gt;0,"U",IF(SUMPRODUCT(('Urlaubsanträge'!$B$6:$B$155=$B26)*('Urlaubsanträge'!$C$6:$C$155&lt;=JQ$5)*('Urlaubsanträge'!$D$6:$D$155&gt;=JQ$5)*('Urlaubsanträge'!$E$6:$E$155="Beantragt"))&gt;0,"?",""))))</f>
        <v/>
      </c>
      <c r="JR26" s="32" t="str">
        <f>IF($B26="","",IF(JR$5="","",IF(SUMPRODUCT(('Urlaubsanträge'!$B$6:$B$155=$B26)*('Urlaubsanträge'!$C$6:$C$155&lt;=JR$5)*('Urlaubsanträge'!$D$6:$D$155&gt;=JR$5)*('Urlaubsanträge'!$E$6:$E$155="Genehmigt"))&gt;0,"U",IF(SUMPRODUCT(('Urlaubsanträge'!$B$6:$B$155=$B26)*('Urlaubsanträge'!$C$6:$C$155&lt;=JR$5)*('Urlaubsanträge'!$D$6:$D$155&gt;=JR$5)*('Urlaubsanträge'!$E$6:$E$155="Beantragt"))&gt;0,"?",""))))</f>
        <v/>
      </c>
      <c r="JS26" s="32" t="str">
        <f>IF($B26="","",IF(JS$5="","",IF(SUMPRODUCT(('Urlaubsanträge'!$B$6:$B$155=$B26)*('Urlaubsanträge'!$C$6:$C$155&lt;=JS$5)*('Urlaubsanträge'!$D$6:$D$155&gt;=JS$5)*('Urlaubsanträge'!$E$6:$E$155="Genehmigt"))&gt;0,"U",IF(SUMPRODUCT(('Urlaubsanträge'!$B$6:$B$155=$B26)*('Urlaubsanträge'!$C$6:$C$155&lt;=JS$5)*('Urlaubsanträge'!$D$6:$D$155&gt;=JS$5)*('Urlaubsanträge'!$E$6:$E$155="Beantragt"))&gt;0,"?",""))))</f>
        <v/>
      </c>
      <c r="JT26" s="32" t="str">
        <f>IF($B26="","",IF(JT$5="","",IF(SUMPRODUCT(('Urlaubsanträge'!$B$6:$B$155=$B26)*('Urlaubsanträge'!$C$6:$C$155&lt;=JT$5)*('Urlaubsanträge'!$D$6:$D$155&gt;=JT$5)*('Urlaubsanträge'!$E$6:$E$155="Genehmigt"))&gt;0,"U",IF(SUMPRODUCT(('Urlaubsanträge'!$B$6:$B$155=$B26)*('Urlaubsanträge'!$C$6:$C$155&lt;=JT$5)*('Urlaubsanträge'!$D$6:$D$155&gt;=JT$5)*('Urlaubsanträge'!$E$6:$E$155="Beantragt"))&gt;0,"?",""))))</f>
        <v/>
      </c>
      <c r="JU26" s="32" t="str">
        <f>IF($B26="","",IF(JU$5="","",IF(SUMPRODUCT(('Urlaubsanträge'!$B$6:$B$155=$B26)*('Urlaubsanträge'!$C$6:$C$155&lt;=JU$5)*('Urlaubsanträge'!$D$6:$D$155&gt;=JU$5)*('Urlaubsanträge'!$E$6:$E$155="Genehmigt"))&gt;0,"U",IF(SUMPRODUCT(('Urlaubsanträge'!$B$6:$B$155=$B26)*('Urlaubsanträge'!$C$6:$C$155&lt;=JU$5)*('Urlaubsanträge'!$D$6:$D$155&gt;=JU$5)*('Urlaubsanträge'!$E$6:$E$155="Beantragt"))&gt;0,"?",""))))</f>
        <v/>
      </c>
      <c r="JV26" s="32" t="str">
        <f>IF($B26="","",IF(JV$5="","",IF(SUMPRODUCT(('Urlaubsanträge'!$B$6:$B$155=$B26)*('Urlaubsanträge'!$C$6:$C$155&lt;=JV$5)*('Urlaubsanträge'!$D$6:$D$155&gt;=JV$5)*('Urlaubsanträge'!$E$6:$E$155="Genehmigt"))&gt;0,"U",IF(SUMPRODUCT(('Urlaubsanträge'!$B$6:$B$155=$B26)*('Urlaubsanträge'!$C$6:$C$155&lt;=JV$5)*('Urlaubsanträge'!$D$6:$D$155&gt;=JV$5)*('Urlaubsanträge'!$E$6:$E$155="Beantragt"))&gt;0,"?",""))))</f>
        <v/>
      </c>
      <c r="JW26" s="32" t="str">
        <f>IF($B26="","",IF(JW$5="","",IF(SUMPRODUCT(('Urlaubsanträge'!$B$6:$B$155=$B26)*('Urlaubsanträge'!$C$6:$C$155&lt;=JW$5)*('Urlaubsanträge'!$D$6:$D$155&gt;=JW$5)*('Urlaubsanträge'!$E$6:$E$155="Genehmigt"))&gt;0,"U",IF(SUMPRODUCT(('Urlaubsanträge'!$B$6:$B$155=$B26)*('Urlaubsanträge'!$C$6:$C$155&lt;=JW$5)*('Urlaubsanträge'!$D$6:$D$155&gt;=JW$5)*('Urlaubsanträge'!$E$6:$E$155="Beantragt"))&gt;0,"?",""))))</f>
        <v/>
      </c>
      <c r="JX26" s="32" t="str">
        <f>IF($B26="","",IF(JX$5="","",IF(SUMPRODUCT(('Urlaubsanträge'!$B$6:$B$155=$B26)*('Urlaubsanträge'!$C$6:$C$155&lt;=JX$5)*('Urlaubsanträge'!$D$6:$D$155&gt;=JX$5)*('Urlaubsanträge'!$E$6:$E$155="Genehmigt"))&gt;0,"U",IF(SUMPRODUCT(('Urlaubsanträge'!$B$6:$B$155=$B26)*('Urlaubsanträge'!$C$6:$C$155&lt;=JX$5)*('Urlaubsanträge'!$D$6:$D$155&gt;=JX$5)*('Urlaubsanträge'!$E$6:$E$155="Beantragt"))&gt;0,"?",""))))</f>
        <v/>
      </c>
      <c r="JY26" s="32" t="str">
        <f>IF($B26="","",IF(JY$5="","",IF(SUMPRODUCT(('Urlaubsanträge'!$B$6:$B$155=$B26)*('Urlaubsanträge'!$C$6:$C$155&lt;=JY$5)*('Urlaubsanträge'!$D$6:$D$155&gt;=JY$5)*('Urlaubsanträge'!$E$6:$E$155="Genehmigt"))&gt;0,"U",IF(SUMPRODUCT(('Urlaubsanträge'!$B$6:$B$155=$B26)*('Urlaubsanträge'!$C$6:$C$155&lt;=JY$5)*('Urlaubsanträge'!$D$6:$D$155&gt;=JY$5)*('Urlaubsanträge'!$E$6:$E$155="Beantragt"))&gt;0,"?",""))))</f>
        <v/>
      </c>
      <c r="JZ26" s="32" t="str">
        <f>IF($B26="","",IF(JZ$5="","",IF(SUMPRODUCT(('Urlaubsanträge'!$B$6:$B$155=$B26)*('Urlaubsanträge'!$C$6:$C$155&lt;=JZ$5)*('Urlaubsanträge'!$D$6:$D$155&gt;=JZ$5)*('Urlaubsanträge'!$E$6:$E$155="Genehmigt"))&gt;0,"U",IF(SUMPRODUCT(('Urlaubsanträge'!$B$6:$B$155=$B26)*('Urlaubsanträge'!$C$6:$C$155&lt;=JZ$5)*('Urlaubsanträge'!$D$6:$D$155&gt;=JZ$5)*('Urlaubsanträge'!$E$6:$E$155="Beantragt"))&gt;0,"?",""))))</f>
        <v/>
      </c>
      <c r="KA26" s="32" t="str">
        <f>IF($B26="","",IF(KA$5="","",IF(SUMPRODUCT(('Urlaubsanträge'!$B$6:$B$155=$B26)*('Urlaubsanträge'!$C$6:$C$155&lt;=KA$5)*('Urlaubsanträge'!$D$6:$D$155&gt;=KA$5)*('Urlaubsanträge'!$E$6:$E$155="Genehmigt"))&gt;0,"U",IF(SUMPRODUCT(('Urlaubsanträge'!$B$6:$B$155=$B26)*('Urlaubsanträge'!$C$6:$C$155&lt;=KA$5)*('Urlaubsanträge'!$D$6:$D$155&gt;=KA$5)*('Urlaubsanträge'!$E$6:$E$155="Beantragt"))&gt;0,"?",""))))</f>
        <v/>
      </c>
      <c r="KB26" s="32" t="str">
        <f>IF($B26="","",IF(KB$5="","",IF(SUMPRODUCT(('Urlaubsanträge'!$B$6:$B$155=$B26)*('Urlaubsanträge'!$C$6:$C$155&lt;=KB$5)*('Urlaubsanträge'!$D$6:$D$155&gt;=KB$5)*('Urlaubsanträge'!$E$6:$E$155="Genehmigt"))&gt;0,"U",IF(SUMPRODUCT(('Urlaubsanträge'!$B$6:$B$155=$B26)*('Urlaubsanträge'!$C$6:$C$155&lt;=KB$5)*('Urlaubsanträge'!$D$6:$D$155&gt;=KB$5)*('Urlaubsanträge'!$E$6:$E$155="Beantragt"))&gt;0,"?",""))))</f>
        <v/>
      </c>
      <c r="KC26" s="32" t="str">
        <f>IF($B26="","",IF(KC$5="","",IF(SUMPRODUCT(('Urlaubsanträge'!$B$6:$B$155=$B26)*('Urlaubsanträge'!$C$6:$C$155&lt;=KC$5)*('Urlaubsanträge'!$D$6:$D$155&gt;=KC$5)*('Urlaubsanträge'!$E$6:$E$155="Genehmigt"))&gt;0,"U",IF(SUMPRODUCT(('Urlaubsanträge'!$B$6:$B$155=$B26)*('Urlaubsanträge'!$C$6:$C$155&lt;=KC$5)*('Urlaubsanträge'!$D$6:$D$155&gt;=KC$5)*('Urlaubsanträge'!$E$6:$E$155="Beantragt"))&gt;0,"?",""))))</f>
        <v/>
      </c>
      <c r="KD26" s="32" t="str">
        <f>IF($B26="","",IF(KD$5="","",IF(SUMPRODUCT(('Urlaubsanträge'!$B$6:$B$155=$B26)*('Urlaubsanträge'!$C$6:$C$155&lt;=KD$5)*('Urlaubsanträge'!$D$6:$D$155&gt;=KD$5)*('Urlaubsanträge'!$E$6:$E$155="Genehmigt"))&gt;0,"U",IF(SUMPRODUCT(('Urlaubsanträge'!$B$6:$B$155=$B26)*('Urlaubsanträge'!$C$6:$C$155&lt;=KD$5)*('Urlaubsanträge'!$D$6:$D$155&gt;=KD$5)*('Urlaubsanträge'!$E$6:$E$155="Beantragt"))&gt;0,"?",""))))</f>
        <v/>
      </c>
      <c r="KE26" s="32" t="str">
        <f>IF($B26="","",IF(KE$5="","",IF(SUMPRODUCT(('Urlaubsanträge'!$B$6:$B$155=$B26)*('Urlaubsanträge'!$C$6:$C$155&lt;=KE$5)*('Urlaubsanträge'!$D$6:$D$155&gt;=KE$5)*('Urlaubsanträge'!$E$6:$E$155="Genehmigt"))&gt;0,"U",IF(SUMPRODUCT(('Urlaubsanträge'!$B$6:$B$155=$B26)*('Urlaubsanträge'!$C$6:$C$155&lt;=KE$5)*('Urlaubsanträge'!$D$6:$D$155&gt;=KE$5)*('Urlaubsanträge'!$E$6:$E$155="Beantragt"))&gt;0,"?",""))))</f>
        <v/>
      </c>
      <c r="KF26" s="32" t="str">
        <f>IF($B26="","",IF(KF$5="","",IF(SUMPRODUCT(('Urlaubsanträge'!$B$6:$B$155=$B26)*('Urlaubsanträge'!$C$6:$C$155&lt;=KF$5)*('Urlaubsanträge'!$D$6:$D$155&gt;=KF$5)*('Urlaubsanträge'!$E$6:$E$155="Genehmigt"))&gt;0,"U",IF(SUMPRODUCT(('Urlaubsanträge'!$B$6:$B$155=$B26)*('Urlaubsanträge'!$C$6:$C$155&lt;=KF$5)*('Urlaubsanträge'!$D$6:$D$155&gt;=KF$5)*('Urlaubsanträge'!$E$6:$E$155="Beantragt"))&gt;0,"?",""))))</f>
        <v/>
      </c>
      <c r="KG26" s="32" t="str">
        <f>IF($B26="","",IF(KG$5="","",IF(SUMPRODUCT(('Urlaubsanträge'!$B$6:$B$155=$B26)*('Urlaubsanträge'!$C$6:$C$155&lt;=KG$5)*('Urlaubsanträge'!$D$6:$D$155&gt;=KG$5)*('Urlaubsanträge'!$E$6:$E$155="Genehmigt"))&gt;0,"U",IF(SUMPRODUCT(('Urlaubsanträge'!$B$6:$B$155=$B26)*('Urlaubsanträge'!$C$6:$C$155&lt;=KG$5)*('Urlaubsanträge'!$D$6:$D$155&gt;=KG$5)*('Urlaubsanträge'!$E$6:$E$155="Beantragt"))&gt;0,"?",""))))</f>
        <v/>
      </c>
      <c r="KH26" s="32" t="str">
        <f>IF($B26="","",IF(KH$5="","",IF(SUMPRODUCT(('Urlaubsanträge'!$B$6:$B$155=$B26)*('Urlaubsanträge'!$C$6:$C$155&lt;=KH$5)*('Urlaubsanträge'!$D$6:$D$155&gt;=KH$5)*('Urlaubsanträge'!$E$6:$E$155="Genehmigt"))&gt;0,"U",IF(SUMPRODUCT(('Urlaubsanträge'!$B$6:$B$155=$B26)*('Urlaubsanträge'!$C$6:$C$155&lt;=KH$5)*('Urlaubsanträge'!$D$6:$D$155&gt;=KH$5)*('Urlaubsanträge'!$E$6:$E$155="Beantragt"))&gt;0,"?",""))))</f>
        <v/>
      </c>
      <c r="KI26" s="32" t="str">
        <f>IF($B26="","",IF(KI$5="","",IF(SUMPRODUCT(('Urlaubsanträge'!$B$6:$B$155=$B26)*('Urlaubsanträge'!$C$6:$C$155&lt;=KI$5)*('Urlaubsanträge'!$D$6:$D$155&gt;=KI$5)*('Urlaubsanträge'!$E$6:$E$155="Genehmigt"))&gt;0,"U",IF(SUMPRODUCT(('Urlaubsanträge'!$B$6:$B$155=$B26)*('Urlaubsanträge'!$C$6:$C$155&lt;=KI$5)*('Urlaubsanträge'!$D$6:$D$155&gt;=KI$5)*('Urlaubsanträge'!$E$6:$E$155="Beantragt"))&gt;0,"?",""))))</f>
        <v/>
      </c>
      <c r="KJ26" s="32" t="str">
        <f>IF($B26="","",IF(KJ$5="","",IF(SUMPRODUCT(('Urlaubsanträge'!$B$6:$B$155=$B26)*('Urlaubsanträge'!$C$6:$C$155&lt;=KJ$5)*('Urlaubsanträge'!$D$6:$D$155&gt;=KJ$5)*('Urlaubsanträge'!$E$6:$E$155="Genehmigt"))&gt;0,"U",IF(SUMPRODUCT(('Urlaubsanträge'!$B$6:$B$155=$B26)*('Urlaubsanträge'!$C$6:$C$155&lt;=KJ$5)*('Urlaubsanträge'!$D$6:$D$155&gt;=KJ$5)*('Urlaubsanträge'!$E$6:$E$155="Beantragt"))&gt;0,"?",""))))</f>
        <v/>
      </c>
      <c r="KK26" s="32" t="str">
        <f>IF($B26="","",IF(KK$5="","",IF(SUMPRODUCT(('Urlaubsanträge'!$B$6:$B$155=$B26)*('Urlaubsanträge'!$C$6:$C$155&lt;=KK$5)*('Urlaubsanträge'!$D$6:$D$155&gt;=KK$5)*('Urlaubsanträge'!$E$6:$E$155="Genehmigt"))&gt;0,"U",IF(SUMPRODUCT(('Urlaubsanträge'!$B$6:$B$155=$B26)*('Urlaubsanträge'!$C$6:$C$155&lt;=KK$5)*('Urlaubsanträge'!$D$6:$D$155&gt;=KK$5)*('Urlaubsanträge'!$E$6:$E$155="Beantragt"))&gt;0,"?",""))))</f>
        <v/>
      </c>
      <c r="KL26" s="32" t="str">
        <f>IF($B26="","",IF(KL$5="","",IF(SUMPRODUCT(('Urlaubsanträge'!$B$6:$B$155=$B26)*('Urlaubsanträge'!$C$6:$C$155&lt;=KL$5)*('Urlaubsanträge'!$D$6:$D$155&gt;=KL$5)*('Urlaubsanträge'!$E$6:$E$155="Genehmigt"))&gt;0,"U",IF(SUMPRODUCT(('Urlaubsanträge'!$B$6:$B$155=$B26)*('Urlaubsanträge'!$C$6:$C$155&lt;=KL$5)*('Urlaubsanträge'!$D$6:$D$155&gt;=KL$5)*('Urlaubsanträge'!$E$6:$E$155="Beantragt"))&gt;0,"?",""))))</f>
        <v/>
      </c>
      <c r="KM26" s="32" t="str">
        <f>IF($B26="","",IF(KM$5="","",IF(SUMPRODUCT(('Urlaubsanträge'!$B$6:$B$155=$B26)*('Urlaubsanträge'!$C$6:$C$155&lt;=KM$5)*('Urlaubsanträge'!$D$6:$D$155&gt;=KM$5)*('Urlaubsanträge'!$E$6:$E$155="Genehmigt"))&gt;0,"U",IF(SUMPRODUCT(('Urlaubsanträge'!$B$6:$B$155=$B26)*('Urlaubsanträge'!$C$6:$C$155&lt;=KM$5)*('Urlaubsanträge'!$D$6:$D$155&gt;=KM$5)*('Urlaubsanträge'!$E$6:$E$155="Beantragt"))&gt;0,"?",""))))</f>
        <v/>
      </c>
      <c r="KN26" s="32" t="str">
        <f>IF($B26="","",IF(KN$5="","",IF(SUMPRODUCT(('Urlaubsanträge'!$B$6:$B$155=$B26)*('Urlaubsanträge'!$C$6:$C$155&lt;=KN$5)*('Urlaubsanträge'!$D$6:$D$155&gt;=KN$5)*('Urlaubsanträge'!$E$6:$E$155="Genehmigt"))&gt;0,"U",IF(SUMPRODUCT(('Urlaubsanträge'!$B$6:$B$155=$B26)*('Urlaubsanträge'!$C$6:$C$155&lt;=KN$5)*('Urlaubsanträge'!$D$6:$D$155&gt;=KN$5)*('Urlaubsanträge'!$E$6:$E$155="Beantragt"))&gt;0,"?",""))))</f>
        <v/>
      </c>
      <c r="KO26" s="32" t="str">
        <f>IF($B26="","",IF(KO$5="","",IF(SUMPRODUCT(('Urlaubsanträge'!$B$6:$B$155=$B26)*('Urlaubsanträge'!$C$6:$C$155&lt;=KO$5)*('Urlaubsanträge'!$D$6:$D$155&gt;=KO$5)*('Urlaubsanträge'!$E$6:$E$155="Genehmigt"))&gt;0,"U",IF(SUMPRODUCT(('Urlaubsanträge'!$B$6:$B$155=$B26)*('Urlaubsanträge'!$C$6:$C$155&lt;=KO$5)*('Urlaubsanträge'!$D$6:$D$155&gt;=KO$5)*('Urlaubsanträge'!$E$6:$E$155="Beantragt"))&gt;0,"?",""))))</f>
        <v/>
      </c>
      <c r="KP26" s="32" t="str">
        <f>IF($B26="","",IF(KP$5="","",IF(SUMPRODUCT(('Urlaubsanträge'!$B$6:$B$155=$B26)*('Urlaubsanträge'!$C$6:$C$155&lt;=KP$5)*('Urlaubsanträge'!$D$6:$D$155&gt;=KP$5)*('Urlaubsanträge'!$E$6:$E$155="Genehmigt"))&gt;0,"U",IF(SUMPRODUCT(('Urlaubsanträge'!$B$6:$B$155=$B26)*('Urlaubsanträge'!$C$6:$C$155&lt;=KP$5)*('Urlaubsanträge'!$D$6:$D$155&gt;=KP$5)*('Urlaubsanträge'!$E$6:$E$155="Beantragt"))&gt;0,"?",""))))</f>
        <v/>
      </c>
      <c r="KQ26" s="32" t="str">
        <f>IF($B26="","",IF(KQ$5="","",IF(SUMPRODUCT(('Urlaubsanträge'!$B$6:$B$155=$B26)*('Urlaubsanträge'!$C$6:$C$155&lt;=KQ$5)*('Urlaubsanträge'!$D$6:$D$155&gt;=KQ$5)*('Urlaubsanträge'!$E$6:$E$155="Genehmigt"))&gt;0,"U",IF(SUMPRODUCT(('Urlaubsanträge'!$B$6:$B$155=$B26)*('Urlaubsanträge'!$C$6:$C$155&lt;=KQ$5)*('Urlaubsanträge'!$D$6:$D$155&gt;=KQ$5)*('Urlaubsanträge'!$E$6:$E$155="Beantragt"))&gt;0,"?",""))))</f>
        <v/>
      </c>
      <c r="KR26" s="32" t="str">
        <f>IF($B26="","",IF(KR$5="","",IF(SUMPRODUCT(('Urlaubsanträge'!$B$6:$B$155=$B26)*('Urlaubsanträge'!$C$6:$C$155&lt;=KR$5)*('Urlaubsanträge'!$D$6:$D$155&gt;=KR$5)*('Urlaubsanträge'!$E$6:$E$155="Genehmigt"))&gt;0,"U",IF(SUMPRODUCT(('Urlaubsanträge'!$B$6:$B$155=$B26)*('Urlaubsanträge'!$C$6:$C$155&lt;=KR$5)*('Urlaubsanträge'!$D$6:$D$155&gt;=KR$5)*('Urlaubsanträge'!$E$6:$E$155="Beantragt"))&gt;0,"?",""))))</f>
        <v/>
      </c>
      <c r="KS26" s="32" t="str">
        <f>IF($B26="","",IF(KS$5="","",IF(SUMPRODUCT(('Urlaubsanträge'!$B$6:$B$155=$B26)*('Urlaubsanträge'!$C$6:$C$155&lt;=KS$5)*('Urlaubsanträge'!$D$6:$D$155&gt;=KS$5)*('Urlaubsanträge'!$E$6:$E$155="Genehmigt"))&gt;0,"U",IF(SUMPRODUCT(('Urlaubsanträge'!$B$6:$B$155=$B26)*('Urlaubsanträge'!$C$6:$C$155&lt;=KS$5)*('Urlaubsanträge'!$D$6:$D$155&gt;=KS$5)*('Urlaubsanträge'!$E$6:$E$155="Beantragt"))&gt;0,"?",""))))</f>
        <v/>
      </c>
      <c r="KT26" s="32" t="str">
        <f>IF($B26="","",IF(KT$5="","",IF(SUMPRODUCT(('Urlaubsanträge'!$B$6:$B$155=$B26)*('Urlaubsanträge'!$C$6:$C$155&lt;=KT$5)*('Urlaubsanträge'!$D$6:$D$155&gt;=KT$5)*('Urlaubsanträge'!$E$6:$E$155="Genehmigt"))&gt;0,"U",IF(SUMPRODUCT(('Urlaubsanträge'!$B$6:$B$155=$B26)*('Urlaubsanträge'!$C$6:$C$155&lt;=KT$5)*('Urlaubsanträge'!$D$6:$D$155&gt;=KT$5)*('Urlaubsanträge'!$E$6:$E$155="Beantragt"))&gt;0,"?",""))))</f>
        <v/>
      </c>
      <c r="KU26" s="32" t="str">
        <f>IF($B26="","",IF(KU$5="","",IF(SUMPRODUCT(('Urlaubsanträge'!$B$6:$B$155=$B26)*('Urlaubsanträge'!$C$6:$C$155&lt;=KU$5)*('Urlaubsanträge'!$D$6:$D$155&gt;=KU$5)*('Urlaubsanträge'!$E$6:$E$155="Genehmigt"))&gt;0,"U",IF(SUMPRODUCT(('Urlaubsanträge'!$B$6:$B$155=$B26)*('Urlaubsanträge'!$C$6:$C$155&lt;=KU$5)*('Urlaubsanträge'!$D$6:$D$155&gt;=KU$5)*('Urlaubsanträge'!$E$6:$E$155="Beantragt"))&gt;0,"?",""))))</f>
        <v/>
      </c>
      <c r="KV26" s="32" t="str">
        <f>IF($B26="","",IF(KV$5="","",IF(SUMPRODUCT(('Urlaubsanträge'!$B$6:$B$155=$B26)*('Urlaubsanträge'!$C$6:$C$155&lt;=KV$5)*('Urlaubsanträge'!$D$6:$D$155&gt;=KV$5)*('Urlaubsanträge'!$E$6:$E$155="Genehmigt"))&gt;0,"U",IF(SUMPRODUCT(('Urlaubsanträge'!$B$6:$B$155=$B26)*('Urlaubsanträge'!$C$6:$C$155&lt;=KV$5)*('Urlaubsanträge'!$D$6:$D$155&gt;=KV$5)*('Urlaubsanträge'!$E$6:$E$155="Beantragt"))&gt;0,"?",""))))</f>
        <v/>
      </c>
      <c r="KW26" s="32" t="str">
        <f>IF($B26="","",IF(KW$5="","",IF(SUMPRODUCT(('Urlaubsanträge'!$B$6:$B$155=$B26)*('Urlaubsanträge'!$C$6:$C$155&lt;=KW$5)*('Urlaubsanträge'!$D$6:$D$155&gt;=KW$5)*('Urlaubsanträge'!$E$6:$E$155="Genehmigt"))&gt;0,"U",IF(SUMPRODUCT(('Urlaubsanträge'!$B$6:$B$155=$B26)*('Urlaubsanträge'!$C$6:$C$155&lt;=KW$5)*('Urlaubsanträge'!$D$6:$D$155&gt;=KW$5)*('Urlaubsanträge'!$E$6:$E$155="Beantragt"))&gt;0,"?",""))))</f>
        <v/>
      </c>
      <c r="KX26" s="32" t="str">
        <f>IF($B26="","",IF(KX$5="","",IF(SUMPRODUCT(('Urlaubsanträge'!$B$6:$B$155=$B26)*('Urlaubsanträge'!$C$6:$C$155&lt;=KX$5)*('Urlaubsanträge'!$D$6:$D$155&gt;=KX$5)*('Urlaubsanträge'!$E$6:$E$155="Genehmigt"))&gt;0,"U",IF(SUMPRODUCT(('Urlaubsanträge'!$B$6:$B$155=$B26)*('Urlaubsanträge'!$C$6:$C$155&lt;=KX$5)*('Urlaubsanträge'!$D$6:$D$155&gt;=KX$5)*('Urlaubsanträge'!$E$6:$E$155="Beantragt"))&gt;0,"?",""))))</f>
        <v/>
      </c>
      <c r="KY26" s="32" t="str">
        <f>IF($B26="","",IF(KY$5="","",IF(SUMPRODUCT(('Urlaubsanträge'!$B$6:$B$155=$B26)*('Urlaubsanträge'!$C$6:$C$155&lt;=KY$5)*('Urlaubsanträge'!$D$6:$D$155&gt;=KY$5)*('Urlaubsanträge'!$E$6:$E$155="Genehmigt"))&gt;0,"U",IF(SUMPRODUCT(('Urlaubsanträge'!$B$6:$B$155=$B26)*('Urlaubsanträge'!$C$6:$C$155&lt;=KY$5)*('Urlaubsanträge'!$D$6:$D$155&gt;=KY$5)*('Urlaubsanträge'!$E$6:$E$155="Beantragt"))&gt;0,"?",""))))</f>
        <v/>
      </c>
      <c r="KZ26" s="32" t="str">
        <f>IF($B26="","",IF(KZ$5="","",IF(SUMPRODUCT(('Urlaubsanträge'!$B$6:$B$155=$B26)*('Urlaubsanträge'!$C$6:$C$155&lt;=KZ$5)*('Urlaubsanträge'!$D$6:$D$155&gt;=KZ$5)*('Urlaubsanträge'!$E$6:$E$155="Genehmigt"))&gt;0,"U",IF(SUMPRODUCT(('Urlaubsanträge'!$B$6:$B$155=$B26)*('Urlaubsanträge'!$C$6:$C$155&lt;=KZ$5)*('Urlaubsanträge'!$D$6:$D$155&gt;=KZ$5)*('Urlaubsanträge'!$E$6:$E$155="Beantragt"))&gt;0,"?",""))))</f>
        <v/>
      </c>
      <c r="LA26" s="32" t="str">
        <f>IF($B26="","",IF(LA$5="","",IF(SUMPRODUCT(('Urlaubsanträge'!$B$6:$B$155=$B26)*('Urlaubsanträge'!$C$6:$C$155&lt;=LA$5)*('Urlaubsanträge'!$D$6:$D$155&gt;=LA$5)*('Urlaubsanträge'!$E$6:$E$155="Genehmigt"))&gt;0,"U",IF(SUMPRODUCT(('Urlaubsanträge'!$B$6:$B$155=$B26)*('Urlaubsanträge'!$C$6:$C$155&lt;=LA$5)*('Urlaubsanträge'!$D$6:$D$155&gt;=LA$5)*('Urlaubsanträge'!$E$6:$E$155="Beantragt"))&gt;0,"?",""))))</f>
        <v/>
      </c>
      <c r="LB26" s="32" t="str">
        <f>IF($B26="","",IF(LB$5="","",IF(SUMPRODUCT(('Urlaubsanträge'!$B$6:$B$155=$B26)*('Urlaubsanträge'!$C$6:$C$155&lt;=LB$5)*('Urlaubsanträge'!$D$6:$D$155&gt;=LB$5)*('Urlaubsanträge'!$E$6:$E$155="Genehmigt"))&gt;0,"U",IF(SUMPRODUCT(('Urlaubsanträge'!$B$6:$B$155=$B26)*('Urlaubsanträge'!$C$6:$C$155&lt;=LB$5)*('Urlaubsanträge'!$D$6:$D$155&gt;=LB$5)*('Urlaubsanträge'!$E$6:$E$155="Beantragt"))&gt;0,"?",""))))</f>
        <v/>
      </c>
      <c r="LC26" s="32" t="str">
        <f>IF($B26="","",IF(LC$5="","",IF(SUMPRODUCT(('Urlaubsanträge'!$B$6:$B$155=$B26)*('Urlaubsanträge'!$C$6:$C$155&lt;=LC$5)*('Urlaubsanträge'!$D$6:$D$155&gt;=LC$5)*('Urlaubsanträge'!$E$6:$E$155="Genehmigt"))&gt;0,"U",IF(SUMPRODUCT(('Urlaubsanträge'!$B$6:$B$155=$B26)*('Urlaubsanträge'!$C$6:$C$155&lt;=LC$5)*('Urlaubsanträge'!$D$6:$D$155&gt;=LC$5)*('Urlaubsanträge'!$E$6:$E$155="Beantragt"))&gt;0,"?",""))))</f>
        <v/>
      </c>
      <c r="LD26" s="32" t="str">
        <f>IF($B26="","",IF(LD$5="","",IF(SUMPRODUCT(('Urlaubsanträge'!$B$6:$B$155=$B26)*('Urlaubsanträge'!$C$6:$C$155&lt;=LD$5)*('Urlaubsanträge'!$D$6:$D$155&gt;=LD$5)*('Urlaubsanträge'!$E$6:$E$155="Genehmigt"))&gt;0,"U",IF(SUMPRODUCT(('Urlaubsanträge'!$B$6:$B$155=$B26)*('Urlaubsanträge'!$C$6:$C$155&lt;=LD$5)*('Urlaubsanträge'!$D$6:$D$155&gt;=LD$5)*('Urlaubsanträge'!$E$6:$E$155="Beantragt"))&gt;0,"?",""))))</f>
        <v/>
      </c>
      <c r="LE26" s="32" t="str">
        <f>IF($B26="","",IF(LE$5="","",IF(SUMPRODUCT(('Urlaubsanträge'!$B$6:$B$155=$B26)*('Urlaubsanträge'!$C$6:$C$155&lt;=LE$5)*('Urlaubsanträge'!$D$6:$D$155&gt;=LE$5)*('Urlaubsanträge'!$E$6:$E$155="Genehmigt"))&gt;0,"U",IF(SUMPRODUCT(('Urlaubsanträge'!$B$6:$B$155=$B26)*('Urlaubsanträge'!$C$6:$C$155&lt;=LE$5)*('Urlaubsanträge'!$D$6:$D$155&gt;=LE$5)*('Urlaubsanträge'!$E$6:$E$155="Beantragt"))&gt;0,"?",""))))</f>
        <v/>
      </c>
      <c r="LF26" s="32" t="str">
        <f>IF($B26="","",IF(LF$5="","",IF(SUMPRODUCT(('Urlaubsanträge'!$B$6:$B$155=$B26)*('Urlaubsanträge'!$C$6:$C$155&lt;=LF$5)*('Urlaubsanträge'!$D$6:$D$155&gt;=LF$5)*('Urlaubsanträge'!$E$6:$E$155="Genehmigt"))&gt;0,"U",IF(SUMPRODUCT(('Urlaubsanträge'!$B$6:$B$155=$B26)*('Urlaubsanträge'!$C$6:$C$155&lt;=LF$5)*('Urlaubsanträge'!$D$6:$D$155&gt;=LF$5)*('Urlaubsanträge'!$E$6:$E$155="Beantragt"))&gt;0,"?",""))))</f>
        <v/>
      </c>
      <c r="LG26" s="32" t="str">
        <f>IF($B26="","",IF(LG$5="","",IF(SUMPRODUCT(('Urlaubsanträge'!$B$6:$B$155=$B26)*('Urlaubsanträge'!$C$6:$C$155&lt;=LG$5)*('Urlaubsanträge'!$D$6:$D$155&gt;=LG$5)*('Urlaubsanträge'!$E$6:$E$155="Genehmigt"))&gt;0,"U",IF(SUMPRODUCT(('Urlaubsanträge'!$B$6:$B$155=$B26)*('Urlaubsanträge'!$C$6:$C$155&lt;=LG$5)*('Urlaubsanträge'!$D$6:$D$155&gt;=LG$5)*('Urlaubsanträge'!$E$6:$E$155="Beantragt"))&gt;0,"?",""))))</f>
        <v/>
      </c>
      <c r="LH26" s="32" t="str">
        <f>IF($B26="","",IF(LH$5="","",IF(SUMPRODUCT(('Urlaubsanträge'!$B$6:$B$155=$B26)*('Urlaubsanträge'!$C$6:$C$155&lt;=LH$5)*('Urlaubsanträge'!$D$6:$D$155&gt;=LH$5)*('Urlaubsanträge'!$E$6:$E$155="Genehmigt"))&gt;0,"U",IF(SUMPRODUCT(('Urlaubsanträge'!$B$6:$B$155=$B26)*('Urlaubsanträge'!$C$6:$C$155&lt;=LH$5)*('Urlaubsanträge'!$D$6:$D$155&gt;=LH$5)*('Urlaubsanträge'!$E$6:$E$155="Beantragt"))&gt;0,"?",""))))</f>
        <v/>
      </c>
      <c r="LI26" s="32" t="str">
        <f>IF($B26="","",IF(LI$5="","",IF(SUMPRODUCT(('Urlaubsanträge'!$B$6:$B$155=$B26)*('Urlaubsanträge'!$C$6:$C$155&lt;=LI$5)*('Urlaubsanträge'!$D$6:$D$155&gt;=LI$5)*('Urlaubsanträge'!$E$6:$E$155="Genehmigt"))&gt;0,"U",IF(SUMPRODUCT(('Urlaubsanträge'!$B$6:$B$155=$B26)*('Urlaubsanträge'!$C$6:$C$155&lt;=LI$5)*('Urlaubsanträge'!$D$6:$D$155&gt;=LI$5)*('Urlaubsanträge'!$E$6:$E$155="Beantragt"))&gt;0,"?",""))))</f>
        <v/>
      </c>
      <c r="LJ26" s="32" t="str">
        <f>IF($B26="","",IF(LJ$5="","",IF(SUMPRODUCT(('Urlaubsanträge'!$B$6:$B$155=$B26)*('Urlaubsanträge'!$C$6:$C$155&lt;=LJ$5)*('Urlaubsanträge'!$D$6:$D$155&gt;=LJ$5)*('Urlaubsanträge'!$E$6:$E$155="Genehmigt"))&gt;0,"U",IF(SUMPRODUCT(('Urlaubsanträge'!$B$6:$B$155=$B26)*('Urlaubsanträge'!$C$6:$C$155&lt;=LJ$5)*('Urlaubsanträge'!$D$6:$D$155&gt;=LJ$5)*('Urlaubsanträge'!$E$6:$E$155="Beantragt"))&gt;0,"?",""))))</f>
        <v/>
      </c>
      <c r="LK26" s="32" t="str">
        <f>IF($B26="","",IF(LK$5="","",IF(SUMPRODUCT(('Urlaubsanträge'!$B$6:$B$155=$B26)*('Urlaubsanträge'!$C$6:$C$155&lt;=LK$5)*('Urlaubsanträge'!$D$6:$D$155&gt;=LK$5)*('Urlaubsanträge'!$E$6:$E$155="Genehmigt"))&gt;0,"U",IF(SUMPRODUCT(('Urlaubsanträge'!$B$6:$B$155=$B26)*('Urlaubsanträge'!$C$6:$C$155&lt;=LK$5)*('Urlaubsanträge'!$D$6:$D$155&gt;=LK$5)*('Urlaubsanträge'!$E$6:$E$155="Beantragt"))&gt;0,"?",""))))</f>
        <v/>
      </c>
      <c r="LL26" s="32" t="str">
        <f>IF($B26="","",IF(LL$5="","",IF(SUMPRODUCT(('Urlaubsanträge'!$B$6:$B$155=$B26)*('Urlaubsanträge'!$C$6:$C$155&lt;=LL$5)*('Urlaubsanträge'!$D$6:$D$155&gt;=LL$5)*('Urlaubsanträge'!$E$6:$E$155="Genehmigt"))&gt;0,"U",IF(SUMPRODUCT(('Urlaubsanträge'!$B$6:$B$155=$B26)*('Urlaubsanträge'!$C$6:$C$155&lt;=LL$5)*('Urlaubsanträge'!$D$6:$D$155&gt;=LL$5)*('Urlaubsanträge'!$E$6:$E$155="Beantragt"))&gt;0,"?",""))))</f>
        <v/>
      </c>
      <c r="LM26" s="32" t="str">
        <f>IF($B26="","",IF(LM$5="","",IF(SUMPRODUCT(('Urlaubsanträge'!$B$6:$B$155=$B26)*('Urlaubsanträge'!$C$6:$C$155&lt;=LM$5)*('Urlaubsanträge'!$D$6:$D$155&gt;=LM$5)*('Urlaubsanträge'!$E$6:$E$155="Genehmigt"))&gt;0,"U",IF(SUMPRODUCT(('Urlaubsanträge'!$B$6:$B$155=$B26)*('Urlaubsanträge'!$C$6:$C$155&lt;=LM$5)*('Urlaubsanträge'!$D$6:$D$155&gt;=LM$5)*('Urlaubsanträge'!$E$6:$E$155="Beantragt"))&gt;0,"?",""))))</f>
        <v/>
      </c>
      <c r="LN26" s="32" t="str">
        <f>IF($B26="","",IF(LN$5="","",IF(SUMPRODUCT(('Urlaubsanträge'!$B$6:$B$155=$B26)*('Urlaubsanträge'!$C$6:$C$155&lt;=LN$5)*('Urlaubsanträge'!$D$6:$D$155&gt;=LN$5)*('Urlaubsanträge'!$E$6:$E$155="Genehmigt"))&gt;0,"U",IF(SUMPRODUCT(('Urlaubsanträge'!$B$6:$B$155=$B26)*('Urlaubsanträge'!$C$6:$C$155&lt;=LN$5)*('Urlaubsanträge'!$D$6:$D$155&gt;=LN$5)*('Urlaubsanträge'!$E$6:$E$155="Beantragt"))&gt;0,"?",""))))</f>
        <v/>
      </c>
      <c r="LO26" s="32" t="str">
        <f>IF($B26="","",IF(LO$5="","",IF(SUMPRODUCT(('Urlaubsanträge'!$B$6:$B$155=$B26)*('Urlaubsanträge'!$C$6:$C$155&lt;=LO$5)*('Urlaubsanträge'!$D$6:$D$155&gt;=LO$5)*('Urlaubsanträge'!$E$6:$E$155="Genehmigt"))&gt;0,"U",IF(SUMPRODUCT(('Urlaubsanträge'!$B$6:$B$155=$B26)*('Urlaubsanträge'!$C$6:$C$155&lt;=LO$5)*('Urlaubsanträge'!$D$6:$D$155&gt;=LO$5)*('Urlaubsanträge'!$E$6:$E$155="Beantragt"))&gt;0,"?",""))))</f>
        <v/>
      </c>
      <c r="LP26" s="32" t="str">
        <f>IF($B26="","",IF(LP$5="","",IF(SUMPRODUCT(('Urlaubsanträge'!$B$6:$B$155=$B26)*('Urlaubsanträge'!$C$6:$C$155&lt;=LP$5)*('Urlaubsanträge'!$D$6:$D$155&gt;=LP$5)*('Urlaubsanträge'!$E$6:$E$155="Genehmigt"))&gt;0,"U",IF(SUMPRODUCT(('Urlaubsanträge'!$B$6:$B$155=$B26)*('Urlaubsanträge'!$C$6:$C$155&lt;=LP$5)*('Urlaubsanträge'!$D$6:$D$155&gt;=LP$5)*('Urlaubsanträge'!$E$6:$E$155="Beantragt"))&gt;0,"?",""))))</f>
        <v/>
      </c>
      <c r="LQ26" s="32" t="str">
        <f>IF($B26="","",IF(LQ$5="","",IF(SUMPRODUCT(('Urlaubsanträge'!$B$6:$B$155=$B26)*('Urlaubsanträge'!$C$6:$C$155&lt;=LQ$5)*('Urlaubsanträge'!$D$6:$D$155&gt;=LQ$5)*('Urlaubsanträge'!$E$6:$E$155="Genehmigt"))&gt;0,"U",IF(SUMPRODUCT(('Urlaubsanträge'!$B$6:$B$155=$B26)*('Urlaubsanträge'!$C$6:$C$155&lt;=LQ$5)*('Urlaubsanträge'!$D$6:$D$155&gt;=LQ$5)*('Urlaubsanträge'!$E$6:$E$155="Beantragt"))&gt;0,"?",""))))</f>
        <v/>
      </c>
      <c r="LR26" s="32" t="str">
        <f>IF($B26="","",IF(LR$5="","",IF(SUMPRODUCT(('Urlaubsanträge'!$B$6:$B$155=$B26)*('Urlaubsanträge'!$C$6:$C$155&lt;=LR$5)*('Urlaubsanträge'!$D$6:$D$155&gt;=LR$5)*('Urlaubsanträge'!$E$6:$E$155="Genehmigt"))&gt;0,"U",IF(SUMPRODUCT(('Urlaubsanträge'!$B$6:$B$155=$B26)*('Urlaubsanträge'!$C$6:$C$155&lt;=LR$5)*('Urlaubsanträge'!$D$6:$D$155&gt;=LR$5)*('Urlaubsanträge'!$E$6:$E$155="Beantragt"))&gt;0,"?",""))))</f>
        <v/>
      </c>
      <c r="LS26" s="32" t="str">
        <f>IF($B26="","",IF(LS$5="","",IF(SUMPRODUCT(('Urlaubsanträge'!$B$6:$B$155=$B26)*('Urlaubsanträge'!$C$6:$C$155&lt;=LS$5)*('Urlaubsanträge'!$D$6:$D$155&gt;=LS$5)*('Urlaubsanträge'!$E$6:$E$155="Genehmigt"))&gt;0,"U",IF(SUMPRODUCT(('Urlaubsanträge'!$B$6:$B$155=$B26)*('Urlaubsanträge'!$C$6:$C$155&lt;=LS$5)*('Urlaubsanträge'!$D$6:$D$155&gt;=LS$5)*('Urlaubsanträge'!$E$6:$E$155="Beantragt"))&gt;0,"?",""))))</f>
        <v/>
      </c>
      <c r="LT26" s="32" t="str">
        <f>IF($B26="","",IF(LT$5="","",IF(SUMPRODUCT(('Urlaubsanträge'!$B$6:$B$155=$B26)*('Urlaubsanträge'!$C$6:$C$155&lt;=LT$5)*('Urlaubsanträge'!$D$6:$D$155&gt;=LT$5)*('Urlaubsanträge'!$E$6:$E$155="Genehmigt"))&gt;0,"U",IF(SUMPRODUCT(('Urlaubsanträge'!$B$6:$B$155=$B26)*('Urlaubsanträge'!$C$6:$C$155&lt;=LT$5)*('Urlaubsanträge'!$D$6:$D$155&gt;=LT$5)*('Urlaubsanträge'!$E$6:$E$155="Beantragt"))&gt;0,"?",""))))</f>
        <v/>
      </c>
      <c r="LU26" s="32" t="str">
        <f>IF($B26="","",IF(LU$5="","",IF(SUMPRODUCT(('Urlaubsanträge'!$B$6:$B$155=$B26)*('Urlaubsanträge'!$C$6:$C$155&lt;=LU$5)*('Urlaubsanträge'!$D$6:$D$155&gt;=LU$5)*('Urlaubsanträge'!$E$6:$E$155="Genehmigt"))&gt;0,"U",IF(SUMPRODUCT(('Urlaubsanträge'!$B$6:$B$155=$B26)*('Urlaubsanträge'!$C$6:$C$155&lt;=LU$5)*('Urlaubsanträge'!$D$6:$D$155&gt;=LU$5)*('Urlaubsanträge'!$E$6:$E$155="Beantragt"))&gt;0,"?",""))))</f>
        <v/>
      </c>
      <c r="LV26" s="32" t="str">
        <f>IF($B26="","",IF(LV$5="","",IF(SUMPRODUCT(('Urlaubsanträge'!$B$6:$B$155=$B26)*('Urlaubsanträge'!$C$6:$C$155&lt;=LV$5)*('Urlaubsanträge'!$D$6:$D$155&gt;=LV$5)*('Urlaubsanträge'!$E$6:$E$155="Genehmigt"))&gt;0,"U",IF(SUMPRODUCT(('Urlaubsanträge'!$B$6:$B$155=$B26)*('Urlaubsanträge'!$C$6:$C$155&lt;=LV$5)*('Urlaubsanträge'!$D$6:$D$155&gt;=LV$5)*('Urlaubsanträge'!$E$6:$E$155="Beantragt"))&gt;0,"?",""))))</f>
        <v/>
      </c>
      <c r="LW26" s="32" t="str">
        <f>IF($B26="","",IF(LW$5="","",IF(SUMPRODUCT(('Urlaubsanträge'!$B$6:$B$155=$B26)*('Urlaubsanträge'!$C$6:$C$155&lt;=LW$5)*('Urlaubsanträge'!$D$6:$D$155&gt;=LW$5)*('Urlaubsanträge'!$E$6:$E$155="Genehmigt"))&gt;0,"U",IF(SUMPRODUCT(('Urlaubsanträge'!$B$6:$B$155=$B26)*('Urlaubsanträge'!$C$6:$C$155&lt;=LW$5)*('Urlaubsanträge'!$D$6:$D$155&gt;=LW$5)*('Urlaubsanträge'!$E$6:$E$155="Beantragt"))&gt;0,"?",""))))</f>
        <v/>
      </c>
      <c r="LX26" s="32" t="str">
        <f>IF($B26="","",IF(LX$5="","",IF(SUMPRODUCT(('Urlaubsanträge'!$B$6:$B$155=$B26)*('Urlaubsanträge'!$C$6:$C$155&lt;=LX$5)*('Urlaubsanträge'!$D$6:$D$155&gt;=LX$5)*('Urlaubsanträge'!$E$6:$E$155="Genehmigt"))&gt;0,"U",IF(SUMPRODUCT(('Urlaubsanträge'!$B$6:$B$155=$B26)*('Urlaubsanträge'!$C$6:$C$155&lt;=LX$5)*('Urlaubsanträge'!$D$6:$D$155&gt;=LX$5)*('Urlaubsanträge'!$E$6:$E$155="Beantragt"))&gt;0,"?",""))))</f>
        <v/>
      </c>
      <c r="LY26" s="32" t="str">
        <f>IF($B26="","",IF(LY$5="","",IF(SUMPRODUCT(('Urlaubsanträge'!$B$6:$B$155=$B26)*('Urlaubsanträge'!$C$6:$C$155&lt;=LY$5)*('Urlaubsanträge'!$D$6:$D$155&gt;=LY$5)*('Urlaubsanträge'!$E$6:$E$155="Genehmigt"))&gt;0,"U",IF(SUMPRODUCT(('Urlaubsanträge'!$B$6:$B$155=$B26)*('Urlaubsanträge'!$C$6:$C$155&lt;=LY$5)*('Urlaubsanträge'!$D$6:$D$155&gt;=LY$5)*('Urlaubsanträge'!$E$6:$E$155="Beantragt"))&gt;0,"?",""))))</f>
        <v/>
      </c>
      <c r="LZ26" s="32" t="str">
        <f>IF($B26="","",IF(LZ$5="","",IF(SUMPRODUCT(('Urlaubsanträge'!$B$6:$B$155=$B26)*('Urlaubsanträge'!$C$6:$C$155&lt;=LZ$5)*('Urlaubsanträge'!$D$6:$D$155&gt;=LZ$5)*('Urlaubsanträge'!$E$6:$E$155="Genehmigt"))&gt;0,"U",IF(SUMPRODUCT(('Urlaubsanträge'!$B$6:$B$155=$B26)*('Urlaubsanträge'!$C$6:$C$155&lt;=LZ$5)*('Urlaubsanträge'!$D$6:$D$155&gt;=LZ$5)*('Urlaubsanträge'!$E$6:$E$155="Beantragt"))&gt;0,"?",""))))</f>
        <v/>
      </c>
      <c r="MA26" s="32" t="str">
        <f>IF($B26="","",IF(MA$5="","",IF(SUMPRODUCT(('Urlaubsanträge'!$B$6:$B$155=$B26)*('Urlaubsanträge'!$C$6:$C$155&lt;=MA$5)*('Urlaubsanträge'!$D$6:$D$155&gt;=MA$5)*('Urlaubsanträge'!$E$6:$E$155="Genehmigt"))&gt;0,"U",IF(SUMPRODUCT(('Urlaubsanträge'!$B$6:$B$155=$B26)*('Urlaubsanträge'!$C$6:$C$155&lt;=MA$5)*('Urlaubsanträge'!$D$6:$D$155&gt;=MA$5)*('Urlaubsanträge'!$E$6:$E$155="Beantragt"))&gt;0,"?",""))))</f>
        <v/>
      </c>
      <c r="MB26" s="32" t="str">
        <f>IF($B26="","",IF(MB$5="","",IF(SUMPRODUCT(('Urlaubsanträge'!$B$6:$B$155=$B26)*('Urlaubsanträge'!$C$6:$C$155&lt;=MB$5)*('Urlaubsanträge'!$D$6:$D$155&gt;=MB$5)*('Urlaubsanträge'!$E$6:$E$155="Genehmigt"))&gt;0,"U",IF(SUMPRODUCT(('Urlaubsanträge'!$B$6:$B$155=$B26)*('Urlaubsanträge'!$C$6:$C$155&lt;=MB$5)*('Urlaubsanträge'!$D$6:$D$155&gt;=MB$5)*('Urlaubsanträge'!$E$6:$E$155="Beantragt"))&gt;0,"?",""))))</f>
        <v/>
      </c>
      <c r="MC26" s="32" t="str">
        <f>IF($B26="","",IF(MC$5="","",IF(SUMPRODUCT(('Urlaubsanträge'!$B$6:$B$155=$B26)*('Urlaubsanträge'!$C$6:$C$155&lt;=MC$5)*('Urlaubsanträge'!$D$6:$D$155&gt;=MC$5)*('Urlaubsanträge'!$E$6:$E$155="Genehmigt"))&gt;0,"U",IF(SUMPRODUCT(('Urlaubsanträge'!$B$6:$B$155=$B26)*('Urlaubsanträge'!$C$6:$C$155&lt;=MC$5)*('Urlaubsanträge'!$D$6:$D$155&gt;=MC$5)*('Urlaubsanträge'!$E$6:$E$155="Beantragt"))&gt;0,"?",""))))</f>
        <v/>
      </c>
      <c r="MD26" s="32" t="str">
        <f>IF($B26="","",IF(MD$5="","",IF(SUMPRODUCT(('Urlaubsanträge'!$B$6:$B$155=$B26)*('Urlaubsanträge'!$C$6:$C$155&lt;=MD$5)*('Urlaubsanträge'!$D$6:$D$155&gt;=MD$5)*('Urlaubsanträge'!$E$6:$E$155="Genehmigt"))&gt;0,"U",IF(SUMPRODUCT(('Urlaubsanträge'!$B$6:$B$155=$B26)*('Urlaubsanträge'!$C$6:$C$155&lt;=MD$5)*('Urlaubsanträge'!$D$6:$D$155&gt;=MD$5)*('Urlaubsanträge'!$E$6:$E$155="Beantragt"))&gt;0,"?",""))))</f>
        <v/>
      </c>
      <c r="ME26" s="32" t="str">
        <f>IF($B26="","",IF(ME$5="","",IF(SUMPRODUCT(('Urlaubsanträge'!$B$6:$B$155=$B26)*('Urlaubsanträge'!$C$6:$C$155&lt;=ME$5)*('Urlaubsanträge'!$D$6:$D$155&gt;=ME$5)*('Urlaubsanträge'!$E$6:$E$155="Genehmigt"))&gt;0,"U",IF(SUMPRODUCT(('Urlaubsanträge'!$B$6:$B$155=$B26)*('Urlaubsanträge'!$C$6:$C$155&lt;=ME$5)*('Urlaubsanträge'!$D$6:$D$155&gt;=ME$5)*('Urlaubsanträge'!$E$6:$E$155="Beantragt"))&gt;0,"?",""))))</f>
        <v/>
      </c>
      <c r="MF26" s="32" t="str">
        <f>IF($B26="","",IF(MF$5="","",IF(SUMPRODUCT(('Urlaubsanträge'!$B$6:$B$155=$B26)*('Urlaubsanträge'!$C$6:$C$155&lt;=MF$5)*('Urlaubsanträge'!$D$6:$D$155&gt;=MF$5)*('Urlaubsanträge'!$E$6:$E$155="Genehmigt"))&gt;0,"U",IF(SUMPRODUCT(('Urlaubsanträge'!$B$6:$B$155=$B26)*('Urlaubsanträge'!$C$6:$C$155&lt;=MF$5)*('Urlaubsanträge'!$D$6:$D$155&gt;=MF$5)*('Urlaubsanträge'!$E$6:$E$155="Beantragt"))&gt;0,"?",""))))</f>
        <v/>
      </c>
      <c r="MG26" s="32" t="str">
        <f>IF($B26="","",IF(MG$5="","",IF(SUMPRODUCT(('Urlaubsanträge'!$B$6:$B$155=$B26)*('Urlaubsanträge'!$C$6:$C$155&lt;=MG$5)*('Urlaubsanträge'!$D$6:$D$155&gt;=MG$5)*('Urlaubsanträge'!$E$6:$E$155="Genehmigt"))&gt;0,"U",IF(SUMPRODUCT(('Urlaubsanträge'!$B$6:$B$155=$B26)*('Urlaubsanträge'!$C$6:$C$155&lt;=MG$5)*('Urlaubsanträge'!$D$6:$D$155&gt;=MG$5)*('Urlaubsanträge'!$E$6:$E$155="Beantragt"))&gt;0,"?",""))))</f>
        <v/>
      </c>
      <c r="MH26" s="32" t="str">
        <f>IF($B26="","",IF(MH$5="","",IF(SUMPRODUCT(('Urlaubsanträge'!$B$6:$B$155=$B26)*('Urlaubsanträge'!$C$6:$C$155&lt;=MH$5)*('Urlaubsanträge'!$D$6:$D$155&gt;=MH$5)*('Urlaubsanträge'!$E$6:$E$155="Genehmigt"))&gt;0,"U",IF(SUMPRODUCT(('Urlaubsanträge'!$B$6:$B$155=$B26)*('Urlaubsanträge'!$C$6:$C$155&lt;=MH$5)*('Urlaubsanträge'!$D$6:$D$155&gt;=MH$5)*('Urlaubsanträge'!$E$6:$E$155="Beantragt"))&gt;0,"?",""))))</f>
        <v/>
      </c>
      <c r="MI26" s="32" t="str">
        <f>IF($B26="","",IF(MI$5="","",IF(SUMPRODUCT(('Urlaubsanträge'!$B$6:$B$155=$B26)*('Urlaubsanträge'!$C$6:$C$155&lt;=MI$5)*('Urlaubsanträge'!$D$6:$D$155&gt;=MI$5)*('Urlaubsanträge'!$E$6:$E$155="Genehmigt"))&gt;0,"U",IF(SUMPRODUCT(('Urlaubsanträge'!$B$6:$B$155=$B26)*('Urlaubsanträge'!$C$6:$C$155&lt;=MI$5)*('Urlaubsanträge'!$D$6:$D$155&gt;=MI$5)*('Urlaubsanträge'!$E$6:$E$155="Beantragt"))&gt;0,"?",""))))</f>
        <v/>
      </c>
      <c r="MJ26" s="32" t="str">
        <f>IF($B26="","",IF(MJ$5="","",IF(SUMPRODUCT(('Urlaubsanträge'!$B$6:$B$155=$B26)*('Urlaubsanträge'!$C$6:$C$155&lt;=MJ$5)*('Urlaubsanträge'!$D$6:$D$155&gt;=MJ$5)*('Urlaubsanträge'!$E$6:$E$155="Genehmigt"))&gt;0,"U",IF(SUMPRODUCT(('Urlaubsanträge'!$B$6:$B$155=$B26)*('Urlaubsanträge'!$C$6:$C$155&lt;=MJ$5)*('Urlaubsanträge'!$D$6:$D$155&gt;=MJ$5)*('Urlaubsanträge'!$E$6:$E$155="Beantragt"))&gt;0,"?",""))))</f>
        <v/>
      </c>
      <c r="MK26" s="32" t="str">
        <f>IF($B26="","",IF(MK$5="","",IF(SUMPRODUCT(('Urlaubsanträge'!$B$6:$B$155=$B26)*('Urlaubsanträge'!$C$6:$C$155&lt;=MK$5)*('Urlaubsanträge'!$D$6:$D$155&gt;=MK$5)*('Urlaubsanträge'!$E$6:$E$155="Genehmigt"))&gt;0,"U",IF(SUMPRODUCT(('Urlaubsanträge'!$B$6:$B$155=$B26)*('Urlaubsanträge'!$C$6:$C$155&lt;=MK$5)*('Urlaubsanträge'!$D$6:$D$155&gt;=MK$5)*('Urlaubsanträge'!$E$6:$E$155="Beantragt"))&gt;0,"?",""))))</f>
        <v/>
      </c>
      <c r="ML26" s="32" t="str">
        <f>IF($B26="","",IF(ML$5="","",IF(SUMPRODUCT(('Urlaubsanträge'!$B$6:$B$155=$B26)*('Urlaubsanträge'!$C$6:$C$155&lt;=ML$5)*('Urlaubsanträge'!$D$6:$D$155&gt;=ML$5)*('Urlaubsanträge'!$E$6:$E$155="Genehmigt"))&gt;0,"U",IF(SUMPRODUCT(('Urlaubsanträge'!$B$6:$B$155=$B26)*('Urlaubsanträge'!$C$6:$C$155&lt;=ML$5)*('Urlaubsanträge'!$D$6:$D$155&gt;=ML$5)*('Urlaubsanträge'!$E$6:$E$155="Beantragt"))&gt;0,"?",""))))</f>
        <v/>
      </c>
      <c r="MM26" s="32" t="str">
        <f>IF($B26="","",IF(MM$5="","",IF(SUMPRODUCT(('Urlaubsanträge'!$B$6:$B$155=$B26)*('Urlaubsanträge'!$C$6:$C$155&lt;=MM$5)*('Urlaubsanträge'!$D$6:$D$155&gt;=MM$5)*('Urlaubsanträge'!$E$6:$E$155="Genehmigt"))&gt;0,"U",IF(SUMPRODUCT(('Urlaubsanträge'!$B$6:$B$155=$B26)*('Urlaubsanträge'!$C$6:$C$155&lt;=MM$5)*('Urlaubsanträge'!$D$6:$D$155&gt;=MM$5)*('Urlaubsanträge'!$E$6:$E$155="Beantragt"))&gt;0,"?",""))))</f>
        <v/>
      </c>
      <c r="MN26" s="32" t="str">
        <f>IF($B26="","",IF(MN$5="","",IF(SUMPRODUCT(('Urlaubsanträge'!$B$6:$B$155=$B26)*('Urlaubsanträge'!$C$6:$C$155&lt;=MN$5)*('Urlaubsanträge'!$D$6:$D$155&gt;=MN$5)*('Urlaubsanträge'!$E$6:$E$155="Genehmigt"))&gt;0,"U",IF(SUMPRODUCT(('Urlaubsanträge'!$B$6:$B$155=$B26)*('Urlaubsanträge'!$C$6:$C$155&lt;=MN$5)*('Urlaubsanträge'!$D$6:$D$155&gt;=MN$5)*('Urlaubsanträge'!$E$6:$E$155="Beantragt"))&gt;0,"?",""))))</f>
        <v/>
      </c>
      <c r="MO26" s="32" t="str">
        <f>IF($B26="","",IF(MO$5="","",IF(SUMPRODUCT(('Urlaubsanträge'!$B$6:$B$155=$B26)*('Urlaubsanträge'!$C$6:$C$155&lt;=MO$5)*('Urlaubsanträge'!$D$6:$D$155&gt;=MO$5)*('Urlaubsanträge'!$E$6:$E$155="Genehmigt"))&gt;0,"U",IF(SUMPRODUCT(('Urlaubsanträge'!$B$6:$B$155=$B26)*('Urlaubsanträge'!$C$6:$C$155&lt;=MO$5)*('Urlaubsanträge'!$D$6:$D$155&gt;=MO$5)*('Urlaubsanträge'!$E$6:$E$155="Beantragt"))&gt;0,"?",""))))</f>
        <v/>
      </c>
      <c r="MP26" s="32" t="str">
        <f>IF($B26="","",IF(MP$5="","",IF(SUMPRODUCT(('Urlaubsanträge'!$B$6:$B$155=$B26)*('Urlaubsanträge'!$C$6:$C$155&lt;=MP$5)*('Urlaubsanträge'!$D$6:$D$155&gt;=MP$5)*('Urlaubsanträge'!$E$6:$E$155="Genehmigt"))&gt;0,"U",IF(SUMPRODUCT(('Urlaubsanträge'!$B$6:$B$155=$B26)*('Urlaubsanträge'!$C$6:$C$155&lt;=MP$5)*('Urlaubsanträge'!$D$6:$D$155&gt;=MP$5)*('Urlaubsanträge'!$E$6:$E$155="Beantragt"))&gt;0,"?",""))))</f>
        <v/>
      </c>
      <c r="MQ26" s="32" t="str">
        <f>IF($B26="","",IF(MQ$5="","",IF(SUMPRODUCT(('Urlaubsanträge'!$B$6:$B$155=$B26)*('Urlaubsanträge'!$C$6:$C$155&lt;=MQ$5)*('Urlaubsanträge'!$D$6:$D$155&gt;=MQ$5)*('Urlaubsanträge'!$E$6:$E$155="Genehmigt"))&gt;0,"U",IF(SUMPRODUCT(('Urlaubsanträge'!$B$6:$B$155=$B26)*('Urlaubsanträge'!$C$6:$C$155&lt;=MQ$5)*('Urlaubsanträge'!$D$6:$D$155&gt;=MQ$5)*('Urlaubsanträge'!$E$6:$E$155="Beantragt"))&gt;0,"?",""))))</f>
        <v/>
      </c>
      <c r="MR26" s="32" t="str">
        <f>IF($B26="","",IF(MR$5="","",IF(SUMPRODUCT(('Urlaubsanträge'!$B$6:$B$155=$B26)*('Urlaubsanträge'!$C$6:$C$155&lt;=MR$5)*('Urlaubsanträge'!$D$6:$D$155&gt;=MR$5)*('Urlaubsanträge'!$E$6:$E$155="Genehmigt"))&gt;0,"U",IF(SUMPRODUCT(('Urlaubsanträge'!$B$6:$B$155=$B26)*('Urlaubsanträge'!$C$6:$C$155&lt;=MR$5)*('Urlaubsanträge'!$D$6:$D$155&gt;=MR$5)*('Urlaubsanträge'!$E$6:$E$155="Beantragt"))&gt;0,"?",""))))</f>
        <v/>
      </c>
      <c r="MS26" s="32" t="str">
        <f>IF($B26="","",IF(MS$5="","",IF(SUMPRODUCT(('Urlaubsanträge'!$B$6:$B$155=$B26)*('Urlaubsanträge'!$C$6:$C$155&lt;=MS$5)*('Urlaubsanträge'!$D$6:$D$155&gt;=MS$5)*('Urlaubsanträge'!$E$6:$E$155="Genehmigt"))&gt;0,"U",IF(SUMPRODUCT(('Urlaubsanträge'!$B$6:$B$155=$B26)*('Urlaubsanträge'!$C$6:$C$155&lt;=MS$5)*('Urlaubsanträge'!$D$6:$D$155&gt;=MS$5)*('Urlaubsanträge'!$E$6:$E$155="Beantragt"))&gt;0,"?",""))))</f>
        <v/>
      </c>
      <c r="MT26" s="32" t="str">
        <f>IF($B26="","",IF(MT$5="","",IF(SUMPRODUCT(('Urlaubsanträge'!$B$6:$B$155=$B26)*('Urlaubsanträge'!$C$6:$C$155&lt;=MT$5)*('Urlaubsanträge'!$D$6:$D$155&gt;=MT$5)*('Urlaubsanträge'!$E$6:$E$155="Genehmigt"))&gt;0,"U",IF(SUMPRODUCT(('Urlaubsanträge'!$B$6:$B$155=$B26)*('Urlaubsanträge'!$C$6:$C$155&lt;=MT$5)*('Urlaubsanträge'!$D$6:$D$155&gt;=MT$5)*('Urlaubsanträge'!$E$6:$E$155="Beantragt"))&gt;0,"?",""))))</f>
        <v/>
      </c>
      <c r="MU26" s="32" t="str">
        <f>IF($B26="","",IF(MU$5="","",IF(SUMPRODUCT(('Urlaubsanträge'!$B$6:$B$155=$B26)*('Urlaubsanträge'!$C$6:$C$155&lt;=MU$5)*('Urlaubsanträge'!$D$6:$D$155&gt;=MU$5)*('Urlaubsanträge'!$E$6:$E$155="Genehmigt"))&gt;0,"U",IF(SUMPRODUCT(('Urlaubsanträge'!$B$6:$B$155=$B26)*('Urlaubsanträge'!$C$6:$C$155&lt;=MU$5)*('Urlaubsanträge'!$D$6:$D$155&gt;=MU$5)*('Urlaubsanträge'!$E$6:$E$155="Beantragt"))&gt;0,"?",""))))</f>
        <v/>
      </c>
      <c r="MV26" s="32" t="str">
        <f>IF($B26="","",IF(MV$5="","",IF(SUMPRODUCT(('Urlaubsanträge'!$B$6:$B$155=$B26)*('Urlaubsanträge'!$C$6:$C$155&lt;=MV$5)*('Urlaubsanträge'!$D$6:$D$155&gt;=MV$5)*('Urlaubsanträge'!$E$6:$E$155="Genehmigt"))&gt;0,"U",IF(SUMPRODUCT(('Urlaubsanträge'!$B$6:$B$155=$B26)*('Urlaubsanträge'!$C$6:$C$155&lt;=MV$5)*('Urlaubsanträge'!$D$6:$D$155&gt;=MV$5)*('Urlaubsanträge'!$E$6:$E$155="Beantragt"))&gt;0,"?",""))))</f>
        <v/>
      </c>
      <c r="MW26" s="32" t="str">
        <f>IF($B26="","",IF(MW$5="","",IF(SUMPRODUCT(('Urlaubsanträge'!$B$6:$B$155=$B26)*('Urlaubsanträge'!$C$6:$C$155&lt;=MW$5)*('Urlaubsanträge'!$D$6:$D$155&gt;=MW$5)*('Urlaubsanträge'!$E$6:$E$155="Genehmigt"))&gt;0,"U",IF(SUMPRODUCT(('Urlaubsanträge'!$B$6:$B$155=$B26)*('Urlaubsanträge'!$C$6:$C$155&lt;=MW$5)*('Urlaubsanträge'!$D$6:$D$155&gt;=MW$5)*('Urlaubsanträge'!$E$6:$E$155="Beantragt"))&gt;0,"?",""))))</f>
        <v/>
      </c>
      <c r="MX26" s="32" t="str">
        <f>IF($B26="","",IF(MX$5="","",IF(SUMPRODUCT(('Urlaubsanträge'!$B$6:$B$155=$B26)*('Urlaubsanträge'!$C$6:$C$155&lt;=MX$5)*('Urlaubsanträge'!$D$6:$D$155&gt;=MX$5)*('Urlaubsanträge'!$E$6:$E$155="Genehmigt"))&gt;0,"U",IF(SUMPRODUCT(('Urlaubsanträge'!$B$6:$B$155=$B26)*('Urlaubsanträge'!$C$6:$C$155&lt;=MX$5)*('Urlaubsanträge'!$D$6:$D$155&gt;=MX$5)*('Urlaubsanträge'!$E$6:$E$155="Beantragt"))&gt;0,"?",""))))</f>
        <v/>
      </c>
      <c r="MY26" s="32" t="str">
        <f>IF($B26="","",IF(MY$5="","",IF(SUMPRODUCT(('Urlaubsanträge'!$B$6:$B$155=$B26)*('Urlaubsanträge'!$C$6:$C$155&lt;=MY$5)*('Urlaubsanträge'!$D$6:$D$155&gt;=MY$5)*('Urlaubsanträge'!$E$6:$E$155="Genehmigt"))&gt;0,"U",IF(SUMPRODUCT(('Urlaubsanträge'!$B$6:$B$155=$B26)*('Urlaubsanträge'!$C$6:$C$155&lt;=MY$5)*('Urlaubsanträge'!$D$6:$D$155&gt;=MY$5)*('Urlaubsanträge'!$E$6:$E$155="Beantragt"))&gt;0,"?",""))))</f>
        <v/>
      </c>
      <c r="MZ26" s="32" t="str">
        <f>IF($B26="","",IF(MZ$5="","",IF(SUMPRODUCT(('Urlaubsanträge'!$B$6:$B$155=$B26)*('Urlaubsanträge'!$C$6:$C$155&lt;=MZ$5)*('Urlaubsanträge'!$D$6:$D$155&gt;=MZ$5)*('Urlaubsanträge'!$E$6:$E$155="Genehmigt"))&gt;0,"U",IF(SUMPRODUCT(('Urlaubsanträge'!$B$6:$B$155=$B26)*('Urlaubsanträge'!$C$6:$C$155&lt;=MZ$5)*('Urlaubsanträge'!$D$6:$D$155&gt;=MZ$5)*('Urlaubsanträge'!$E$6:$E$155="Beantragt"))&gt;0,"?",""))))</f>
        <v/>
      </c>
      <c r="NA26" s="32" t="str">
        <f>IF($B26="","",IF(NA$5="","",IF(SUMPRODUCT(('Urlaubsanträge'!$B$6:$B$155=$B26)*('Urlaubsanträge'!$C$6:$C$155&lt;=NA$5)*('Urlaubsanträge'!$D$6:$D$155&gt;=NA$5)*('Urlaubsanträge'!$E$6:$E$155="Genehmigt"))&gt;0,"U",IF(SUMPRODUCT(('Urlaubsanträge'!$B$6:$B$155=$B26)*('Urlaubsanträge'!$C$6:$C$155&lt;=NA$5)*('Urlaubsanträge'!$D$6:$D$155&gt;=NA$5)*('Urlaubsanträge'!$E$6:$E$155="Beantragt"))&gt;0,"?",""))))</f>
        <v/>
      </c>
      <c r="NB26" s="32" t="str">
        <f>IF($B26="","",IF(NB$5="","",IF(SUMPRODUCT(('Urlaubsanträge'!$B$6:$B$155=$B26)*('Urlaubsanträge'!$C$6:$C$155&lt;=NB$5)*('Urlaubsanträge'!$D$6:$D$155&gt;=NB$5)*('Urlaubsanträge'!$E$6:$E$155="Genehmigt"))&gt;0,"U",IF(SUMPRODUCT(('Urlaubsanträge'!$B$6:$B$155=$B26)*('Urlaubsanträge'!$C$6:$C$155&lt;=NB$5)*('Urlaubsanträge'!$D$6:$D$155&gt;=NB$5)*('Urlaubsanträge'!$E$6:$E$155="Beantragt"))&gt;0,"?",""))))</f>
        <v/>
      </c>
      <c r="NC26" s="32" t="str">
        <f>IF($B26="","",IF(NC$5="","",IF(SUMPRODUCT(('Urlaubsanträge'!$B$6:$B$155=$B26)*('Urlaubsanträge'!$C$6:$C$155&lt;=NC$5)*('Urlaubsanträge'!$D$6:$D$155&gt;=NC$5)*('Urlaubsanträge'!$E$6:$E$155="Genehmigt"))&gt;0,"U",IF(SUMPRODUCT(('Urlaubsanträge'!$B$6:$B$155=$B26)*('Urlaubsanträge'!$C$6:$C$155&lt;=NC$5)*('Urlaubsanträge'!$D$6:$D$155&gt;=NC$5)*('Urlaubsanträge'!$E$6:$E$155="Beantragt"))&gt;0,"?",""))))</f>
        <v/>
      </c>
      <c r="ND26" s="32" t="str">
        <f>IF($B26="","",IF(ND$5="","",IF(SUMPRODUCT(('Urlaubsanträge'!$B$6:$B$155=$B26)*('Urlaubsanträge'!$C$6:$C$155&lt;=ND$5)*('Urlaubsanträge'!$D$6:$D$155&gt;=ND$5)*('Urlaubsanträge'!$E$6:$E$155="Genehmigt"))&gt;0,"U",IF(SUMPRODUCT(('Urlaubsanträge'!$B$6:$B$155=$B26)*('Urlaubsanträge'!$C$6:$C$155&lt;=ND$5)*('Urlaubsanträge'!$D$6:$D$155&gt;=ND$5)*('Urlaubsanträge'!$E$6:$E$155="Beantragt"))&gt;0,"?",""))))</f>
        <v/>
      </c>
      <c r="NE26" s="32" t="str">
        <f>IF($B26="","",IF(NE$5="","",IF(SUMPRODUCT(('Urlaubsanträge'!$B$6:$B$155=$B26)*('Urlaubsanträge'!$C$6:$C$155&lt;=NE$5)*('Urlaubsanträge'!$D$6:$D$155&gt;=NE$5)*('Urlaubsanträge'!$E$6:$E$155="Genehmigt"))&gt;0,"U",IF(SUMPRODUCT(('Urlaubsanträge'!$B$6:$B$155=$B26)*('Urlaubsanträge'!$C$6:$C$155&lt;=NE$5)*('Urlaubsanträge'!$D$6:$D$155&gt;=NE$5)*('Urlaubsanträge'!$E$6:$E$155="Beantragt"))&gt;0,"?",""))))</f>
        <v/>
      </c>
    </row>
    <row r="27" ht="15.75" customHeight="1">
      <c r="B27" s="30" t="str">
        <f>IF(Mitarbeiter!$B25="","",Mitarbeiter!$B25)</f>
        <v/>
      </c>
      <c r="C27" s="31" t="str">
        <f>IF(Mitarbeiter!$C25="","",Mitarbeiter!$C25)</f>
        <v/>
      </c>
      <c r="D27" s="32" t="str">
        <f>IF($B27="","",IF(D$5="","",IF(SUMPRODUCT(('Urlaubsanträge'!$B$6:$B$155=$B27)*('Urlaubsanträge'!$C$6:$C$155&lt;=D$5)*('Urlaubsanträge'!$D$6:$D$155&gt;=D$5)*('Urlaubsanträge'!$E$6:$E$155="Genehmigt"))&gt;0,"U",IF(SUMPRODUCT(('Urlaubsanträge'!$B$6:$B$155=$B27)*('Urlaubsanträge'!$C$6:$C$155&lt;=D$5)*('Urlaubsanträge'!$D$6:$D$155&gt;=D$5)*('Urlaubsanträge'!$E$6:$E$155="Beantragt"))&gt;0,"?",""))))</f>
        <v/>
      </c>
      <c r="E27" s="32" t="str">
        <f>IF($B27="","",IF(E$5="","",IF(SUMPRODUCT(('Urlaubsanträge'!$B$6:$B$155=$B27)*('Urlaubsanträge'!$C$6:$C$155&lt;=E$5)*('Urlaubsanträge'!$D$6:$D$155&gt;=E$5)*('Urlaubsanträge'!$E$6:$E$155="Genehmigt"))&gt;0,"U",IF(SUMPRODUCT(('Urlaubsanträge'!$B$6:$B$155=$B27)*('Urlaubsanträge'!$C$6:$C$155&lt;=E$5)*('Urlaubsanträge'!$D$6:$D$155&gt;=E$5)*('Urlaubsanträge'!$E$6:$E$155="Beantragt"))&gt;0,"?",""))))</f>
        <v/>
      </c>
      <c r="F27" s="32" t="str">
        <f>IF($B27="","",IF(F$5="","",IF(SUMPRODUCT(('Urlaubsanträge'!$B$6:$B$155=$B27)*('Urlaubsanträge'!$C$6:$C$155&lt;=F$5)*('Urlaubsanträge'!$D$6:$D$155&gt;=F$5)*('Urlaubsanträge'!$E$6:$E$155="Genehmigt"))&gt;0,"U",IF(SUMPRODUCT(('Urlaubsanträge'!$B$6:$B$155=$B27)*('Urlaubsanträge'!$C$6:$C$155&lt;=F$5)*('Urlaubsanträge'!$D$6:$D$155&gt;=F$5)*('Urlaubsanträge'!$E$6:$E$155="Beantragt"))&gt;0,"?",""))))</f>
        <v/>
      </c>
      <c r="G27" s="32" t="str">
        <f>IF($B27="","",IF(G$5="","",IF(SUMPRODUCT(('Urlaubsanträge'!$B$6:$B$155=$B27)*('Urlaubsanträge'!$C$6:$C$155&lt;=G$5)*('Urlaubsanträge'!$D$6:$D$155&gt;=G$5)*('Urlaubsanträge'!$E$6:$E$155="Genehmigt"))&gt;0,"U",IF(SUMPRODUCT(('Urlaubsanträge'!$B$6:$B$155=$B27)*('Urlaubsanträge'!$C$6:$C$155&lt;=G$5)*('Urlaubsanträge'!$D$6:$D$155&gt;=G$5)*('Urlaubsanträge'!$E$6:$E$155="Beantragt"))&gt;0,"?",""))))</f>
        <v/>
      </c>
      <c r="H27" s="32" t="str">
        <f>IF($B27="","",IF(H$5="","",IF(SUMPRODUCT(('Urlaubsanträge'!$B$6:$B$155=$B27)*('Urlaubsanträge'!$C$6:$C$155&lt;=H$5)*('Urlaubsanträge'!$D$6:$D$155&gt;=H$5)*('Urlaubsanträge'!$E$6:$E$155="Genehmigt"))&gt;0,"U",IF(SUMPRODUCT(('Urlaubsanträge'!$B$6:$B$155=$B27)*('Urlaubsanträge'!$C$6:$C$155&lt;=H$5)*('Urlaubsanträge'!$D$6:$D$155&gt;=H$5)*('Urlaubsanträge'!$E$6:$E$155="Beantragt"))&gt;0,"?",""))))</f>
        <v/>
      </c>
      <c r="I27" s="32" t="str">
        <f>IF($B27="","",IF(I$5="","",IF(SUMPRODUCT(('Urlaubsanträge'!$B$6:$B$155=$B27)*('Urlaubsanträge'!$C$6:$C$155&lt;=I$5)*('Urlaubsanträge'!$D$6:$D$155&gt;=I$5)*('Urlaubsanträge'!$E$6:$E$155="Genehmigt"))&gt;0,"U",IF(SUMPRODUCT(('Urlaubsanträge'!$B$6:$B$155=$B27)*('Urlaubsanträge'!$C$6:$C$155&lt;=I$5)*('Urlaubsanträge'!$D$6:$D$155&gt;=I$5)*('Urlaubsanträge'!$E$6:$E$155="Beantragt"))&gt;0,"?",""))))</f>
        <v/>
      </c>
      <c r="J27" s="32" t="str">
        <f>IF($B27="","",IF(J$5="","",IF(SUMPRODUCT(('Urlaubsanträge'!$B$6:$B$155=$B27)*('Urlaubsanträge'!$C$6:$C$155&lt;=J$5)*('Urlaubsanträge'!$D$6:$D$155&gt;=J$5)*('Urlaubsanträge'!$E$6:$E$155="Genehmigt"))&gt;0,"U",IF(SUMPRODUCT(('Urlaubsanträge'!$B$6:$B$155=$B27)*('Urlaubsanträge'!$C$6:$C$155&lt;=J$5)*('Urlaubsanträge'!$D$6:$D$155&gt;=J$5)*('Urlaubsanträge'!$E$6:$E$155="Beantragt"))&gt;0,"?",""))))</f>
        <v/>
      </c>
      <c r="K27" s="32" t="str">
        <f>IF($B27="","",IF(K$5="","",IF(SUMPRODUCT(('Urlaubsanträge'!$B$6:$B$155=$B27)*('Urlaubsanträge'!$C$6:$C$155&lt;=K$5)*('Urlaubsanträge'!$D$6:$D$155&gt;=K$5)*('Urlaubsanträge'!$E$6:$E$155="Genehmigt"))&gt;0,"U",IF(SUMPRODUCT(('Urlaubsanträge'!$B$6:$B$155=$B27)*('Urlaubsanträge'!$C$6:$C$155&lt;=K$5)*('Urlaubsanträge'!$D$6:$D$155&gt;=K$5)*('Urlaubsanträge'!$E$6:$E$155="Beantragt"))&gt;0,"?",""))))</f>
        <v/>
      </c>
      <c r="L27" s="32" t="str">
        <f>IF($B27="","",IF(L$5="","",IF(SUMPRODUCT(('Urlaubsanträge'!$B$6:$B$155=$B27)*('Urlaubsanträge'!$C$6:$C$155&lt;=L$5)*('Urlaubsanträge'!$D$6:$D$155&gt;=L$5)*('Urlaubsanträge'!$E$6:$E$155="Genehmigt"))&gt;0,"U",IF(SUMPRODUCT(('Urlaubsanträge'!$B$6:$B$155=$B27)*('Urlaubsanträge'!$C$6:$C$155&lt;=L$5)*('Urlaubsanträge'!$D$6:$D$155&gt;=L$5)*('Urlaubsanträge'!$E$6:$E$155="Beantragt"))&gt;0,"?",""))))</f>
        <v/>
      </c>
      <c r="M27" s="32" t="str">
        <f>IF($B27="","",IF(M$5="","",IF(SUMPRODUCT(('Urlaubsanträge'!$B$6:$B$155=$B27)*('Urlaubsanträge'!$C$6:$C$155&lt;=M$5)*('Urlaubsanträge'!$D$6:$D$155&gt;=M$5)*('Urlaubsanträge'!$E$6:$E$155="Genehmigt"))&gt;0,"U",IF(SUMPRODUCT(('Urlaubsanträge'!$B$6:$B$155=$B27)*('Urlaubsanträge'!$C$6:$C$155&lt;=M$5)*('Urlaubsanträge'!$D$6:$D$155&gt;=M$5)*('Urlaubsanträge'!$E$6:$E$155="Beantragt"))&gt;0,"?",""))))</f>
        <v/>
      </c>
      <c r="N27" s="32" t="str">
        <f>IF($B27="","",IF(N$5="","",IF(SUMPRODUCT(('Urlaubsanträge'!$B$6:$B$155=$B27)*('Urlaubsanträge'!$C$6:$C$155&lt;=N$5)*('Urlaubsanträge'!$D$6:$D$155&gt;=N$5)*('Urlaubsanträge'!$E$6:$E$155="Genehmigt"))&gt;0,"U",IF(SUMPRODUCT(('Urlaubsanträge'!$B$6:$B$155=$B27)*('Urlaubsanträge'!$C$6:$C$155&lt;=N$5)*('Urlaubsanträge'!$D$6:$D$155&gt;=N$5)*('Urlaubsanträge'!$E$6:$E$155="Beantragt"))&gt;0,"?",""))))</f>
        <v/>
      </c>
      <c r="O27" s="32" t="str">
        <f>IF($B27="","",IF(O$5="","",IF(SUMPRODUCT(('Urlaubsanträge'!$B$6:$B$155=$B27)*('Urlaubsanträge'!$C$6:$C$155&lt;=O$5)*('Urlaubsanträge'!$D$6:$D$155&gt;=O$5)*('Urlaubsanträge'!$E$6:$E$155="Genehmigt"))&gt;0,"U",IF(SUMPRODUCT(('Urlaubsanträge'!$B$6:$B$155=$B27)*('Urlaubsanträge'!$C$6:$C$155&lt;=O$5)*('Urlaubsanträge'!$D$6:$D$155&gt;=O$5)*('Urlaubsanträge'!$E$6:$E$155="Beantragt"))&gt;0,"?",""))))</f>
        <v/>
      </c>
      <c r="P27" s="32" t="str">
        <f>IF($B27="","",IF(P$5="","",IF(SUMPRODUCT(('Urlaubsanträge'!$B$6:$B$155=$B27)*('Urlaubsanträge'!$C$6:$C$155&lt;=P$5)*('Urlaubsanträge'!$D$6:$D$155&gt;=P$5)*('Urlaubsanträge'!$E$6:$E$155="Genehmigt"))&gt;0,"U",IF(SUMPRODUCT(('Urlaubsanträge'!$B$6:$B$155=$B27)*('Urlaubsanträge'!$C$6:$C$155&lt;=P$5)*('Urlaubsanträge'!$D$6:$D$155&gt;=P$5)*('Urlaubsanträge'!$E$6:$E$155="Beantragt"))&gt;0,"?",""))))</f>
        <v/>
      </c>
      <c r="Q27" s="32" t="str">
        <f>IF($B27="","",IF(Q$5="","",IF(SUMPRODUCT(('Urlaubsanträge'!$B$6:$B$155=$B27)*('Urlaubsanträge'!$C$6:$C$155&lt;=Q$5)*('Urlaubsanträge'!$D$6:$D$155&gt;=Q$5)*('Urlaubsanträge'!$E$6:$E$155="Genehmigt"))&gt;0,"U",IF(SUMPRODUCT(('Urlaubsanträge'!$B$6:$B$155=$B27)*('Urlaubsanträge'!$C$6:$C$155&lt;=Q$5)*('Urlaubsanträge'!$D$6:$D$155&gt;=Q$5)*('Urlaubsanträge'!$E$6:$E$155="Beantragt"))&gt;0,"?",""))))</f>
        <v/>
      </c>
      <c r="R27" s="32" t="str">
        <f>IF($B27="","",IF(R$5="","",IF(SUMPRODUCT(('Urlaubsanträge'!$B$6:$B$155=$B27)*('Urlaubsanträge'!$C$6:$C$155&lt;=R$5)*('Urlaubsanträge'!$D$6:$D$155&gt;=R$5)*('Urlaubsanträge'!$E$6:$E$155="Genehmigt"))&gt;0,"U",IF(SUMPRODUCT(('Urlaubsanträge'!$B$6:$B$155=$B27)*('Urlaubsanträge'!$C$6:$C$155&lt;=R$5)*('Urlaubsanträge'!$D$6:$D$155&gt;=R$5)*('Urlaubsanträge'!$E$6:$E$155="Beantragt"))&gt;0,"?",""))))</f>
        <v/>
      </c>
      <c r="S27" s="32" t="str">
        <f>IF($B27="","",IF(S$5="","",IF(SUMPRODUCT(('Urlaubsanträge'!$B$6:$B$155=$B27)*('Urlaubsanträge'!$C$6:$C$155&lt;=S$5)*('Urlaubsanträge'!$D$6:$D$155&gt;=S$5)*('Urlaubsanträge'!$E$6:$E$155="Genehmigt"))&gt;0,"U",IF(SUMPRODUCT(('Urlaubsanträge'!$B$6:$B$155=$B27)*('Urlaubsanträge'!$C$6:$C$155&lt;=S$5)*('Urlaubsanträge'!$D$6:$D$155&gt;=S$5)*('Urlaubsanträge'!$E$6:$E$155="Beantragt"))&gt;0,"?",""))))</f>
        <v/>
      </c>
      <c r="T27" s="32" t="str">
        <f>IF($B27="","",IF(T$5="","",IF(SUMPRODUCT(('Urlaubsanträge'!$B$6:$B$155=$B27)*('Urlaubsanträge'!$C$6:$C$155&lt;=T$5)*('Urlaubsanträge'!$D$6:$D$155&gt;=T$5)*('Urlaubsanträge'!$E$6:$E$155="Genehmigt"))&gt;0,"U",IF(SUMPRODUCT(('Urlaubsanträge'!$B$6:$B$155=$B27)*('Urlaubsanträge'!$C$6:$C$155&lt;=T$5)*('Urlaubsanträge'!$D$6:$D$155&gt;=T$5)*('Urlaubsanträge'!$E$6:$E$155="Beantragt"))&gt;0,"?",""))))</f>
        <v/>
      </c>
      <c r="U27" s="32" t="str">
        <f>IF($B27="","",IF(U$5="","",IF(SUMPRODUCT(('Urlaubsanträge'!$B$6:$B$155=$B27)*('Urlaubsanträge'!$C$6:$C$155&lt;=U$5)*('Urlaubsanträge'!$D$6:$D$155&gt;=U$5)*('Urlaubsanträge'!$E$6:$E$155="Genehmigt"))&gt;0,"U",IF(SUMPRODUCT(('Urlaubsanträge'!$B$6:$B$155=$B27)*('Urlaubsanträge'!$C$6:$C$155&lt;=U$5)*('Urlaubsanträge'!$D$6:$D$155&gt;=U$5)*('Urlaubsanträge'!$E$6:$E$155="Beantragt"))&gt;0,"?",""))))</f>
        <v/>
      </c>
      <c r="V27" s="32" t="str">
        <f>IF($B27="","",IF(V$5="","",IF(SUMPRODUCT(('Urlaubsanträge'!$B$6:$B$155=$B27)*('Urlaubsanträge'!$C$6:$C$155&lt;=V$5)*('Urlaubsanträge'!$D$6:$D$155&gt;=V$5)*('Urlaubsanträge'!$E$6:$E$155="Genehmigt"))&gt;0,"U",IF(SUMPRODUCT(('Urlaubsanträge'!$B$6:$B$155=$B27)*('Urlaubsanträge'!$C$6:$C$155&lt;=V$5)*('Urlaubsanträge'!$D$6:$D$155&gt;=V$5)*('Urlaubsanträge'!$E$6:$E$155="Beantragt"))&gt;0,"?",""))))</f>
        <v/>
      </c>
      <c r="W27" s="32" t="str">
        <f>IF($B27="","",IF(W$5="","",IF(SUMPRODUCT(('Urlaubsanträge'!$B$6:$B$155=$B27)*('Urlaubsanträge'!$C$6:$C$155&lt;=W$5)*('Urlaubsanträge'!$D$6:$D$155&gt;=W$5)*('Urlaubsanträge'!$E$6:$E$155="Genehmigt"))&gt;0,"U",IF(SUMPRODUCT(('Urlaubsanträge'!$B$6:$B$155=$B27)*('Urlaubsanträge'!$C$6:$C$155&lt;=W$5)*('Urlaubsanträge'!$D$6:$D$155&gt;=W$5)*('Urlaubsanträge'!$E$6:$E$155="Beantragt"))&gt;0,"?",""))))</f>
        <v/>
      </c>
      <c r="X27" s="32" t="str">
        <f>IF($B27="","",IF(X$5="","",IF(SUMPRODUCT(('Urlaubsanträge'!$B$6:$B$155=$B27)*('Urlaubsanträge'!$C$6:$C$155&lt;=X$5)*('Urlaubsanträge'!$D$6:$D$155&gt;=X$5)*('Urlaubsanträge'!$E$6:$E$155="Genehmigt"))&gt;0,"U",IF(SUMPRODUCT(('Urlaubsanträge'!$B$6:$B$155=$B27)*('Urlaubsanträge'!$C$6:$C$155&lt;=X$5)*('Urlaubsanträge'!$D$6:$D$155&gt;=X$5)*('Urlaubsanträge'!$E$6:$E$155="Beantragt"))&gt;0,"?",""))))</f>
        <v/>
      </c>
      <c r="Y27" s="32" t="str">
        <f>IF($B27="","",IF(Y$5="","",IF(SUMPRODUCT(('Urlaubsanträge'!$B$6:$B$155=$B27)*('Urlaubsanträge'!$C$6:$C$155&lt;=Y$5)*('Urlaubsanträge'!$D$6:$D$155&gt;=Y$5)*('Urlaubsanträge'!$E$6:$E$155="Genehmigt"))&gt;0,"U",IF(SUMPRODUCT(('Urlaubsanträge'!$B$6:$B$155=$B27)*('Urlaubsanträge'!$C$6:$C$155&lt;=Y$5)*('Urlaubsanträge'!$D$6:$D$155&gt;=Y$5)*('Urlaubsanträge'!$E$6:$E$155="Beantragt"))&gt;0,"?",""))))</f>
        <v/>
      </c>
      <c r="Z27" s="32" t="str">
        <f>IF($B27="","",IF(Z$5="","",IF(SUMPRODUCT(('Urlaubsanträge'!$B$6:$B$155=$B27)*('Urlaubsanträge'!$C$6:$C$155&lt;=Z$5)*('Urlaubsanträge'!$D$6:$D$155&gt;=Z$5)*('Urlaubsanträge'!$E$6:$E$155="Genehmigt"))&gt;0,"U",IF(SUMPRODUCT(('Urlaubsanträge'!$B$6:$B$155=$B27)*('Urlaubsanträge'!$C$6:$C$155&lt;=Z$5)*('Urlaubsanträge'!$D$6:$D$155&gt;=Z$5)*('Urlaubsanträge'!$E$6:$E$155="Beantragt"))&gt;0,"?",""))))</f>
        <v/>
      </c>
      <c r="AA27" s="32" t="str">
        <f>IF($B27="","",IF(AA$5="","",IF(SUMPRODUCT(('Urlaubsanträge'!$B$6:$B$155=$B27)*('Urlaubsanträge'!$C$6:$C$155&lt;=AA$5)*('Urlaubsanträge'!$D$6:$D$155&gt;=AA$5)*('Urlaubsanträge'!$E$6:$E$155="Genehmigt"))&gt;0,"U",IF(SUMPRODUCT(('Urlaubsanträge'!$B$6:$B$155=$B27)*('Urlaubsanträge'!$C$6:$C$155&lt;=AA$5)*('Urlaubsanträge'!$D$6:$D$155&gt;=AA$5)*('Urlaubsanträge'!$E$6:$E$155="Beantragt"))&gt;0,"?",""))))</f>
        <v/>
      </c>
      <c r="AB27" s="32" t="str">
        <f>IF($B27="","",IF(AB$5="","",IF(SUMPRODUCT(('Urlaubsanträge'!$B$6:$B$155=$B27)*('Urlaubsanträge'!$C$6:$C$155&lt;=AB$5)*('Urlaubsanträge'!$D$6:$D$155&gt;=AB$5)*('Urlaubsanträge'!$E$6:$E$155="Genehmigt"))&gt;0,"U",IF(SUMPRODUCT(('Urlaubsanträge'!$B$6:$B$155=$B27)*('Urlaubsanträge'!$C$6:$C$155&lt;=AB$5)*('Urlaubsanträge'!$D$6:$D$155&gt;=AB$5)*('Urlaubsanträge'!$E$6:$E$155="Beantragt"))&gt;0,"?",""))))</f>
        <v/>
      </c>
      <c r="AC27" s="32" t="str">
        <f>IF($B27="","",IF(AC$5="","",IF(SUMPRODUCT(('Urlaubsanträge'!$B$6:$B$155=$B27)*('Urlaubsanträge'!$C$6:$C$155&lt;=AC$5)*('Urlaubsanträge'!$D$6:$D$155&gt;=AC$5)*('Urlaubsanträge'!$E$6:$E$155="Genehmigt"))&gt;0,"U",IF(SUMPRODUCT(('Urlaubsanträge'!$B$6:$B$155=$B27)*('Urlaubsanträge'!$C$6:$C$155&lt;=AC$5)*('Urlaubsanträge'!$D$6:$D$155&gt;=AC$5)*('Urlaubsanträge'!$E$6:$E$155="Beantragt"))&gt;0,"?",""))))</f>
        <v/>
      </c>
      <c r="AD27" s="32" t="str">
        <f>IF($B27="","",IF(AD$5="","",IF(SUMPRODUCT(('Urlaubsanträge'!$B$6:$B$155=$B27)*('Urlaubsanträge'!$C$6:$C$155&lt;=AD$5)*('Urlaubsanträge'!$D$6:$D$155&gt;=AD$5)*('Urlaubsanträge'!$E$6:$E$155="Genehmigt"))&gt;0,"U",IF(SUMPRODUCT(('Urlaubsanträge'!$B$6:$B$155=$B27)*('Urlaubsanträge'!$C$6:$C$155&lt;=AD$5)*('Urlaubsanträge'!$D$6:$D$155&gt;=AD$5)*('Urlaubsanträge'!$E$6:$E$155="Beantragt"))&gt;0,"?",""))))</f>
        <v/>
      </c>
      <c r="AE27" s="32" t="str">
        <f>IF($B27="","",IF(AE$5="","",IF(SUMPRODUCT(('Urlaubsanträge'!$B$6:$B$155=$B27)*('Urlaubsanträge'!$C$6:$C$155&lt;=AE$5)*('Urlaubsanträge'!$D$6:$D$155&gt;=AE$5)*('Urlaubsanträge'!$E$6:$E$155="Genehmigt"))&gt;0,"U",IF(SUMPRODUCT(('Urlaubsanträge'!$B$6:$B$155=$B27)*('Urlaubsanträge'!$C$6:$C$155&lt;=AE$5)*('Urlaubsanträge'!$D$6:$D$155&gt;=AE$5)*('Urlaubsanträge'!$E$6:$E$155="Beantragt"))&gt;0,"?",""))))</f>
        <v/>
      </c>
      <c r="AF27" s="32" t="str">
        <f>IF($B27="","",IF(AF$5="","",IF(SUMPRODUCT(('Urlaubsanträge'!$B$6:$B$155=$B27)*('Urlaubsanträge'!$C$6:$C$155&lt;=AF$5)*('Urlaubsanträge'!$D$6:$D$155&gt;=AF$5)*('Urlaubsanträge'!$E$6:$E$155="Genehmigt"))&gt;0,"U",IF(SUMPRODUCT(('Urlaubsanträge'!$B$6:$B$155=$B27)*('Urlaubsanträge'!$C$6:$C$155&lt;=AF$5)*('Urlaubsanträge'!$D$6:$D$155&gt;=AF$5)*('Urlaubsanträge'!$E$6:$E$155="Beantragt"))&gt;0,"?",""))))</f>
        <v/>
      </c>
      <c r="AG27" s="32" t="str">
        <f>IF($B27="","",IF(AG$5="","",IF(SUMPRODUCT(('Urlaubsanträge'!$B$6:$B$155=$B27)*('Urlaubsanträge'!$C$6:$C$155&lt;=AG$5)*('Urlaubsanträge'!$D$6:$D$155&gt;=AG$5)*('Urlaubsanträge'!$E$6:$E$155="Genehmigt"))&gt;0,"U",IF(SUMPRODUCT(('Urlaubsanträge'!$B$6:$B$155=$B27)*('Urlaubsanträge'!$C$6:$C$155&lt;=AG$5)*('Urlaubsanträge'!$D$6:$D$155&gt;=AG$5)*('Urlaubsanträge'!$E$6:$E$155="Beantragt"))&gt;0,"?",""))))</f>
        <v/>
      </c>
      <c r="AH27" s="32" t="str">
        <f>IF($B27="","",IF(AH$5="","",IF(SUMPRODUCT(('Urlaubsanträge'!$B$6:$B$155=$B27)*('Urlaubsanträge'!$C$6:$C$155&lt;=AH$5)*('Urlaubsanträge'!$D$6:$D$155&gt;=AH$5)*('Urlaubsanträge'!$E$6:$E$155="Genehmigt"))&gt;0,"U",IF(SUMPRODUCT(('Urlaubsanträge'!$B$6:$B$155=$B27)*('Urlaubsanträge'!$C$6:$C$155&lt;=AH$5)*('Urlaubsanträge'!$D$6:$D$155&gt;=AH$5)*('Urlaubsanträge'!$E$6:$E$155="Beantragt"))&gt;0,"?",""))))</f>
        <v/>
      </c>
      <c r="AI27" s="32" t="str">
        <f>IF($B27="","",IF(AI$5="","",IF(SUMPRODUCT(('Urlaubsanträge'!$B$6:$B$155=$B27)*('Urlaubsanträge'!$C$6:$C$155&lt;=AI$5)*('Urlaubsanträge'!$D$6:$D$155&gt;=AI$5)*('Urlaubsanträge'!$E$6:$E$155="Genehmigt"))&gt;0,"U",IF(SUMPRODUCT(('Urlaubsanträge'!$B$6:$B$155=$B27)*('Urlaubsanträge'!$C$6:$C$155&lt;=AI$5)*('Urlaubsanträge'!$D$6:$D$155&gt;=AI$5)*('Urlaubsanträge'!$E$6:$E$155="Beantragt"))&gt;0,"?",""))))</f>
        <v/>
      </c>
      <c r="AJ27" s="32" t="str">
        <f>IF($B27="","",IF(AJ$5="","",IF(SUMPRODUCT(('Urlaubsanträge'!$B$6:$B$155=$B27)*('Urlaubsanträge'!$C$6:$C$155&lt;=AJ$5)*('Urlaubsanträge'!$D$6:$D$155&gt;=AJ$5)*('Urlaubsanträge'!$E$6:$E$155="Genehmigt"))&gt;0,"U",IF(SUMPRODUCT(('Urlaubsanträge'!$B$6:$B$155=$B27)*('Urlaubsanträge'!$C$6:$C$155&lt;=AJ$5)*('Urlaubsanträge'!$D$6:$D$155&gt;=AJ$5)*('Urlaubsanträge'!$E$6:$E$155="Beantragt"))&gt;0,"?",""))))</f>
        <v/>
      </c>
      <c r="AK27" s="32" t="str">
        <f>IF($B27="","",IF(AK$5="","",IF(SUMPRODUCT(('Urlaubsanträge'!$B$6:$B$155=$B27)*('Urlaubsanträge'!$C$6:$C$155&lt;=AK$5)*('Urlaubsanträge'!$D$6:$D$155&gt;=AK$5)*('Urlaubsanträge'!$E$6:$E$155="Genehmigt"))&gt;0,"U",IF(SUMPRODUCT(('Urlaubsanträge'!$B$6:$B$155=$B27)*('Urlaubsanträge'!$C$6:$C$155&lt;=AK$5)*('Urlaubsanträge'!$D$6:$D$155&gt;=AK$5)*('Urlaubsanträge'!$E$6:$E$155="Beantragt"))&gt;0,"?",""))))</f>
        <v/>
      </c>
      <c r="AL27" s="32" t="str">
        <f>IF($B27="","",IF(AL$5="","",IF(SUMPRODUCT(('Urlaubsanträge'!$B$6:$B$155=$B27)*('Urlaubsanträge'!$C$6:$C$155&lt;=AL$5)*('Urlaubsanträge'!$D$6:$D$155&gt;=AL$5)*('Urlaubsanträge'!$E$6:$E$155="Genehmigt"))&gt;0,"U",IF(SUMPRODUCT(('Urlaubsanträge'!$B$6:$B$155=$B27)*('Urlaubsanträge'!$C$6:$C$155&lt;=AL$5)*('Urlaubsanträge'!$D$6:$D$155&gt;=AL$5)*('Urlaubsanträge'!$E$6:$E$155="Beantragt"))&gt;0,"?",""))))</f>
        <v/>
      </c>
      <c r="AM27" s="32" t="str">
        <f>IF($B27="","",IF(AM$5="","",IF(SUMPRODUCT(('Urlaubsanträge'!$B$6:$B$155=$B27)*('Urlaubsanträge'!$C$6:$C$155&lt;=AM$5)*('Urlaubsanträge'!$D$6:$D$155&gt;=AM$5)*('Urlaubsanträge'!$E$6:$E$155="Genehmigt"))&gt;0,"U",IF(SUMPRODUCT(('Urlaubsanträge'!$B$6:$B$155=$B27)*('Urlaubsanträge'!$C$6:$C$155&lt;=AM$5)*('Urlaubsanträge'!$D$6:$D$155&gt;=AM$5)*('Urlaubsanträge'!$E$6:$E$155="Beantragt"))&gt;0,"?",""))))</f>
        <v/>
      </c>
      <c r="AN27" s="32" t="str">
        <f>IF($B27="","",IF(AN$5="","",IF(SUMPRODUCT(('Urlaubsanträge'!$B$6:$B$155=$B27)*('Urlaubsanträge'!$C$6:$C$155&lt;=AN$5)*('Urlaubsanträge'!$D$6:$D$155&gt;=AN$5)*('Urlaubsanträge'!$E$6:$E$155="Genehmigt"))&gt;0,"U",IF(SUMPRODUCT(('Urlaubsanträge'!$B$6:$B$155=$B27)*('Urlaubsanträge'!$C$6:$C$155&lt;=AN$5)*('Urlaubsanträge'!$D$6:$D$155&gt;=AN$5)*('Urlaubsanträge'!$E$6:$E$155="Beantragt"))&gt;0,"?",""))))</f>
        <v/>
      </c>
      <c r="AO27" s="32" t="str">
        <f>IF($B27="","",IF(AO$5="","",IF(SUMPRODUCT(('Urlaubsanträge'!$B$6:$B$155=$B27)*('Urlaubsanträge'!$C$6:$C$155&lt;=AO$5)*('Urlaubsanträge'!$D$6:$D$155&gt;=AO$5)*('Urlaubsanträge'!$E$6:$E$155="Genehmigt"))&gt;0,"U",IF(SUMPRODUCT(('Urlaubsanträge'!$B$6:$B$155=$B27)*('Urlaubsanträge'!$C$6:$C$155&lt;=AO$5)*('Urlaubsanträge'!$D$6:$D$155&gt;=AO$5)*('Urlaubsanträge'!$E$6:$E$155="Beantragt"))&gt;0,"?",""))))</f>
        <v/>
      </c>
      <c r="AP27" s="32" t="str">
        <f>IF($B27="","",IF(AP$5="","",IF(SUMPRODUCT(('Urlaubsanträge'!$B$6:$B$155=$B27)*('Urlaubsanträge'!$C$6:$C$155&lt;=AP$5)*('Urlaubsanträge'!$D$6:$D$155&gt;=AP$5)*('Urlaubsanträge'!$E$6:$E$155="Genehmigt"))&gt;0,"U",IF(SUMPRODUCT(('Urlaubsanträge'!$B$6:$B$155=$B27)*('Urlaubsanträge'!$C$6:$C$155&lt;=AP$5)*('Urlaubsanträge'!$D$6:$D$155&gt;=AP$5)*('Urlaubsanträge'!$E$6:$E$155="Beantragt"))&gt;0,"?",""))))</f>
        <v/>
      </c>
      <c r="AQ27" s="32" t="str">
        <f>IF($B27="","",IF(AQ$5="","",IF(SUMPRODUCT(('Urlaubsanträge'!$B$6:$B$155=$B27)*('Urlaubsanträge'!$C$6:$C$155&lt;=AQ$5)*('Urlaubsanträge'!$D$6:$D$155&gt;=AQ$5)*('Urlaubsanträge'!$E$6:$E$155="Genehmigt"))&gt;0,"U",IF(SUMPRODUCT(('Urlaubsanträge'!$B$6:$B$155=$B27)*('Urlaubsanträge'!$C$6:$C$155&lt;=AQ$5)*('Urlaubsanträge'!$D$6:$D$155&gt;=AQ$5)*('Urlaubsanträge'!$E$6:$E$155="Beantragt"))&gt;0,"?",""))))</f>
        <v/>
      </c>
      <c r="AR27" s="32" t="str">
        <f>IF($B27="","",IF(AR$5="","",IF(SUMPRODUCT(('Urlaubsanträge'!$B$6:$B$155=$B27)*('Urlaubsanträge'!$C$6:$C$155&lt;=AR$5)*('Urlaubsanträge'!$D$6:$D$155&gt;=AR$5)*('Urlaubsanträge'!$E$6:$E$155="Genehmigt"))&gt;0,"U",IF(SUMPRODUCT(('Urlaubsanträge'!$B$6:$B$155=$B27)*('Urlaubsanträge'!$C$6:$C$155&lt;=AR$5)*('Urlaubsanträge'!$D$6:$D$155&gt;=AR$5)*('Urlaubsanträge'!$E$6:$E$155="Beantragt"))&gt;0,"?",""))))</f>
        <v/>
      </c>
      <c r="AS27" s="32" t="str">
        <f>IF($B27="","",IF(AS$5="","",IF(SUMPRODUCT(('Urlaubsanträge'!$B$6:$B$155=$B27)*('Urlaubsanträge'!$C$6:$C$155&lt;=AS$5)*('Urlaubsanträge'!$D$6:$D$155&gt;=AS$5)*('Urlaubsanträge'!$E$6:$E$155="Genehmigt"))&gt;0,"U",IF(SUMPRODUCT(('Urlaubsanträge'!$B$6:$B$155=$B27)*('Urlaubsanträge'!$C$6:$C$155&lt;=AS$5)*('Urlaubsanträge'!$D$6:$D$155&gt;=AS$5)*('Urlaubsanträge'!$E$6:$E$155="Beantragt"))&gt;0,"?",""))))</f>
        <v/>
      </c>
      <c r="AT27" s="32" t="str">
        <f>IF($B27="","",IF(AT$5="","",IF(SUMPRODUCT(('Urlaubsanträge'!$B$6:$B$155=$B27)*('Urlaubsanträge'!$C$6:$C$155&lt;=AT$5)*('Urlaubsanträge'!$D$6:$D$155&gt;=AT$5)*('Urlaubsanträge'!$E$6:$E$155="Genehmigt"))&gt;0,"U",IF(SUMPRODUCT(('Urlaubsanträge'!$B$6:$B$155=$B27)*('Urlaubsanträge'!$C$6:$C$155&lt;=AT$5)*('Urlaubsanträge'!$D$6:$D$155&gt;=AT$5)*('Urlaubsanträge'!$E$6:$E$155="Beantragt"))&gt;0,"?",""))))</f>
        <v/>
      </c>
      <c r="AU27" s="32" t="str">
        <f>IF($B27="","",IF(AU$5="","",IF(SUMPRODUCT(('Urlaubsanträge'!$B$6:$B$155=$B27)*('Urlaubsanträge'!$C$6:$C$155&lt;=AU$5)*('Urlaubsanträge'!$D$6:$D$155&gt;=AU$5)*('Urlaubsanträge'!$E$6:$E$155="Genehmigt"))&gt;0,"U",IF(SUMPRODUCT(('Urlaubsanträge'!$B$6:$B$155=$B27)*('Urlaubsanträge'!$C$6:$C$155&lt;=AU$5)*('Urlaubsanträge'!$D$6:$D$155&gt;=AU$5)*('Urlaubsanträge'!$E$6:$E$155="Beantragt"))&gt;0,"?",""))))</f>
        <v/>
      </c>
      <c r="AV27" s="32" t="str">
        <f>IF($B27="","",IF(AV$5="","",IF(SUMPRODUCT(('Urlaubsanträge'!$B$6:$B$155=$B27)*('Urlaubsanträge'!$C$6:$C$155&lt;=AV$5)*('Urlaubsanträge'!$D$6:$D$155&gt;=AV$5)*('Urlaubsanträge'!$E$6:$E$155="Genehmigt"))&gt;0,"U",IF(SUMPRODUCT(('Urlaubsanträge'!$B$6:$B$155=$B27)*('Urlaubsanträge'!$C$6:$C$155&lt;=AV$5)*('Urlaubsanträge'!$D$6:$D$155&gt;=AV$5)*('Urlaubsanträge'!$E$6:$E$155="Beantragt"))&gt;0,"?",""))))</f>
        <v/>
      </c>
      <c r="AW27" s="32" t="str">
        <f>IF($B27="","",IF(AW$5="","",IF(SUMPRODUCT(('Urlaubsanträge'!$B$6:$B$155=$B27)*('Urlaubsanträge'!$C$6:$C$155&lt;=AW$5)*('Urlaubsanträge'!$D$6:$D$155&gt;=AW$5)*('Urlaubsanträge'!$E$6:$E$155="Genehmigt"))&gt;0,"U",IF(SUMPRODUCT(('Urlaubsanträge'!$B$6:$B$155=$B27)*('Urlaubsanträge'!$C$6:$C$155&lt;=AW$5)*('Urlaubsanträge'!$D$6:$D$155&gt;=AW$5)*('Urlaubsanträge'!$E$6:$E$155="Beantragt"))&gt;0,"?",""))))</f>
        <v/>
      </c>
      <c r="AX27" s="32" t="str">
        <f>IF($B27="","",IF(AX$5="","",IF(SUMPRODUCT(('Urlaubsanträge'!$B$6:$B$155=$B27)*('Urlaubsanträge'!$C$6:$C$155&lt;=AX$5)*('Urlaubsanträge'!$D$6:$D$155&gt;=AX$5)*('Urlaubsanträge'!$E$6:$E$155="Genehmigt"))&gt;0,"U",IF(SUMPRODUCT(('Urlaubsanträge'!$B$6:$B$155=$B27)*('Urlaubsanträge'!$C$6:$C$155&lt;=AX$5)*('Urlaubsanträge'!$D$6:$D$155&gt;=AX$5)*('Urlaubsanträge'!$E$6:$E$155="Beantragt"))&gt;0,"?",""))))</f>
        <v/>
      </c>
      <c r="AY27" s="32" t="str">
        <f>IF($B27="","",IF(AY$5="","",IF(SUMPRODUCT(('Urlaubsanträge'!$B$6:$B$155=$B27)*('Urlaubsanträge'!$C$6:$C$155&lt;=AY$5)*('Urlaubsanträge'!$D$6:$D$155&gt;=AY$5)*('Urlaubsanträge'!$E$6:$E$155="Genehmigt"))&gt;0,"U",IF(SUMPRODUCT(('Urlaubsanträge'!$B$6:$B$155=$B27)*('Urlaubsanträge'!$C$6:$C$155&lt;=AY$5)*('Urlaubsanträge'!$D$6:$D$155&gt;=AY$5)*('Urlaubsanträge'!$E$6:$E$155="Beantragt"))&gt;0,"?",""))))</f>
        <v/>
      </c>
      <c r="AZ27" s="32" t="str">
        <f>IF($B27="","",IF(AZ$5="","",IF(SUMPRODUCT(('Urlaubsanträge'!$B$6:$B$155=$B27)*('Urlaubsanträge'!$C$6:$C$155&lt;=AZ$5)*('Urlaubsanträge'!$D$6:$D$155&gt;=AZ$5)*('Urlaubsanträge'!$E$6:$E$155="Genehmigt"))&gt;0,"U",IF(SUMPRODUCT(('Urlaubsanträge'!$B$6:$B$155=$B27)*('Urlaubsanträge'!$C$6:$C$155&lt;=AZ$5)*('Urlaubsanträge'!$D$6:$D$155&gt;=AZ$5)*('Urlaubsanträge'!$E$6:$E$155="Beantragt"))&gt;0,"?",""))))</f>
        <v/>
      </c>
      <c r="BA27" s="32" t="str">
        <f>IF($B27="","",IF(BA$5="","",IF(SUMPRODUCT(('Urlaubsanträge'!$B$6:$B$155=$B27)*('Urlaubsanträge'!$C$6:$C$155&lt;=BA$5)*('Urlaubsanträge'!$D$6:$D$155&gt;=BA$5)*('Urlaubsanträge'!$E$6:$E$155="Genehmigt"))&gt;0,"U",IF(SUMPRODUCT(('Urlaubsanträge'!$B$6:$B$155=$B27)*('Urlaubsanträge'!$C$6:$C$155&lt;=BA$5)*('Urlaubsanträge'!$D$6:$D$155&gt;=BA$5)*('Urlaubsanträge'!$E$6:$E$155="Beantragt"))&gt;0,"?",""))))</f>
        <v/>
      </c>
      <c r="BB27" s="32" t="str">
        <f>IF($B27="","",IF(BB$5="","",IF(SUMPRODUCT(('Urlaubsanträge'!$B$6:$B$155=$B27)*('Urlaubsanträge'!$C$6:$C$155&lt;=BB$5)*('Urlaubsanträge'!$D$6:$D$155&gt;=BB$5)*('Urlaubsanträge'!$E$6:$E$155="Genehmigt"))&gt;0,"U",IF(SUMPRODUCT(('Urlaubsanträge'!$B$6:$B$155=$B27)*('Urlaubsanträge'!$C$6:$C$155&lt;=BB$5)*('Urlaubsanträge'!$D$6:$D$155&gt;=BB$5)*('Urlaubsanträge'!$E$6:$E$155="Beantragt"))&gt;0,"?",""))))</f>
        <v/>
      </c>
      <c r="BC27" s="32" t="str">
        <f>IF($B27="","",IF(BC$5="","",IF(SUMPRODUCT(('Urlaubsanträge'!$B$6:$B$155=$B27)*('Urlaubsanträge'!$C$6:$C$155&lt;=BC$5)*('Urlaubsanträge'!$D$6:$D$155&gt;=BC$5)*('Urlaubsanträge'!$E$6:$E$155="Genehmigt"))&gt;0,"U",IF(SUMPRODUCT(('Urlaubsanträge'!$B$6:$B$155=$B27)*('Urlaubsanträge'!$C$6:$C$155&lt;=BC$5)*('Urlaubsanträge'!$D$6:$D$155&gt;=BC$5)*('Urlaubsanträge'!$E$6:$E$155="Beantragt"))&gt;0,"?",""))))</f>
        <v/>
      </c>
      <c r="BD27" s="32" t="str">
        <f>IF($B27="","",IF(BD$5="","",IF(SUMPRODUCT(('Urlaubsanträge'!$B$6:$B$155=$B27)*('Urlaubsanträge'!$C$6:$C$155&lt;=BD$5)*('Urlaubsanträge'!$D$6:$D$155&gt;=BD$5)*('Urlaubsanträge'!$E$6:$E$155="Genehmigt"))&gt;0,"U",IF(SUMPRODUCT(('Urlaubsanträge'!$B$6:$B$155=$B27)*('Urlaubsanträge'!$C$6:$C$155&lt;=BD$5)*('Urlaubsanträge'!$D$6:$D$155&gt;=BD$5)*('Urlaubsanträge'!$E$6:$E$155="Beantragt"))&gt;0,"?",""))))</f>
        <v/>
      </c>
      <c r="BE27" s="32" t="str">
        <f>IF($B27="","",IF(BE$5="","",IF(SUMPRODUCT(('Urlaubsanträge'!$B$6:$B$155=$B27)*('Urlaubsanträge'!$C$6:$C$155&lt;=BE$5)*('Urlaubsanträge'!$D$6:$D$155&gt;=BE$5)*('Urlaubsanträge'!$E$6:$E$155="Genehmigt"))&gt;0,"U",IF(SUMPRODUCT(('Urlaubsanträge'!$B$6:$B$155=$B27)*('Urlaubsanträge'!$C$6:$C$155&lt;=BE$5)*('Urlaubsanträge'!$D$6:$D$155&gt;=BE$5)*('Urlaubsanträge'!$E$6:$E$155="Beantragt"))&gt;0,"?",""))))</f>
        <v/>
      </c>
      <c r="BF27" s="32" t="str">
        <f>IF($B27="","",IF(BF$5="","",IF(SUMPRODUCT(('Urlaubsanträge'!$B$6:$B$155=$B27)*('Urlaubsanträge'!$C$6:$C$155&lt;=BF$5)*('Urlaubsanträge'!$D$6:$D$155&gt;=BF$5)*('Urlaubsanträge'!$E$6:$E$155="Genehmigt"))&gt;0,"U",IF(SUMPRODUCT(('Urlaubsanträge'!$B$6:$B$155=$B27)*('Urlaubsanträge'!$C$6:$C$155&lt;=BF$5)*('Urlaubsanträge'!$D$6:$D$155&gt;=BF$5)*('Urlaubsanträge'!$E$6:$E$155="Beantragt"))&gt;0,"?",""))))</f>
        <v/>
      </c>
      <c r="BG27" s="32" t="str">
        <f>IF($B27="","",IF(BG$5="","",IF(SUMPRODUCT(('Urlaubsanträge'!$B$6:$B$155=$B27)*('Urlaubsanträge'!$C$6:$C$155&lt;=BG$5)*('Urlaubsanträge'!$D$6:$D$155&gt;=BG$5)*('Urlaubsanträge'!$E$6:$E$155="Genehmigt"))&gt;0,"U",IF(SUMPRODUCT(('Urlaubsanträge'!$B$6:$B$155=$B27)*('Urlaubsanträge'!$C$6:$C$155&lt;=BG$5)*('Urlaubsanträge'!$D$6:$D$155&gt;=BG$5)*('Urlaubsanträge'!$E$6:$E$155="Beantragt"))&gt;0,"?",""))))</f>
        <v/>
      </c>
      <c r="BH27" s="32" t="str">
        <f>IF($B27="","",IF(BH$5="","",IF(SUMPRODUCT(('Urlaubsanträge'!$B$6:$B$155=$B27)*('Urlaubsanträge'!$C$6:$C$155&lt;=BH$5)*('Urlaubsanträge'!$D$6:$D$155&gt;=BH$5)*('Urlaubsanträge'!$E$6:$E$155="Genehmigt"))&gt;0,"U",IF(SUMPRODUCT(('Urlaubsanträge'!$B$6:$B$155=$B27)*('Urlaubsanträge'!$C$6:$C$155&lt;=BH$5)*('Urlaubsanträge'!$D$6:$D$155&gt;=BH$5)*('Urlaubsanträge'!$E$6:$E$155="Beantragt"))&gt;0,"?",""))))</f>
        <v/>
      </c>
      <c r="BI27" s="32" t="str">
        <f>IF($B27="","",IF(BI$5="","",IF(SUMPRODUCT(('Urlaubsanträge'!$B$6:$B$155=$B27)*('Urlaubsanträge'!$C$6:$C$155&lt;=BI$5)*('Urlaubsanträge'!$D$6:$D$155&gt;=BI$5)*('Urlaubsanträge'!$E$6:$E$155="Genehmigt"))&gt;0,"U",IF(SUMPRODUCT(('Urlaubsanträge'!$B$6:$B$155=$B27)*('Urlaubsanträge'!$C$6:$C$155&lt;=BI$5)*('Urlaubsanträge'!$D$6:$D$155&gt;=BI$5)*('Urlaubsanträge'!$E$6:$E$155="Beantragt"))&gt;0,"?",""))))</f>
        <v/>
      </c>
      <c r="BJ27" s="32" t="str">
        <f>IF($B27="","",IF(BJ$5="","",IF(SUMPRODUCT(('Urlaubsanträge'!$B$6:$B$155=$B27)*('Urlaubsanträge'!$C$6:$C$155&lt;=BJ$5)*('Urlaubsanträge'!$D$6:$D$155&gt;=BJ$5)*('Urlaubsanträge'!$E$6:$E$155="Genehmigt"))&gt;0,"U",IF(SUMPRODUCT(('Urlaubsanträge'!$B$6:$B$155=$B27)*('Urlaubsanträge'!$C$6:$C$155&lt;=BJ$5)*('Urlaubsanträge'!$D$6:$D$155&gt;=BJ$5)*('Urlaubsanträge'!$E$6:$E$155="Beantragt"))&gt;0,"?",""))))</f>
        <v/>
      </c>
      <c r="BK27" s="32" t="str">
        <f>IF($B27="","",IF(BK$5="","",IF(SUMPRODUCT(('Urlaubsanträge'!$B$6:$B$155=$B27)*('Urlaubsanträge'!$C$6:$C$155&lt;=BK$5)*('Urlaubsanträge'!$D$6:$D$155&gt;=BK$5)*('Urlaubsanträge'!$E$6:$E$155="Genehmigt"))&gt;0,"U",IF(SUMPRODUCT(('Urlaubsanträge'!$B$6:$B$155=$B27)*('Urlaubsanträge'!$C$6:$C$155&lt;=BK$5)*('Urlaubsanträge'!$D$6:$D$155&gt;=BK$5)*('Urlaubsanträge'!$E$6:$E$155="Beantragt"))&gt;0,"?",""))))</f>
        <v/>
      </c>
      <c r="BL27" s="32" t="str">
        <f>IF($B27="","",IF(BL$5="","",IF(SUMPRODUCT(('Urlaubsanträge'!$B$6:$B$155=$B27)*('Urlaubsanträge'!$C$6:$C$155&lt;=BL$5)*('Urlaubsanträge'!$D$6:$D$155&gt;=BL$5)*('Urlaubsanträge'!$E$6:$E$155="Genehmigt"))&gt;0,"U",IF(SUMPRODUCT(('Urlaubsanträge'!$B$6:$B$155=$B27)*('Urlaubsanträge'!$C$6:$C$155&lt;=BL$5)*('Urlaubsanträge'!$D$6:$D$155&gt;=BL$5)*('Urlaubsanträge'!$E$6:$E$155="Beantragt"))&gt;0,"?",""))))</f>
        <v/>
      </c>
      <c r="BM27" s="32" t="str">
        <f>IF($B27="","",IF(BM$5="","",IF(SUMPRODUCT(('Urlaubsanträge'!$B$6:$B$155=$B27)*('Urlaubsanträge'!$C$6:$C$155&lt;=BM$5)*('Urlaubsanträge'!$D$6:$D$155&gt;=BM$5)*('Urlaubsanträge'!$E$6:$E$155="Genehmigt"))&gt;0,"U",IF(SUMPRODUCT(('Urlaubsanträge'!$B$6:$B$155=$B27)*('Urlaubsanträge'!$C$6:$C$155&lt;=BM$5)*('Urlaubsanträge'!$D$6:$D$155&gt;=BM$5)*('Urlaubsanträge'!$E$6:$E$155="Beantragt"))&gt;0,"?",""))))</f>
        <v/>
      </c>
      <c r="BN27" s="32" t="str">
        <f>IF($B27="","",IF(BN$5="","",IF(SUMPRODUCT(('Urlaubsanträge'!$B$6:$B$155=$B27)*('Urlaubsanträge'!$C$6:$C$155&lt;=BN$5)*('Urlaubsanträge'!$D$6:$D$155&gt;=BN$5)*('Urlaubsanträge'!$E$6:$E$155="Genehmigt"))&gt;0,"U",IF(SUMPRODUCT(('Urlaubsanträge'!$B$6:$B$155=$B27)*('Urlaubsanträge'!$C$6:$C$155&lt;=BN$5)*('Urlaubsanträge'!$D$6:$D$155&gt;=BN$5)*('Urlaubsanträge'!$E$6:$E$155="Beantragt"))&gt;0,"?",""))))</f>
        <v/>
      </c>
      <c r="BO27" s="32" t="str">
        <f>IF($B27="","",IF(BO$5="","",IF(SUMPRODUCT(('Urlaubsanträge'!$B$6:$B$155=$B27)*('Urlaubsanträge'!$C$6:$C$155&lt;=BO$5)*('Urlaubsanträge'!$D$6:$D$155&gt;=BO$5)*('Urlaubsanträge'!$E$6:$E$155="Genehmigt"))&gt;0,"U",IF(SUMPRODUCT(('Urlaubsanträge'!$B$6:$B$155=$B27)*('Urlaubsanträge'!$C$6:$C$155&lt;=BO$5)*('Urlaubsanträge'!$D$6:$D$155&gt;=BO$5)*('Urlaubsanträge'!$E$6:$E$155="Beantragt"))&gt;0,"?",""))))</f>
        <v/>
      </c>
      <c r="BP27" s="32" t="str">
        <f>IF($B27="","",IF(BP$5="","",IF(SUMPRODUCT(('Urlaubsanträge'!$B$6:$B$155=$B27)*('Urlaubsanträge'!$C$6:$C$155&lt;=BP$5)*('Urlaubsanträge'!$D$6:$D$155&gt;=BP$5)*('Urlaubsanträge'!$E$6:$E$155="Genehmigt"))&gt;0,"U",IF(SUMPRODUCT(('Urlaubsanträge'!$B$6:$B$155=$B27)*('Urlaubsanträge'!$C$6:$C$155&lt;=BP$5)*('Urlaubsanträge'!$D$6:$D$155&gt;=BP$5)*('Urlaubsanträge'!$E$6:$E$155="Beantragt"))&gt;0,"?",""))))</f>
        <v/>
      </c>
      <c r="BQ27" s="32" t="str">
        <f>IF($B27="","",IF(BQ$5="","",IF(SUMPRODUCT(('Urlaubsanträge'!$B$6:$B$155=$B27)*('Urlaubsanträge'!$C$6:$C$155&lt;=BQ$5)*('Urlaubsanträge'!$D$6:$D$155&gt;=BQ$5)*('Urlaubsanträge'!$E$6:$E$155="Genehmigt"))&gt;0,"U",IF(SUMPRODUCT(('Urlaubsanträge'!$B$6:$B$155=$B27)*('Urlaubsanträge'!$C$6:$C$155&lt;=BQ$5)*('Urlaubsanträge'!$D$6:$D$155&gt;=BQ$5)*('Urlaubsanträge'!$E$6:$E$155="Beantragt"))&gt;0,"?",""))))</f>
        <v/>
      </c>
      <c r="BR27" s="32" t="str">
        <f>IF($B27="","",IF(BR$5="","",IF(SUMPRODUCT(('Urlaubsanträge'!$B$6:$B$155=$B27)*('Urlaubsanträge'!$C$6:$C$155&lt;=BR$5)*('Urlaubsanträge'!$D$6:$D$155&gt;=BR$5)*('Urlaubsanträge'!$E$6:$E$155="Genehmigt"))&gt;0,"U",IF(SUMPRODUCT(('Urlaubsanträge'!$B$6:$B$155=$B27)*('Urlaubsanträge'!$C$6:$C$155&lt;=BR$5)*('Urlaubsanträge'!$D$6:$D$155&gt;=BR$5)*('Urlaubsanträge'!$E$6:$E$155="Beantragt"))&gt;0,"?",""))))</f>
        <v/>
      </c>
      <c r="BS27" s="32" t="str">
        <f>IF($B27="","",IF(BS$5="","",IF(SUMPRODUCT(('Urlaubsanträge'!$B$6:$B$155=$B27)*('Urlaubsanträge'!$C$6:$C$155&lt;=BS$5)*('Urlaubsanträge'!$D$6:$D$155&gt;=BS$5)*('Urlaubsanträge'!$E$6:$E$155="Genehmigt"))&gt;0,"U",IF(SUMPRODUCT(('Urlaubsanträge'!$B$6:$B$155=$B27)*('Urlaubsanträge'!$C$6:$C$155&lt;=BS$5)*('Urlaubsanträge'!$D$6:$D$155&gt;=BS$5)*('Urlaubsanträge'!$E$6:$E$155="Beantragt"))&gt;0,"?",""))))</f>
        <v/>
      </c>
      <c r="BT27" s="32" t="str">
        <f>IF($B27="","",IF(BT$5="","",IF(SUMPRODUCT(('Urlaubsanträge'!$B$6:$B$155=$B27)*('Urlaubsanträge'!$C$6:$C$155&lt;=BT$5)*('Urlaubsanträge'!$D$6:$D$155&gt;=BT$5)*('Urlaubsanträge'!$E$6:$E$155="Genehmigt"))&gt;0,"U",IF(SUMPRODUCT(('Urlaubsanträge'!$B$6:$B$155=$B27)*('Urlaubsanträge'!$C$6:$C$155&lt;=BT$5)*('Urlaubsanträge'!$D$6:$D$155&gt;=BT$5)*('Urlaubsanträge'!$E$6:$E$155="Beantragt"))&gt;0,"?",""))))</f>
        <v/>
      </c>
      <c r="BU27" s="32" t="str">
        <f>IF($B27="","",IF(BU$5="","",IF(SUMPRODUCT(('Urlaubsanträge'!$B$6:$B$155=$B27)*('Urlaubsanträge'!$C$6:$C$155&lt;=BU$5)*('Urlaubsanträge'!$D$6:$D$155&gt;=BU$5)*('Urlaubsanträge'!$E$6:$E$155="Genehmigt"))&gt;0,"U",IF(SUMPRODUCT(('Urlaubsanträge'!$B$6:$B$155=$B27)*('Urlaubsanträge'!$C$6:$C$155&lt;=BU$5)*('Urlaubsanträge'!$D$6:$D$155&gt;=BU$5)*('Urlaubsanträge'!$E$6:$E$155="Beantragt"))&gt;0,"?",""))))</f>
        <v/>
      </c>
      <c r="BV27" s="32" t="str">
        <f>IF($B27="","",IF(BV$5="","",IF(SUMPRODUCT(('Urlaubsanträge'!$B$6:$B$155=$B27)*('Urlaubsanträge'!$C$6:$C$155&lt;=BV$5)*('Urlaubsanträge'!$D$6:$D$155&gt;=BV$5)*('Urlaubsanträge'!$E$6:$E$155="Genehmigt"))&gt;0,"U",IF(SUMPRODUCT(('Urlaubsanträge'!$B$6:$B$155=$B27)*('Urlaubsanträge'!$C$6:$C$155&lt;=BV$5)*('Urlaubsanträge'!$D$6:$D$155&gt;=BV$5)*('Urlaubsanträge'!$E$6:$E$155="Beantragt"))&gt;0,"?",""))))</f>
        <v/>
      </c>
      <c r="BW27" s="32" t="str">
        <f>IF($B27="","",IF(BW$5="","",IF(SUMPRODUCT(('Urlaubsanträge'!$B$6:$B$155=$B27)*('Urlaubsanträge'!$C$6:$C$155&lt;=BW$5)*('Urlaubsanträge'!$D$6:$D$155&gt;=BW$5)*('Urlaubsanträge'!$E$6:$E$155="Genehmigt"))&gt;0,"U",IF(SUMPRODUCT(('Urlaubsanträge'!$B$6:$B$155=$B27)*('Urlaubsanträge'!$C$6:$C$155&lt;=BW$5)*('Urlaubsanträge'!$D$6:$D$155&gt;=BW$5)*('Urlaubsanträge'!$E$6:$E$155="Beantragt"))&gt;0,"?",""))))</f>
        <v/>
      </c>
      <c r="BX27" s="32" t="str">
        <f>IF($B27="","",IF(BX$5="","",IF(SUMPRODUCT(('Urlaubsanträge'!$B$6:$B$155=$B27)*('Urlaubsanträge'!$C$6:$C$155&lt;=BX$5)*('Urlaubsanträge'!$D$6:$D$155&gt;=BX$5)*('Urlaubsanträge'!$E$6:$E$155="Genehmigt"))&gt;0,"U",IF(SUMPRODUCT(('Urlaubsanträge'!$B$6:$B$155=$B27)*('Urlaubsanträge'!$C$6:$C$155&lt;=BX$5)*('Urlaubsanträge'!$D$6:$D$155&gt;=BX$5)*('Urlaubsanträge'!$E$6:$E$155="Beantragt"))&gt;0,"?",""))))</f>
        <v/>
      </c>
      <c r="BY27" s="32" t="str">
        <f>IF($B27="","",IF(BY$5="","",IF(SUMPRODUCT(('Urlaubsanträge'!$B$6:$B$155=$B27)*('Urlaubsanträge'!$C$6:$C$155&lt;=BY$5)*('Urlaubsanträge'!$D$6:$D$155&gt;=BY$5)*('Urlaubsanträge'!$E$6:$E$155="Genehmigt"))&gt;0,"U",IF(SUMPRODUCT(('Urlaubsanträge'!$B$6:$B$155=$B27)*('Urlaubsanträge'!$C$6:$C$155&lt;=BY$5)*('Urlaubsanträge'!$D$6:$D$155&gt;=BY$5)*('Urlaubsanträge'!$E$6:$E$155="Beantragt"))&gt;0,"?",""))))</f>
        <v/>
      </c>
      <c r="BZ27" s="32" t="str">
        <f>IF($B27="","",IF(BZ$5="","",IF(SUMPRODUCT(('Urlaubsanträge'!$B$6:$B$155=$B27)*('Urlaubsanträge'!$C$6:$C$155&lt;=BZ$5)*('Urlaubsanträge'!$D$6:$D$155&gt;=BZ$5)*('Urlaubsanträge'!$E$6:$E$155="Genehmigt"))&gt;0,"U",IF(SUMPRODUCT(('Urlaubsanträge'!$B$6:$B$155=$B27)*('Urlaubsanträge'!$C$6:$C$155&lt;=BZ$5)*('Urlaubsanträge'!$D$6:$D$155&gt;=BZ$5)*('Urlaubsanträge'!$E$6:$E$155="Beantragt"))&gt;0,"?",""))))</f>
        <v/>
      </c>
      <c r="CA27" s="32" t="str">
        <f>IF($B27="","",IF(CA$5="","",IF(SUMPRODUCT(('Urlaubsanträge'!$B$6:$B$155=$B27)*('Urlaubsanträge'!$C$6:$C$155&lt;=CA$5)*('Urlaubsanträge'!$D$6:$D$155&gt;=CA$5)*('Urlaubsanträge'!$E$6:$E$155="Genehmigt"))&gt;0,"U",IF(SUMPRODUCT(('Urlaubsanträge'!$B$6:$B$155=$B27)*('Urlaubsanträge'!$C$6:$C$155&lt;=CA$5)*('Urlaubsanträge'!$D$6:$D$155&gt;=CA$5)*('Urlaubsanträge'!$E$6:$E$155="Beantragt"))&gt;0,"?",""))))</f>
        <v/>
      </c>
      <c r="CB27" s="32" t="str">
        <f>IF($B27="","",IF(CB$5="","",IF(SUMPRODUCT(('Urlaubsanträge'!$B$6:$B$155=$B27)*('Urlaubsanträge'!$C$6:$C$155&lt;=CB$5)*('Urlaubsanträge'!$D$6:$D$155&gt;=CB$5)*('Urlaubsanträge'!$E$6:$E$155="Genehmigt"))&gt;0,"U",IF(SUMPRODUCT(('Urlaubsanträge'!$B$6:$B$155=$B27)*('Urlaubsanträge'!$C$6:$C$155&lt;=CB$5)*('Urlaubsanträge'!$D$6:$D$155&gt;=CB$5)*('Urlaubsanträge'!$E$6:$E$155="Beantragt"))&gt;0,"?",""))))</f>
        <v/>
      </c>
      <c r="CC27" s="32" t="str">
        <f>IF($B27="","",IF(CC$5="","",IF(SUMPRODUCT(('Urlaubsanträge'!$B$6:$B$155=$B27)*('Urlaubsanträge'!$C$6:$C$155&lt;=CC$5)*('Urlaubsanträge'!$D$6:$D$155&gt;=CC$5)*('Urlaubsanträge'!$E$6:$E$155="Genehmigt"))&gt;0,"U",IF(SUMPRODUCT(('Urlaubsanträge'!$B$6:$B$155=$B27)*('Urlaubsanträge'!$C$6:$C$155&lt;=CC$5)*('Urlaubsanträge'!$D$6:$D$155&gt;=CC$5)*('Urlaubsanträge'!$E$6:$E$155="Beantragt"))&gt;0,"?",""))))</f>
        <v/>
      </c>
      <c r="CD27" s="32" t="str">
        <f>IF($B27="","",IF(CD$5="","",IF(SUMPRODUCT(('Urlaubsanträge'!$B$6:$B$155=$B27)*('Urlaubsanträge'!$C$6:$C$155&lt;=CD$5)*('Urlaubsanträge'!$D$6:$D$155&gt;=CD$5)*('Urlaubsanträge'!$E$6:$E$155="Genehmigt"))&gt;0,"U",IF(SUMPRODUCT(('Urlaubsanträge'!$B$6:$B$155=$B27)*('Urlaubsanträge'!$C$6:$C$155&lt;=CD$5)*('Urlaubsanträge'!$D$6:$D$155&gt;=CD$5)*('Urlaubsanträge'!$E$6:$E$155="Beantragt"))&gt;0,"?",""))))</f>
        <v/>
      </c>
      <c r="CE27" s="32" t="str">
        <f>IF($B27="","",IF(CE$5="","",IF(SUMPRODUCT(('Urlaubsanträge'!$B$6:$B$155=$B27)*('Urlaubsanträge'!$C$6:$C$155&lt;=CE$5)*('Urlaubsanträge'!$D$6:$D$155&gt;=CE$5)*('Urlaubsanträge'!$E$6:$E$155="Genehmigt"))&gt;0,"U",IF(SUMPRODUCT(('Urlaubsanträge'!$B$6:$B$155=$B27)*('Urlaubsanträge'!$C$6:$C$155&lt;=CE$5)*('Urlaubsanträge'!$D$6:$D$155&gt;=CE$5)*('Urlaubsanträge'!$E$6:$E$155="Beantragt"))&gt;0,"?",""))))</f>
        <v/>
      </c>
      <c r="CF27" s="32" t="str">
        <f>IF($B27="","",IF(CF$5="","",IF(SUMPRODUCT(('Urlaubsanträge'!$B$6:$B$155=$B27)*('Urlaubsanträge'!$C$6:$C$155&lt;=CF$5)*('Urlaubsanträge'!$D$6:$D$155&gt;=CF$5)*('Urlaubsanträge'!$E$6:$E$155="Genehmigt"))&gt;0,"U",IF(SUMPRODUCT(('Urlaubsanträge'!$B$6:$B$155=$B27)*('Urlaubsanträge'!$C$6:$C$155&lt;=CF$5)*('Urlaubsanträge'!$D$6:$D$155&gt;=CF$5)*('Urlaubsanträge'!$E$6:$E$155="Beantragt"))&gt;0,"?",""))))</f>
        <v/>
      </c>
      <c r="CG27" s="32" t="str">
        <f>IF($B27="","",IF(CG$5="","",IF(SUMPRODUCT(('Urlaubsanträge'!$B$6:$B$155=$B27)*('Urlaubsanträge'!$C$6:$C$155&lt;=CG$5)*('Urlaubsanträge'!$D$6:$D$155&gt;=CG$5)*('Urlaubsanträge'!$E$6:$E$155="Genehmigt"))&gt;0,"U",IF(SUMPRODUCT(('Urlaubsanträge'!$B$6:$B$155=$B27)*('Urlaubsanträge'!$C$6:$C$155&lt;=CG$5)*('Urlaubsanträge'!$D$6:$D$155&gt;=CG$5)*('Urlaubsanträge'!$E$6:$E$155="Beantragt"))&gt;0,"?",""))))</f>
        <v/>
      </c>
      <c r="CH27" s="32" t="str">
        <f>IF($B27="","",IF(CH$5="","",IF(SUMPRODUCT(('Urlaubsanträge'!$B$6:$B$155=$B27)*('Urlaubsanträge'!$C$6:$C$155&lt;=CH$5)*('Urlaubsanträge'!$D$6:$D$155&gt;=CH$5)*('Urlaubsanträge'!$E$6:$E$155="Genehmigt"))&gt;0,"U",IF(SUMPRODUCT(('Urlaubsanträge'!$B$6:$B$155=$B27)*('Urlaubsanträge'!$C$6:$C$155&lt;=CH$5)*('Urlaubsanträge'!$D$6:$D$155&gt;=CH$5)*('Urlaubsanträge'!$E$6:$E$155="Beantragt"))&gt;0,"?",""))))</f>
        <v/>
      </c>
      <c r="CI27" s="32" t="str">
        <f>IF($B27="","",IF(CI$5="","",IF(SUMPRODUCT(('Urlaubsanträge'!$B$6:$B$155=$B27)*('Urlaubsanträge'!$C$6:$C$155&lt;=CI$5)*('Urlaubsanträge'!$D$6:$D$155&gt;=CI$5)*('Urlaubsanträge'!$E$6:$E$155="Genehmigt"))&gt;0,"U",IF(SUMPRODUCT(('Urlaubsanträge'!$B$6:$B$155=$B27)*('Urlaubsanträge'!$C$6:$C$155&lt;=CI$5)*('Urlaubsanträge'!$D$6:$D$155&gt;=CI$5)*('Urlaubsanträge'!$E$6:$E$155="Beantragt"))&gt;0,"?",""))))</f>
        <v/>
      </c>
      <c r="CJ27" s="32" t="str">
        <f>IF($B27="","",IF(CJ$5="","",IF(SUMPRODUCT(('Urlaubsanträge'!$B$6:$B$155=$B27)*('Urlaubsanträge'!$C$6:$C$155&lt;=CJ$5)*('Urlaubsanträge'!$D$6:$D$155&gt;=CJ$5)*('Urlaubsanträge'!$E$6:$E$155="Genehmigt"))&gt;0,"U",IF(SUMPRODUCT(('Urlaubsanträge'!$B$6:$B$155=$B27)*('Urlaubsanträge'!$C$6:$C$155&lt;=CJ$5)*('Urlaubsanträge'!$D$6:$D$155&gt;=CJ$5)*('Urlaubsanträge'!$E$6:$E$155="Beantragt"))&gt;0,"?",""))))</f>
        <v/>
      </c>
      <c r="CK27" s="32" t="str">
        <f>IF($B27="","",IF(CK$5="","",IF(SUMPRODUCT(('Urlaubsanträge'!$B$6:$B$155=$B27)*('Urlaubsanträge'!$C$6:$C$155&lt;=CK$5)*('Urlaubsanträge'!$D$6:$D$155&gt;=CK$5)*('Urlaubsanträge'!$E$6:$E$155="Genehmigt"))&gt;0,"U",IF(SUMPRODUCT(('Urlaubsanträge'!$B$6:$B$155=$B27)*('Urlaubsanträge'!$C$6:$C$155&lt;=CK$5)*('Urlaubsanträge'!$D$6:$D$155&gt;=CK$5)*('Urlaubsanträge'!$E$6:$E$155="Beantragt"))&gt;0,"?",""))))</f>
        <v/>
      </c>
      <c r="CL27" s="32" t="str">
        <f>IF($B27="","",IF(CL$5="","",IF(SUMPRODUCT(('Urlaubsanträge'!$B$6:$B$155=$B27)*('Urlaubsanträge'!$C$6:$C$155&lt;=CL$5)*('Urlaubsanträge'!$D$6:$D$155&gt;=CL$5)*('Urlaubsanträge'!$E$6:$E$155="Genehmigt"))&gt;0,"U",IF(SUMPRODUCT(('Urlaubsanträge'!$B$6:$B$155=$B27)*('Urlaubsanträge'!$C$6:$C$155&lt;=CL$5)*('Urlaubsanträge'!$D$6:$D$155&gt;=CL$5)*('Urlaubsanträge'!$E$6:$E$155="Beantragt"))&gt;0,"?",""))))</f>
        <v/>
      </c>
      <c r="CM27" s="32" t="str">
        <f>IF($B27="","",IF(CM$5="","",IF(SUMPRODUCT(('Urlaubsanträge'!$B$6:$B$155=$B27)*('Urlaubsanträge'!$C$6:$C$155&lt;=CM$5)*('Urlaubsanträge'!$D$6:$D$155&gt;=CM$5)*('Urlaubsanträge'!$E$6:$E$155="Genehmigt"))&gt;0,"U",IF(SUMPRODUCT(('Urlaubsanträge'!$B$6:$B$155=$B27)*('Urlaubsanträge'!$C$6:$C$155&lt;=CM$5)*('Urlaubsanträge'!$D$6:$D$155&gt;=CM$5)*('Urlaubsanträge'!$E$6:$E$155="Beantragt"))&gt;0,"?",""))))</f>
        <v/>
      </c>
      <c r="CN27" s="32" t="str">
        <f>IF($B27="","",IF(CN$5="","",IF(SUMPRODUCT(('Urlaubsanträge'!$B$6:$B$155=$B27)*('Urlaubsanträge'!$C$6:$C$155&lt;=CN$5)*('Urlaubsanträge'!$D$6:$D$155&gt;=CN$5)*('Urlaubsanträge'!$E$6:$E$155="Genehmigt"))&gt;0,"U",IF(SUMPRODUCT(('Urlaubsanträge'!$B$6:$B$155=$B27)*('Urlaubsanträge'!$C$6:$C$155&lt;=CN$5)*('Urlaubsanträge'!$D$6:$D$155&gt;=CN$5)*('Urlaubsanträge'!$E$6:$E$155="Beantragt"))&gt;0,"?",""))))</f>
        <v/>
      </c>
      <c r="CO27" s="32" t="str">
        <f>IF($B27="","",IF(CO$5="","",IF(SUMPRODUCT(('Urlaubsanträge'!$B$6:$B$155=$B27)*('Urlaubsanträge'!$C$6:$C$155&lt;=CO$5)*('Urlaubsanträge'!$D$6:$D$155&gt;=CO$5)*('Urlaubsanträge'!$E$6:$E$155="Genehmigt"))&gt;0,"U",IF(SUMPRODUCT(('Urlaubsanträge'!$B$6:$B$155=$B27)*('Urlaubsanträge'!$C$6:$C$155&lt;=CO$5)*('Urlaubsanträge'!$D$6:$D$155&gt;=CO$5)*('Urlaubsanträge'!$E$6:$E$155="Beantragt"))&gt;0,"?",""))))</f>
        <v/>
      </c>
      <c r="CP27" s="32" t="str">
        <f>IF($B27="","",IF(CP$5="","",IF(SUMPRODUCT(('Urlaubsanträge'!$B$6:$B$155=$B27)*('Urlaubsanträge'!$C$6:$C$155&lt;=CP$5)*('Urlaubsanträge'!$D$6:$D$155&gt;=CP$5)*('Urlaubsanträge'!$E$6:$E$155="Genehmigt"))&gt;0,"U",IF(SUMPRODUCT(('Urlaubsanträge'!$B$6:$B$155=$B27)*('Urlaubsanträge'!$C$6:$C$155&lt;=CP$5)*('Urlaubsanträge'!$D$6:$D$155&gt;=CP$5)*('Urlaubsanträge'!$E$6:$E$155="Beantragt"))&gt;0,"?",""))))</f>
        <v/>
      </c>
      <c r="CQ27" s="32" t="str">
        <f>IF($B27="","",IF(CQ$5="","",IF(SUMPRODUCT(('Urlaubsanträge'!$B$6:$B$155=$B27)*('Urlaubsanträge'!$C$6:$C$155&lt;=CQ$5)*('Urlaubsanträge'!$D$6:$D$155&gt;=CQ$5)*('Urlaubsanträge'!$E$6:$E$155="Genehmigt"))&gt;0,"U",IF(SUMPRODUCT(('Urlaubsanträge'!$B$6:$B$155=$B27)*('Urlaubsanträge'!$C$6:$C$155&lt;=CQ$5)*('Urlaubsanträge'!$D$6:$D$155&gt;=CQ$5)*('Urlaubsanträge'!$E$6:$E$155="Beantragt"))&gt;0,"?",""))))</f>
        <v/>
      </c>
      <c r="CR27" s="32" t="str">
        <f>IF($B27="","",IF(CR$5="","",IF(SUMPRODUCT(('Urlaubsanträge'!$B$6:$B$155=$B27)*('Urlaubsanträge'!$C$6:$C$155&lt;=CR$5)*('Urlaubsanträge'!$D$6:$D$155&gt;=CR$5)*('Urlaubsanträge'!$E$6:$E$155="Genehmigt"))&gt;0,"U",IF(SUMPRODUCT(('Urlaubsanträge'!$B$6:$B$155=$B27)*('Urlaubsanträge'!$C$6:$C$155&lt;=CR$5)*('Urlaubsanträge'!$D$6:$D$155&gt;=CR$5)*('Urlaubsanträge'!$E$6:$E$155="Beantragt"))&gt;0,"?",""))))</f>
        <v/>
      </c>
      <c r="CS27" s="32" t="str">
        <f>IF($B27="","",IF(CS$5="","",IF(SUMPRODUCT(('Urlaubsanträge'!$B$6:$B$155=$B27)*('Urlaubsanträge'!$C$6:$C$155&lt;=CS$5)*('Urlaubsanträge'!$D$6:$D$155&gt;=CS$5)*('Urlaubsanträge'!$E$6:$E$155="Genehmigt"))&gt;0,"U",IF(SUMPRODUCT(('Urlaubsanträge'!$B$6:$B$155=$B27)*('Urlaubsanträge'!$C$6:$C$155&lt;=CS$5)*('Urlaubsanträge'!$D$6:$D$155&gt;=CS$5)*('Urlaubsanträge'!$E$6:$E$155="Beantragt"))&gt;0,"?",""))))</f>
        <v/>
      </c>
      <c r="CT27" s="32" t="str">
        <f>IF($B27="","",IF(CT$5="","",IF(SUMPRODUCT(('Urlaubsanträge'!$B$6:$B$155=$B27)*('Urlaubsanträge'!$C$6:$C$155&lt;=CT$5)*('Urlaubsanträge'!$D$6:$D$155&gt;=CT$5)*('Urlaubsanträge'!$E$6:$E$155="Genehmigt"))&gt;0,"U",IF(SUMPRODUCT(('Urlaubsanträge'!$B$6:$B$155=$B27)*('Urlaubsanträge'!$C$6:$C$155&lt;=CT$5)*('Urlaubsanträge'!$D$6:$D$155&gt;=CT$5)*('Urlaubsanträge'!$E$6:$E$155="Beantragt"))&gt;0,"?",""))))</f>
        <v/>
      </c>
      <c r="CU27" s="32" t="str">
        <f>IF($B27="","",IF(CU$5="","",IF(SUMPRODUCT(('Urlaubsanträge'!$B$6:$B$155=$B27)*('Urlaubsanträge'!$C$6:$C$155&lt;=CU$5)*('Urlaubsanträge'!$D$6:$D$155&gt;=CU$5)*('Urlaubsanträge'!$E$6:$E$155="Genehmigt"))&gt;0,"U",IF(SUMPRODUCT(('Urlaubsanträge'!$B$6:$B$155=$B27)*('Urlaubsanträge'!$C$6:$C$155&lt;=CU$5)*('Urlaubsanträge'!$D$6:$D$155&gt;=CU$5)*('Urlaubsanträge'!$E$6:$E$155="Beantragt"))&gt;0,"?",""))))</f>
        <v/>
      </c>
      <c r="CV27" s="32" t="str">
        <f>IF($B27="","",IF(CV$5="","",IF(SUMPRODUCT(('Urlaubsanträge'!$B$6:$B$155=$B27)*('Urlaubsanträge'!$C$6:$C$155&lt;=CV$5)*('Urlaubsanträge'!$D$6:$D$155&gt;=CV$5)*('Urlaubsanträge'!$E$6:$E$155="Genehmigt"))&gt;0,"U",IF(SUMPRODUCT(('Urlaubsanträge'!$B$6:$B$155=$B27)*('Urlaubsanträge'!$C$6:$C$155&lt;=CV$5)*('Urlaubsanträge'!$D$6:$D$155&gt;=CV$5)*('Urlaubsanträge'!$E$6:$E$155="Beantragt"))&gt;0,"?",""))))</f>
        <v/>
      </c>
      <c r="CW27" s="32" t="str">
        <f>IF($B27="","",IF(CW$5="","",IF(SUMPRODUCT(('Urlaubsanträge'!$B$6:$B$155=$B27)*('Urlaubsanträge'!$C$6:$C$155&lt;=CW$5)*('Urlaubsanträge'!$D$6:$D$155&gt;=CW$5)*('Urlaubsanträge'!$E$6:$E$155="Genehmigt"))&gt;0,"U",IF(SUMPRODUCT(('Urlaubsanträge'!$B$6:$B$155=$B27)*('Urlaubsanträge'!$C$6:$C$155&lt;=CW$5)*('Urlaubsanträge'!$D$6:$D$155&gt;=CW$5)*('Urlaubsanträge'!$E$6:$E$155="Beantragt"))&gt;0,"?",""))))</f>
        <v/>
      </c>
      <c r="CX27" s="32" t="str">
        <f>IF($B27="","",IF(CX$5="","",IF(SUMPRODUCT(('Urlaubsanträge'!$B$6:$B$155=$B27)*('Urlaubsanträge'!$C$6:$C$155&lt;=CX$5)*('Urlaubsanträge'!$D$6:$D$155&gt;=CX$5)*('Urlaubsanträge'!$E$6:$E$155="Genehmigt"))&gt;0,"U",IF(SUMPRODUCT(('Urlaubsanträge'!$B$6:$B$155=$B27)*('Urlaubsanträge'!$C$6:$C$155&lt;=CX$5)*('Urlaubsanträge'!$D$6:$D$155&gt;=CX$5)*('Urlaubsanträge'!$E$6:$E$155="Beantragt"))&gt;0,"?",""))))</f>
        <v/>
      </c>
      <c r="CY27" s="32" t="str">
        <f>IF($B27="","",IF(CY$5="","",IF(SUMPRODUCT(('Urlaubsanträge'!$B$6:$B$155=$B27)*('Urlaubsanträge'!$C$6:$C$155&lt;=CY$5)*('Urlaubsanträge'!$D$6:$D$155&gt;=CY$5)*('Urlaubsanträge'!$E$6:$E$155="Genehmigt"))&gt;0,"U",IF(SUMPRODUCT(('Urlaubsanträge'!$B$6:$B$155=$B27)*('Urlaubsanträge'!$C$6:$C$155&lt;=CY$5)*('Urlaubsanträge'!$D$6:$D$155&gt;=CY$5)*('Urlaubsanträge'!$E$6:$E$155="Beantragt"))&gt;0,"?",""))))</f>
        <v/>
      </c>
      <c r="CZ27" s="32" t="str">
        <f>IF($B27="","",IF(CZ$5="","",IF(SUMPRODUCT(('Urlaubsanträge'!$B$6:$B$155=$B27)*('Urlaubsanträge'!$C$6:$C$155&lt;=CZ$5)*('Urlaubsanträge'!$D$6:$D$155&gt;=CZ$5)*('Urlaubsanträge'!$E$6:$E$155="Genehmigt"))&gt;0,"U",IF(SUMPRODUCT(('Urlaubsanträge'!$B$6:$B$155=$B27)*('Urlaubsanträge'!$C$6:$C$155&lt;=CZ$5)*('Urlaubsanträge'!$D$6:$D$155&gt;=CZ$5)*('Urlaubsanträge'!$E$6:$E$155="Beantragt"))&gt;0,"?",""))))</f>
        <v/>
      </c>
      <c r="DA27" s="32" t="str">
        <f>IF($B27="","",IF(DA$5="","",IF(SUMPRODUCT(('Urlaubsanträge'!$B$6:$B$155=$B27)*('Urlaubsanträge'!$C$6:$C$155&lt;=DA$5)*('Urlaubsanträge'!$D$6:$D$155&gt;=DA$5)*('Urlaubsanträge'!$E$6:$E$155="Genehmigt"))&gt;0,"U",IF(SUMPRODUCT(('Urlaubsanträge'!$B$6:$B$155=$B27)*('Urlaubsanträge'!$C$6:$C$155&lt;=DA$5)*('Urlaubsanträge'!$D$6:$D$155&gt;=DA$5)*('Urlaubsanträge'!$E$6:$E$155="Beantragt"))&gt;0,"?",""))))</f>
        <v/>
      </c>
      <c r="DB27" s="32" t="str">
        <f>IF($B27="","",IF(DB$5="","",IF(SUMPRODUCT(('Urlaubsanträge'!$B$6:$B$155=$B27)*('Urlaubsanträge'!$C$6:$C$155&lt;=DB$5)*('Urlaubsanträge'!$D$6:$D$155&gt;=DB$5)*('Urlaubsanträge'!$E$6:$E$155="Genehmigt"))&gt;0,"U",IF(SUMPRODUCT(('Urlaubsanträge'!$B$6:$B$155=$B27)*('Urlaubsanträge'!$C$6:$C$155&lt;=DB$5)*('Urlaubsanträge'!$D$6:$D$155&gt;=DB$5)*('Urlaubsanträge'!$E$6:$E$155="Beantragt"))&gt;0,"?",""))))</f>
        <v/>
      </c>
      <c r="DC27" s="32" t="str">
        <f>IF($B27="","",IF(DC$5="","",IF(SUMPRODUCT(('Urlaubsanträge'!$B$6:$B$155=$B27)*('Urlaubsanträge'!$C$6:$C$155&lt;=DC$5)*('Urlaubsanträge'!$D$6:$D$155&gt;=DC$5)*('Urlaubsanträge'!$E$6:$E$155="Genehmigt"))&gt;0,"U",IF(SUMPRODUCT(('Urlaubsanträge'!$B$6:$B$155=$B27)*('Urlaubsanträge'!$C$6:$C$155&lt;=DC$5)*('Urlaubsanträge'!$D$6:$D$155&gt;=DC$5)*('Urlaubsanträge'!$E$6:$E$155="Beantragt"))&gt;0,"?",""))))</f>
        <v/>
      </c>
      <c r="DD27" s="32" t="str">
        <f>IF($B27="","",IF(DD$5="","",IF(SUMPRODUCT(('Urlaubsanträge'!$B$6:$B$155=$B27)*('Urlaubsanträge'!$C$6:$C$155&lt;=DD$5)*('Urlaubsanträge'!$D$6:$D$155&gt;=DD$5)*('Urlaubsanträge'!$E$6:$E$155="Genehmigt"))&gt;0,"U",IF(SUMPRODUCT(('Urlaubsanträge'!$B$6:$B$155=$B27)*('Urlaubsanträge'!$C$6:$C$155&lt;=DD$5)*('Urlaubsanträge'!$D$6:$D$155&gt;=DD$5)*('Urlaubsanträge'!$E$6:$E$155="Beantragt"))&gt;0,"?",""))))</f>
        <v/>
      </c>
      <c r="DE27" s="32" t="str">
        <f>IF($B27="","",IF(DE$5="","",IF(SUMPRODUCT(('Urlaubsanträge'!$B$6:$B$155=$B27)*('Urlaubsanträge'!$C$6:$C$155&lt;=DE$5)*('Urlaubsanträge'!$D$6:$D$155&gt;=DE$5)*('Urlaubsanträge'!$E$6:$E$155="Genehmigt"))&gt;0,"U",IF(SUMPRODUCT(('Urlaubsanträge'!$B$6:$B$155=$B27)*('Urlaubsanträge'!$C$6:$C$155&lt;=DE$5)*('Urlaubsanträge'!$D$6:$D$155&gt;=DE$5)*('Urlaubsanträge'!$E$6:$E$155="Beantragt"))&gt;0,"?",""))))</f>
        <v/>
      </c>
      <c r="DF27" s="32" t="str">
        <f>IF($B27="","",IF(DF$5="","",IF(SUMPRODUCT(('Urlaubsanträge'!$B$6:$B$155=$B27)*('Urlaubsanträge'!$C$6:$C$155&lt;=DF$5)*('Urlaubsanträge'!$D$6:$D$155&gt;=DF$5)*('Urlaubsanträge'!$E$6:$E$155="Genehmigt"))&gt;0,"U",IF(SUMPRODUCT(('Urlaubsanträge'!$B$6:$B$155=$B27)*('Urlaubsanträge'!$C$6:$C$155&lt;=DF$5)*('Urlaubsanträge'!$D$6:$D$155&gt;=DF$5)*('Urlaubsanträge'!$E$6:$E$155="Beantragt"))&gt;0,"?",""))))</f>
        <v/>
      </c>
      <c r="DG27" s="32" t="str">
        <f>IF($B27="","",IF(DG$5="","",IF(SUMPRODUCT(('Urlaubsanträge'!$B$6:$B$155=$B27)*('Urlaubsanträge'!$C$6:$C$155&lt;=DG$5)*('Urlaubsanträge'!$D$6:$D$155&gt;=DG$5)*('Urlaubsanträge'!$E$6:$E$155="Genehmigt"))&gt;0,"U",IF(SUMPRODUCT(('Urlaubsanträge'!$B$6:$B$155=$B27)*('Urlaubsanträge'!$C$6:$C$155&lt;=DG$5)*('Urlaubsanträge'!$D$6:$D$155&gt;=DG$5)*('Urlaubsanträge'!$E$6:$E$155="Beantragt"))&gt;0,"?",""))))</f>
        <v/>
      </c>
      <c r="DH27" s="32" t="str">
        <f>IF($B27="","",IF(DH$5="","",IF(SUMPRODUCT(('Urlaubsanträge'!$B$6:$B$155=$B27)*('Urlaubsanträge'!$C$6:$C$155&lt;=DH$5)*('Urlaubsanträge'!$D$6:$D$155&gt;=DH$5)*('Urlaubsanträge'!$E$6:$E$155="Genehmigt"))&gt;0,"U",IF(SUMPRODUCT(('Urlaubsanträge'!$B$6:$B$155=$B27)*('Urlaubsanträge'!$C$6:$C$155&lt;=DH$5)*('Urlaubsanträge'!$D$6:$D$155&gt;=DH$5)*('Urlaubsanträge'!$E$6:$E$155="Beantragt"))&gt;0,"?",""))))</f>
        <v/>
      </c>
      <c r="DI27" s="32" t="str">
        <f>IF($B27="","",IF(DI$5="","",IF(SUMPRODUCT(('Urlaubsanträge'!$B$6:$B$155=$B27)*('Urlaubsanträge'!$C$6:$C$155&lt;=DI$5)*('Urlaubsanträge'!$D$6:$D$155&gt;=DI$5)*('Urlaubsanträge'!$E$6:$E$155="Genehmigt"))&gt;0,"U",IF(SUMPRODUCT(('Urlaubsanträge'!$B$6:$B$155=$B27)*('Urlaubsanträge'!$C$6:$C$155&lt;=DI$5)*('Urlaubsanträge'!$D$6:$D$155&gt;=DI$5)*('Urlaubsanträge'!$E$6:$E$155="Beantragt"))&gt;0,"?",""))))</f>
        <v/>
      </c>
      <c r="DJ27" s="32" t="str">
        <f>IF($B27="","",IF(DJ$5="","",IF(SUMPRODUCT(('Urlaubsanträge'!$B$6:$B$155=$B27)*('Urlaubsanträge'!$C$6:$C$155&lt;=DJ$5)*('Urlaubsanträge'!$D$6:$D$155&gt;=DJ$5)*('Urlaubsanträge'!$E$6:$E$155="Genehmigt"))&gt;0,"U",IF(SUMPRODUCT(('Urlaubsanträge'!$B$6:$B$155=$B27)*('Urlaubsanträge'!$C$6:$C$155&lt;=DJ$5)*('Urlaubsanträge'!$D$6:$D$155&gt;=DJ$5)*('Urlaubsanträge'!$E$6:$E$155="Beantragt"))&gt;0,"?",""))))</f>
        <v/>
      </c>
      <c r="DK27" s="32" t="str">
        <f>IF($B27="","",IF(DK$5="","",IF(SUMPRODUCT(('Urlaubsanträge'!$B$6:$B$155=$B27)*('Urlaubsanträge'!$C$6:$C$155&lt;=DK$5)*('Urlaubsanträge'!$D$6:$D$155&gt;=DK$5)*('Urlaubsanträge'!$E$6:$E$155="Genehmigt"))&gt;0,"U",IF(SUMPRODUCT(('Urlaubsanträge'!$B$6:$B$155=$B27)*('Urlaubsanträge'!$C$6:$C$155&lt;=DK$5)*('Urlaubsanträge'!$D$6:$D$155&gt;=DK$5)*('Urlaubsanträge'!$E$6:$E$155="Beantragt"))&gt;0,"?",""))))</f>
        <v/>
      </c>
      <c r="DL27" s="32" t="str">
        <f>IF($B27="","",IF(DL$5="","",IF(SUMPRODUCT(('Urlaubsanträge'!$B$6:$B$155=$B27)*('Urlaubsanträge'!$C$6:$C$155&lt;=DL$5)*('Urlaubsanträge'!$D$6:$D$155&gt;=DL$5)*('Urlaubsanträge'!$E$6:$E$155="Genehmigt"))&gt;0,"U",IF(SUMPRODUCT(('Urlaubsanträge'!$B$6:$B$155=$B27)*('Urlaubsanträge'!$C$6:$C$155&lt;=DL$5)*('Urlaubsanträge'!$D$6:$D$155&gt;=DL$5)*('Urlaubsanträge'!$E$6:$E$155="Beantragt"))&gt;0,"?",""))))</f>
        <v/>
      </c>
      <c r="DM27" s="32" t="str">
        <f>IF($B27="","",IF(DM$5="","",IF(SUMPRODUCT(('Urlaubsanträge'!$B$6:$B$155=$B27)*('Urlaubsanträge'!$C$6:$C$155&lt;=DM$5)*('Urlaubsanträge'!$D$6:$D$155&gt;=DM$5)*('Urlaubsanträge'!$E$6:$E$155="Genehmigt"))&gt;0,"U",IF(SUMPRODUCT(('Urlaubsanträge'!$B$6:$B$155=$B27)*('Urlaubsanträge'!$C$6:$C$155&lt;=DM$5)*('Urlaubsanträge'!$D$6:$D$155&gt;=DM$5)*('Urlaubsanträge'!$E$6:$E$155="Beantragt"))&gt;0,"?",""))))</f>
        <v/>
      </c>
      <c r="DN27" s="32" t="str">
        <f>IF($B27="","",IF(DN$5="","",IF(SUMPRODUCT(('Urlaubsanträge'!$B$6:$B$155=$B27)*('Urlaubsanträge'!$C$6:$C$155&lt;=DN$5)*('Urlaubsanträge'!$D$6:$D$155&gt;=DN$5)*('Urlaubsanträge'!$E$6:$E$155="Genehmigt"))&gt;0,"U",IF(SUMPRODUCT(('Urlaubsanträge'!$B$6:$B$155=$B27)*('Urlaubsanträge'!$C$6:$C$155&lt;=DN$5)*('Urlaubsanträge'!$D$6:$D$155&gt;=DN$5)*('Urlaubsanträge'!$E$6:$E$155="Beantragt"))&gt;0,"?",""))))</f>
        <v/>
      </c>
      <c r="DO27" s="32" t="str">
        <f>IF($B27="","",IF(DO$5="","",IF(SUMPRODUCT(('Urlaubsanträge'!$B$6:$B$155=$B27)*('Urlaubsanträge'!$C$6:$C$155&lt;=DO$5)*('Urlaubsanträge'!$D$6:$D$155&gt;=DO$5)*('Urlaubsanträge'!$E$6:$E$155="Genehmigt"))&gt;0,"U",IF(SUMPRODUCT(('Urlaubsanträge'!$B$6:$B$155=$B27)*('Urlaubsanträge'!$C$6:$C$155&lt;=DO$5)*('Urlaubsanträge'!$D$6:$D$155&gt;=DO$5)*('Urlaubsanträge'!$E$6:$E$155="Beantragt"))&gt;0,"?",""))))</f>
        <v/>
      </c>
      <c r="DP27" s="32" t="str">
        <f>IF($B27="","",IF(DP$5="","",IF(SUMPRODUCT(('Urlaubsanträge'!$B$6:$B$155=$B27)*('Urlaubsanträge'!$C$6:$C$155&lt;=DP$5)*('Urlaubsanträge'!$D$6:$D$155&gt;=DP$5)*('Urlaubsanträge'!$E$6:$E$155="Genehmigt"))&gt;0,"U",IF(SUMPRODUCT(('Urlaubsanträge'!$B$6:$B$155=$B27)*('Urlaubsanträge'!$C$6:$C$155&lt;=DP$5)*('Urlaubsanträge'!$D$6:$D$155&gt;=DP$5)*('Urlaubsanträge'!$E$6:$E$155="Beantragt"))&gt;0,"?",""))))</f>
        <v/>
      </c>
      <c r="DQ27" s="32" t="str">
        <f>IF($B27="","",IF(DQ$5="","",IF(SUMPRODUCT(('Urlaubsanträge'!$B$6:$B$155=$B27)*('Urlaubsanträge'!$C$6:$C$155&lt;=DQ$5)*('Urlaubsanträge'!$D$6:$D$155&gt;=DQ$5)*('Urlaubsanträge'!$E$6:$E$155="Genehmigt"))&gt;0,"U",IF(SUMPRODUCT(('Urlaubsanträge'!$B$6:$B$155=$B27)*('Urlaubsanträge'!$C$6:$C$155&lt;=DQ$5)*('Urlaubsanträge'!$D$6:$D$155&gt;=DQ$5)*('Urlaubsanträge'!$E$6:$E$155="Beantragt"))&gt;0,"?",""))))</f>
        <v/>
      </c>
      <c r="DR27" s="32" t="str">
        <f>IF($B27="","",IF(DR$5="","",IF(SUMPRODUCT(('Urlaubsanträge'!$B$6:$B$155=$B27)*('Urlaubsanträge'!$C$6:$C$155&lt;=DR$5)*('Urlaubsanträge'!$D$6:$D$155&gt;=DR$5)*('Urlaubsanträge'!$E$6:$E$155="Genehmigt"))&gt;0,"U",IF(SUMPRODUCT(('Urlaubsanträge'!$B$6:$B$155=$B27)*('Urlaubsanträge'!$C$6:$C$155&lt;=DR$5)*('Urlaubsanträge'!$D$6:$D$155&gt;=DR$5)*('Urlaubsanträge'!$E$6:$E$155="Beantragt"))&gt;0,"?",""))))</f>
        <v/>
      </c>
      <c r="DS27" s="32" t="str">
        <f>IF($B27="","",IF(DS$5="","",IF(SUMPRODUCT(('Urlaubsanträge'!$B$6:$B$155=$B27)*('Urlaubsanträge'!$C$6:$C$155&lt;=DS$5)*('Urlaubsanträge'!$D$6:$D$155&gt;=DS$5)*('Urlaubsanträge'!$E$6:$E$155="Genehmigt"))&gt;0,"U",IF(SUMPRODUCT(('Urlaubsanträge'!$B$6:$B$155=$B27)*('Urlaubsanträge'!$C$6:$C$155&lt;=DS$5)*('Urlaubsanträge'!$D$6:$D$155&gt;=DS$5)*('Urlaubsanträge'!$E$6:$E$155="Beantragt"))&gt;0,"?",""))))</f>
        <v/>
      </c>
      <c r="DT27" s="32" t="str">
        <f>IF($B27="","",IF(DT$5="","",IF(SUMPRODUCT(('Urlaubsanträge'!$B$6:$B$155=$B27)*('Urlaubsanträge'!$C$6:$C$155&lt;=DT$5)*('Urlaubsanträge'!$D$6:$D$155&gt;=DT$5)*('Urlaubsanträge'!$E$6:$E$155="Genehmigt"))&gt;0,"U",IF(SUMPRODUCT(('Urlaubsanträge'!$B$6:$B$155=$B27)*('Urlaubsanträge'!$C$6:$C$155&lt;=DT$5)*('Urlaubsanträge'!$D$6:$D$155&gt;=DT$5)*('Urlaubsanträge'!$E$6:$E$155="Beantragt"))&gt;0,"?",""))))</f>
        <v/>
      </c>
      <c r="DU27" s="32" t="str">
        <f>IF($B27="","",IF(DU$5="","",IF(SUMPRODUCT(('Urlaubsanträge'!$B$6:$B$155=$B27)*('Urlaubsanträge'!$C$6:$C$155&lt;=DU$5)*('Urlaubsanträge'!$D$6:$D$155&gt;=DU$5)*('Urlaubsanträge'!$E$6:$E$155="Genehmigt"))&gt;0,"U",IF(SUMPRODUCT(('Urlaubsanträge'!$B$6:$B$155=$B27)*('Urlaubsanträge'!$C$6:$C$155&lt;=DU$5)*('Urlaubsanträge'!$D$6:$D$155&gt;=DU$5)*('Urlaubsanträge'!$E$6:$E$155="Beantragt"))&gt;0,"?",""))))</f>
        <v/>
      </c>
      <c r="DV27" s="32" t="str">
        <f>IF($B27="","",IF(DV$5="","",IF(SUMPRODUCT(('Urlaubsanträge'!$B$6:$B$155=$B27)*('Urlaubsanträge'!$C$6:$C$155&lt;=DV$5)*('Urlaubsanträge'!$D$6:$D$155&gt;=DV$5)*('Urlaubsanträge'!$E$6:$E$155="Genehmigt"))&gt;0,"U",IF(SUMPRODUCT(('Urlaubsanträge'!$B$6:$B$155=$B27)*('Urlaubsanträge'!$C$6:$C$155&lt;=DV$5)*('Urlaubsanträge'!$D$6:$D$155&gt;=DV$5)*('Urlaubsanträge'!$E$6:$E$155="Beantragt"))&gt;0,"?",""))))</f>
        <v/>
      </c>
      <c r="DW27" s="32" t="str">
        <f>IF($B27="","",IF(DW$5="","",IF(SUMPRODUCT(('Urlaubsanträge'!$B$6:$B$155=$B27)*('Urlaubsanträge'!$C$6:$C$155&lt;=DW$5)*('Urlaubsanträge'!$D$6:$D$155&gt;=DW$5)*('Urlaubsanträge'!$E$6:$E$155="Genehmigt"))&gt;0,"U",IF(SUMPRODUCT(('Urlaubsanträge'!$B$6:$B$155=$B27)*('Urlaubsanträge'!$C$6:$C$155&lt;=DW$5)*('Urlaubsanträge'!$D$6:$D$155&gt;=DW$5)*('Urlaubsanträge'!$E$6:$E$155="Beantragt"))&gt;0,"?",""))))</f>
        <v/>
      </c>
      <c r="DX27" s="32" t="str">
        <f>IF($B27="","",IF(DX$5="","",IF(SUMPRODUCT(('Urlaubsanträge'!$B$6:$B$155=$B27)*('Urlaubsanträge'!$C$6:$C$155&lt;=DX$5)*('Urlaubsanträge'!$D$6:$D$155&gt;=DX$5)*('Urlaubsanträge'!$E$6:$E$155="Genehmigt"))&gt;0,"U",IF(SUMPRODUCT(('Urlaubsanträge'!$B$6:$B$155=$B27)*('Urlaubsanträge'!$C$6:$C$155&lt;=DX$5)*('Urlaubsanträge'!$D$6:$D$155&gt;=DX$5)*('Urlaubsanträge'!$E$6:$E$155="Beantragt"))&gt;0,"?",""))))</f>
        <v/>
      </c>
      <c r="DY27" s="32" t="str">
        <f>IF($B27="","",IF(DY$5="","",IF(SUMPRODUCT(('Urlaubsanträge'!$B$6:$B$155=$B27)*('Urlaubsanträge'!$C$6:$C$155&lt;=DY$5)*('Urlaubsanträge'!$D$6:$D$155&gt;=DY$5)*('Urlaubsanträge'!$E$6:$E$155="Genehmigt"))&gt;0,"U",IF(SUMPRODUCT(('Urlaubsanträge'!$B$6:$B$155=$B27)*('Urlaubsanträge'!$C$6:$C$155&lt;=DY$5)*('Urlaubsanträge'!$D$6:$D$155&gt;=DY$5)*('Urlaubsanträge'!$E$6:$E$155="Beantragt"))&gt;0,"?",""))))</f>
        <v/>
      </c>
      <c r="DZ27" s="32" t="str">
        <f>IF($B27="","",IF(DZ$5="","",IF(SUMPRODUCT(('Urlaubsanträge'!$B$6:$B$155=$B27)*('Urlaubsanträge'!$C$6:$C$155&lt;=DZ$5)*('Urlaubsanträge'!$D$6:$D$155&gt;=DZ$5)*('Urlaubsanträge'!$E$6:$E$155="Genehmigt"))&gt;0,"U",IF(SUMPRODUCT(('Urlaubsanträge'!$B$6:$B$155=$B27)*('Urlaubsanträge'!$C$6:$C$155&lt;=DZ$5)*('Urlaubsanträge'!$D$6:$D$155&gt;=DZ$5)*('Urlaubsanträge'!$E$6:$E$155="Beantragt"))&gt;0,"?",""))))</f>
        <v/>
      </c>
      <c r="EA27" s="32" t="str">
        <f>IF($B27="","",IF(EA$5="","",IF(SUMPRODUCT(('Urlaubsanträge'!$B$6:$B$155=$B27)*('Urlaubsanträge'!$C$6:$C$155&lt;=EA$5)*('Urlaubsanträge'!$D$6:$D$155&gt;=EA$5)*('Urlaubsanträge'!$E$6:$E$155="Genehmigt"))&gt;0,"U",IF(SUMPRODUCT(('Urlaubsanträge'!$B$6:$B$155=$B27)*('Urlaubsanträge'!$C$6:$C$155&lt;=EA$5)*('Urlaubsanträge'!$D$6:$D$155&gt;=EA$5)*('Urlaubsanträge'!$E$6:$E$155="Beantragt"))&gt;0,"?",""))))</f>
        <v/>
      </c>
      <c r="EB27" s="32" t="str">
        <f>IF($B27="","",IF(EB$5="","",IF(SUMPRODUCT(('Urlaubsanträge'!$B$6:$B$155=$B27)*('Urlaubsanträge'!$C$6:$C$155&lt;=EB$5)*('Urlaubsanträge'!$D$6:$D$155&gt;=EB$5)*('Urlaubsanträge'!$E$6:$E$155="Genehmigt"))&gt;0,"U",IF(SUMPRODUCT(('Urlaubsanträge'!$B$6:$B$155=$B27)*('Urlaubsanträge'!$C$6:$C$155&lt;=EB$5)*('Urlaubsanträge'!$D$6:$D$155&gt;=EB$5)*('Urlaubsanträge'!$E$6:$E$155="Beantragt"))&gt;0,"?",""))))</f>
        <v/>
      </c>
      <c r="EC27" s="32" t="str">
        <f>IF($B27="","",IF(EC$5="","",IF(SUMPRODUCT(('Urlaubsanträge'!$B$6:$B$155=$B27)*('Urlaubsanträge'!$C$6:$C$155&lt;=EC$5)*('Urlaubsanträge'!$D$6:$D$155&gt;=EC$5)*('Urlaubsanträge'!$E$6:$E$155="Genehmigt"))&gt;0,"U",IF(SUMPRODUCT(('Urlaubsanträge'!$B$6:$B$155=$B27)*('Urlaubsanträge'!$C$6:$C$155&lt;=EC$5)*('Urlaubsanträge'!$D$6:$D$155&gt;=EC$5)*('Urlaubsanträge'!$E$6:$E$155="Beantragt"))&gt;0,"?",""))))</f>
        <v/>
      </c>
      <c r="ED27" s="32" t="str">
        <f>IF($B27="","",IF(ED$5="","",IF(SUMPRODUCT(('Urlaubsanträge'!$B$6:$B$155=$B27)*('Urlaubsanträge'!$C$6:$C$155&lt;=ED$5)*('Urlaubsanträge'!$D$6:$D$155&gt;=ED$5)*('Urlaubsanträge'!$E$6:$E$155="Genehmigt"))&gt;0,"U",IF(SUMPRODUCT(('Urlaubsanträge'!$B$6:$B$155=$B27)*('Urlaubsanträge'!$C$6:$C$155&lt;=ED$5)*('Urlaubsanträge'!$D$6:$D$155&gt;=ED$5)*('Urlaubsanträge'!$E$6:$E$155="Beantragt"))&gt;0,"?",""))))</f>
        <v/>
      </c>
      <c r="EE27" s="32" t="str">
        <f>IF($B27="","",IF(EE$5="","",IF(SUMPRODUCT(('Urlaubsanträge'!$B$6:$B$155=$B27)*('Urlaubsanträge'!$C$6:$C$155&lt;=EE$5)*('Urlaubsanträge'!$D$6:$D$155&gt;=EE$5)*('Urlaubsanträge'!$E$6:$E$155="Genehmigt"))&gt;0,"U",IF(SUMPRODUCT(('Urlaubsanträge'!$B$6:$B$155=$B27)*('Urlaubsanträge'!$C$6:$C$155&lt;=EE$5)*('Urlaubsanträge'!$D$6:$D$155&gt;=EE$5)*('Urlaubsanträge'!$E$6:$E$155="Beantragt"))&gt;0,"?",""))))</f>
        <v/>
      </c>
      <c r="EF27" s="32" t="str">
        <f>IF($B27="","",IF(EF$5="","",IF(SUMPRODUCT(('Urlaubsanträge'!$B$6:$B$155=$B27)*('Urlaubsanträge'!$C$6:$C$155&lt;=EF$5)*('Urlaubsanträge'!$D$6:$D$155&gt;=EF$5)*('Urlaubsanträge'!$E$6:$E$155="Genehmigt"))&gt;0,"U",IF(SUMPRODUCT(('Urlaubsanträge'!$B$6:$B$155=$B27)*('Urlaubsanträge'!$C$6:$C$155&lt;=EF$5)*('Urlaubsanträge'!$D$6:$D$155&gt;=EF$5)*('Urlaubsanträge'!$E$6:$E$155="Beantragt"))&gt;0,"?",""))))</f>
        <v/>
      </c>
      <c r="EG27" s="32" t="str">
        <f>IF($B27="","",IF(EG$5="","",IF(SUMPRODUCT(('Urlaubsanträge'!$B$6:$B$155=$B27)*('Urlaubsanträge'!$C$6:$C$155&lt;=EG$5)*('Urlaubsanträge'!$D$6:$D$155&gt;=EG$5)*('Urlaubsanträge'!$E$6:$E$155="Genehmigt"))&gt;0,"U",IF(SUMPRODUCT(('Urlaubsanträge'!$B$6:$B$155=$B27)*('Urlaubsanträge'!$C$6:$C$155&lt;=EG$5)*('Urlaubsanträge'!$D$6:$D$155&gt;=EG$5)*('Urlaubsanträge'!$E$6:$E$155="Beantragt"))&gt;0,"?",""))))</f>
        <v/>
      </c>
      <c r="EH27" s="32" t="str">
        <f>IF($B27="","",IF(EH$5="","",IF(SUMPRODUCT(('Urlaubsanträge'!$B$6:$B$155=$B27)*('Urlaubsanträge'!$C$6:$C$155&lt;=EH$5)*('Urlaubsanträge'!$D$6:$D$155&gt;=EH$5)*('Urlaubsanträge'!$E$6:$E$155="Genehmigt"))&gt;0,"U",IF(SUMPRODUCT(('Urlaubsanträge'!$B$6:$B$155=$B27)*('Urlaubsanträge'!$C$6:$C$155&lt;=EH$5)*('Urlaubsanträge'!$D$6:$D$155&gt;=EH$5)*('Urlaubsanträge'!$E$6:$E$155="Beantragt"))&gt;0,"?",""))))</f>
        <v/>
      </c>
      <c r="EI27" s="32" t="str">
        <f>IF($B27="","",IF(EI$5="","",IF(SUMPRODUCT(('Urlaubsanträge'!$B$6:$B$155=$B27)*('Urlaubsanträge'!$C$6:$C$155&lt;=EI$5)*('Urlaubsanträge'!$D$6:$D$155&gt;=EI$5)*('Urlaubsanträge'!$E$6:$E$155="Genehmigt"))&gt;0,"U",IF(SUMPRODUCT(('Urlaubsanträge'!$B$6:$B$155=$B27)*('Urlaubsanträge'!$C$6:$C$155&lt;=EI$5)*('Urlaubsanträge'!$D$6:$D$155&gt;=EI$5)*('Urlaubsanträge'!$E$6:$E$155="Beantragt"))&gt;0,"?",""))))</f>
        <v/>
      </c>
      <c r="EJ27" s="32" t="str">
        <f>IF($B27="","",IF(EJ$5="","",IF(SUMPRODUCT(('Urlaubsanträge'!$B$6:$B$155=$B27)*('Urlaubsanträge'!$C$6:$C$155&lt;=EJ$5)*('Urlaubsanträge'!$D$6:$D$155&gt;=EJ$5)*('Urlaubsanträge'!$E$6:$E$155="Genehmigt"))&gt;0,"U",IF(SUMPRODUCT(('Urlaubsanträge'!$B$6:$B$155=$B27)*('Urlaubsanträge'!$C$6:$C$155&lt;=EJ$5)*('Urlaubsanträge'!$D$6:$D$155&gt;=EJ$5)*('Urlaubsanträge'!$E$6:$E$155="Beantragt"))&gt;0,"?",""))))</f>
        <v/>
      </c>
      <c r="EK27" s="32" t="str">
        <f>IF($B27="","",IF(EK$5="","",IF(SUMPRODUCT(('Urlaubsanträge'!$B$6:$B$155=$B27)*('Urlaubsanträge'!$C$6:$C$155&lt;=EK$5)*('Urlaubsanträge'!$D$6:$D$155&gt;=EK$5)*('Urlaubsanträge'!$E$6:$E$155="Genehmigt"))&gt;0,"U",IF(SUMPRODUCT(('Urlaubsanträge'!$B$6:$B$155=$B27)*('Urlaubsanträge'!$C$6:$C$155&lt;=EK$5)*('Urlaubsanträge'!$D$6:$D$155&gt;=EK$5)*('Urlaubsanträge'!$E$6:$E$155="Beantragt"))&gt;0,"?",""))))</f>
        <v/>
      </c>
      <c r="EL27" s="32" t="str">
        <f>IF($B27="","",IF(EL$5="","",IF(SUMPRODUCT(('Urlaubsanträge'!$B$6:$B$155=$B27)*('Urlaubsanträge'!$C$6:$C$155&lt;=EL$5)*('Urlaubsanträge'!$D$6:$D$155&gt;=EL$5)*('Urlaubsanträge'!$E$6:$E$155="Genehmigt"))&gt;0,"U",IF(SUMPRODUCT(('Urlaubsanträge'!$B$6:$B$155=$B27)*('Urlaubsanträge'!$C$6:$C$155&lt;=EL$5)*('Urlaubsanträge'!$D$6:$D$155&gt;=EL$5)*('Urlaubsanträge'!$E$6:$E$155="Beantragt"))&gt;0,"?",""))))</f>
        <v/>
      </c>
      <c r="EM27" s="32" t="str">
        <f>IF($B27="","",IF(EM$5="","",IF(SUMPRODUCT(('Urlaubsanträge'!$B$6:$B$155=$B27)*('Urlaubsanträge'!$C$6:$C$155&lt;=EM$5)*('Urlaubsanträge'!$D$6:$D$155&gt;=EM$5)*('Urlaubsanträge'!$E$6:$E$155="Genehmigt"))&gt;0,"U",IF(SUMPRODUCT(('Urlaubsanträge'!$B$6:$B$155=$B27)*('Urlaubsanträge'!$C$6:$C$155&lt;=EM$5)*('Urlaubsanträge'!$D$6:$D$155&gt;=EM$5)*('Urlaubsanträge'!$E$6:$E$155="Beantragt"))&gt;0,"?",""))))</f>
        <v/>
      </c>
      <c r="EN27" s="32" t="str">
        <f>IF($B27="","",IF(EN$5="","",IF(SUMPRODUCT(('Urlaubsanträge'!$B$6:$B$155=$B27)*('Urlaubsanträge'!$C$6:$C$155&lt;=EN$5)*('Urlaubsanträge'!$D$6:$D$155&gt;=EN$5)*('Urlaubsanträge'!$E$6:$E$155="Genehmigt"))&gt;0,"U",IF(SUMPRODUCT(('Urlaubsanträge'!$B$6:$B$155=$B27)*('Urlaubsanträge'!$C$6:$C$155&lt;=EN$5)*('Urlaubsanträge'!$D$6:$D$155&gt;=EN$5)*('Urlaubsanträge'!$E$6:$E$155="Beantragt"))&gt;0,"?",""))))</f>
        <v/>
      </c>
      <c r="EO27" s="32" t="str">
        <f>IF($B27="","",IF(EO$5="","",IF(SUMPRODUCT(('Urlaubsanträge'!$B$6:$B$155=$B27)*('Urlaubsanträge'!$C$6:$C$155&lt;=EO$5)*('Urlaubsanträge'!$D$6:$D$155&gt;=EO$5)*('Urlaubsanträge'!$E$6:$E$155="Genehmigt"))&gt;0,"U",IF(SUMPRODUCT(('Urlaubsanträge'!$B$6:$B$155=$B27)*('Urlaubsanträge'!$C$6:$C$155&lt;=EO$5)*('Urlaubsanträge'!$D$6:$D$155&gt;=EO$5)*('Urlaubsanträge'!$E$6:$E$155="Beantragt"))&gt;0,"?",""))))</f>
        <v/>
      </c>
      <c r="EP27" s="32" t="str">
        <f>IF($B27="","",IF(EP$5="","",IF(SUMPRODUCT(('Urlaubsanträge'!$B$6:$B$155=$B27)*('Urlaubsanträge'!$C$6:$C$155&lt;=EP$5)*('Urlaubsanträge'!$D$6:$D$155&gt;=EP$5)*('Urlaubsanträge'!$E$6:$E$155="Genehmigt"))&gt;0,"U",IF(SUMPRODUCT(('Urlaubsanträge'!$B$6:$B$155=$B27)*('Urlaubsanträge'!$C$6:$C$155&lt;=EP$5)*('Urlaubsanträge'!$D$6:$D$155&gt;=EP$5)*('Urlaubsanträge'!$E$6:$E$155="Beantragt"))&gt;0,"?",""))))</f>
        <v/>
      </c>
      <c r="EQ27" s="32" t="str">
        <f>IF($B27="","",IF(EQ$5="","",IF(SUMPRODUCT(('Urlaubsanträge'!$B$6:$B$155=$B27)*('Urlaubsanträge'!$C$6:$C$155&lt;=EQ$5)*('Urlaubsanträge'!$D$6:$D$155&gt;=EQ$5)*('Urlaubsanträge'!$E$6:$E$155="Genehmigt"))&gt;0,"U",IF(SUMPRODUCT(('Urlaubsanträge'!$B$6:$B$155=$B27)*('Urlaubsanträge'!$C$6:$C$155&lt;=EQ$5)*('Urlaubsanträge'!$D$6:$D$155&gt;=EQ$5)*('Urlaubsanträge'!$E$6:$E$155="Beantragt"))&gt;0,"?",""))))</f>
        <v/>
      </c>
      <c r="ER27" s="32" t="str">
        <f>IF($B27="","",IF(ER$5="","",IF(SUMPRODUCT(('Urlaubsanträge'!$B$6:$B$155=$B27)*('Urlaubsanträge'!$C$6:$C$155&lt;=ER$5)*('Urlaubsanträge'!$D$6:$D$155&gt;=ER$5)*('Urlaubsanträge'!$E$6:$E$155="Genehmigt"))&gt;0,"U",IF(SUMPRODUCT(('Urlaubsanträge'!$B$6:$B$155=$B27)*('Urlaubsanträge'!$C$6:$C$155&lt;=ER$5)*('Urlaubsanträge'!$D$6:$D$155&gt;=ER$5)*('Urlaubsanträge'!$E$6:$E$155="Beantragt"))&gt;0,"?",""))))</f>
        <v/>
      </c>
      <c r="ES27" s="32" t="str">
        <f>IF($B27="","",IF(ES$5="","",IF(SUMPRODUCT(('Urlaubsanträge'!$B$6:$B$155=$B27)*('Urlaubsanträge'!$C$6:$C$155&lt;=ES$5)*('Urlaubsanträge'!$D$6:$D$155&gt;=ES$5)*('Urlaubsanträge'!$E$6:$E$155="Genehmigt"))&gt;0,"U",IF(SUMPRODUCT(('Urlaubsanträge'!$B$6:$B$155=$B27)*('Urlaubsanträge'!$C$6:$C$155&lt;=ES$5)*('Urlaubsanträge'!$D$6:$D$155&gt;=ES$5)*('Urlaubsanträge'!$E$6:$E$155="Beantragt"))&gt;0,"?",""))))</f>
        <v/>
      </c>
      <c r="ET27" s="32" t="str">
        <f>IF($B27="","",IF(ET$5="","",IF(SUMPRODUCT(('Urlaubsanträge'!$B$6:$B$155=$B27)*('Urlaubsanträge'!$C$6:$C$155&lt;=ET$5)*('Urlaubsanträge'!$D$6:$D$155&gt;=ET$5)*('Urlaubsanträge'!$E$6:$E$155="Genehmigt"))&gt;0,"U",IF(SUMPRODUCT(('Urlaubsanträge'!$B$6:$B$155=$B27)*('Urlaubsanträge'!$C$6:$C$155&lt;=ET$5)*('Urlaubsanträge'!$D$6:$D$155&gt;=ET$5)*('Urlaubsanträge'!$E$6:$E$155="Beantragt"))&gt;0,"?",""))))</f>
        <v/>
      </c>
      <c r="EU27" s="32" t="str">
        <f>IF($B27="","",IF(EU$5="","",IF(SUMPRODUCT(('Urlaubsanträge'!$B$6:$B$155=$B27)*('Urlaubsanträge'!$C$6:$C$155&lt;=EU$5)*('Urlaubsanträge'!$D$6:$D$155&gt;=EU$5)*('Urlaubsanträge'!$E$6:$E$155="Genehmigt"))&gt;0,"U",IF(SUMPRODUCT(('Urlaubsanträge'!$B$6:$B$155=$B27)*('Urlaubsanträge'!$C$6:$C$155&lt;=EU$5)*('Urlaubsanträge'!$D$6:$D$155&gt;=EU$5)*('Urlaubsanträge'!$E$6:$E$155="Beantragt"))&gt;0,"?",""))))</f>
        <v/>
      </c>
      <c r="EV27" s="32" t="str">
        <f>IF($B27="","",IF(EV$5="","",IF(SUMPRODUCT(('Urlaubsanträge'!$B$6:$B$155=$B27)*('Urlaubsanträge'!$C$6:$C$155&lt;=EV$5)*('Urlaubsanträge'!$D$6:$D$155&gt;=EV$5)*('Urlaubsanträge'!$E$6:$E$155="Genehmigt"))&gt;0,"U",IF(SUMPRODUCT(('Urlaubsanträge'!$B$6:$B$155=$B27)*('Urlaubsanträge'!$C$6:$C$155&lt;=EV$5)*('Urlaubsanträge'!$D$6:$D$155&gt;=EV$5)*('Urlaubsanträge'!$E$6:$E$155="Beantragt"))&gt;0,"?",""))))</f>
        <v/>
      </c>
      <c r="EW27" s="32" t="str">
        <f>IF($B27="","",IF(EW$5="","",IF(SUMPRODUCT(('Urlaubsanträge'!$B$6:$B$155=$B27)*('Urlaubsanträge'!$C$6:$C$155&lt;=EW$5)*('Urlaubsanträge'!$D$6:$D$155&gt;=EW$5)*('Urlaubsanträge'!$E$6:$E$155="Genehmigt"))&gt;0,"U",IF(SUMPRODUCT(('Urlaubsanträge'!$B$6:$B$155=$B27)*('Urlaubsanträge'!$C$6:$C$155&lt;=EW$5)*('Urlaubsanträge'!$D$6:$D$155&gt;=EW$5)*('Urlaubsanträge'!$E$6:$E$155="Beantragt"))&gt;0,"?",""))))</f>
        <v/>
      </c>
      <c r="EX27" s="32" t="str">
        <f>IF($B27="","",IF(EX$5="","",IF(SUMPRODUCT(('Urlaubsanträge'!$B$6:$B$155=$B27)*('Urlaubsanträge'!$C$6:$C$155&lt;=EX$5)*('Urlaubsanträge'!$D$6:$D$155&gt;=EX$5)*('Urlaubsanträge'!$E$6:$E$155="Genehmigt"))&gt;0,"U",IF(SUMPRODUCT(('Urlaubsanträge'!$B$6:$B$155=$B27)*('Urlaubsanträge'!$C$6:$C$155&lt;=EX$5)*('Urlaubsanträge'!$D$6:$D$155&gt;=EX$5)*('Urlaubsanträge'!$E$6:$E$155="Beantragt"))&gt;0,"?",""))))</f>
        <v/>
      </c>
      <c r="EY27" s="32" t="str">
        <f>IF($B27="","",IF(EY$5="","",IF(SUMPRODUCT(('Urlaubsanträge'!$B$6:$B$155=$B27)*('Urlaubsanträge'!$C$6:$C$155&lt;=EY$5)*('Urlaubsanträge'!$D$6:$D$155&gt;=EY$5)*('Urlaubsanträge'!$E$6:$E$155="Genehmigt"))&gt;0,"U",IF(SUMPRODUCT(('Urlaubsanträge'!$B$6:$B$155=$B27)*('Urlaubsanträge'!$C$6:$C$155&lt;=EY$5)*('Urlaubsanträge'!$D$6:$D$155&gt;=EY$5)*('Urlaubsanträge'!$E$6:$E$155="Beantragt"))&gt;0,"?",""))))</f>
        <v/>
      </c>
      <c r="EZ27" s="32" t="str">
        <f>IF($B27="","",IF(EZ$5="","",IF(SUMPRODUCT(('Urlaubsanträge'!$B$6:$B$155=$B27)*('Urlaubsanträge'!$C$6:$C$155&lt;=EZ$5)*('Urlaubsanträge'!$D$6:$D$155&gt;=EZ$5)*('Urlaubsanträge'!$E$6:$E$155="Genehmigt"))&gt;0,"U",IF(SUMPRODUCT(('Urlaubsanträge'!$B$6:$B$155=$B27)*('Urlaubsanträge'!$C$6:$C$155&lt;=EZ$5)*('Urlaubsanträge'!$D$6:$D$155&gt;=EZ$5)*('Urlaubsanträge'!$E$6:$E$155="Beantragt"))&gt;0,"?",""))))</f>
        <v/>
      </c>
      <c r="FA27" s="32" t="str">
        <f>IF($B27="","",IF(FA$5="","",IF(SUMPRODUCT(('Urlaubsanträge'!$B$6:$B$155=$B27)*('Urlaubsanträge'!$C$6:$C$155&lt;=FA$5)*('Urlaubsanträge'!$D$6:$D$155&gt;=FA$5)*('Urlaubsanträge'!$E$6:$E$155="Genehmigt"))&gt;0,"U",IF(SUMPRODUCT(('Urlaubsanträge'!$B$6:$B$155=$B27)*('Urlaubsanträge'!$C$6:$C$155&lt;=FA$5)*('Urlaubsanträge'!$D$6:$D$155&gt;=FA$5)*('Urlaubsanträge'!$E$6:$E$155="Beantragt"))&gt;0,"?",""))))</f>
        <v/>
      </c>
      <c r="FB27" s="32" t="str">
        <f>IF($B27="","",IF(FB$5="","",IF(SUMPRODUCT(('Urlaubsanträge'!$B$6:$B$155=$B27)*('Urlaubsanträge'!$C$6:$C$155&lt;=FB$5)*('Urlaubsanträge'!$D$6:$D$155&gt;=FB$5)*('Urlaubsanträge'!$E$6:$E$155="Genehmigt"))&gt;0,"U",IF(SUMPRODUCT(('Urlaubsanträge'!$B$6:$B$155=$B27)*('Urlaubsanträge'!$C$6:$C$155&lt;=FB$5)*('Urlaubsanträge'!$D$6:$D$155&gt;=FB$5)*('Urlaubsanträge'!$E$6:$E$155="Beantragt"))&gt;0,"?",""))))</f>
        <v/>
      </c>
      <c r="FC27" s="32" t="str">
        <f>IF($B27="","",IF(FC$5="","",IF(SUMPRODUCT(('Urlaubsanträge'!$B$6:$B$155=$B27)*('Urlaubsanträge'!$C$6:$C$155&lt;=FC$5)*('Urlaubsanträge'!$D$6:$D$155&gt;=FC$5)*('Urlaubsanträge'!$E$6:$E$155="Genehmigt"))&gt;0,"U",IF(SUMPRODUCT(('Urlaubsanträge'!$B$6:$B$155=$B27)*('Urlaubsanträge'!$C$6:$C$155&lt;=FC$5)*('Urlaubsanträge'!$D$6:$D$155&gt;=FC$5)*('Urlaubsanträge'!$E$6:$E$155="Beantragt"))&gt;0,"?",""))))</f>
        <v/>
      </c>
      <c r="FD27" s="32" t="str">
        <f>IF($B27="","",IF(FD$5="","",IF(SUMPRODUCT(('Urlaubsanträge'!$B$6:$B$155=$B27)*('Urlaubsanträge'!$C$6:$C$155&lt;=FD$5)*('Urlaubsanträge'!$D$6:$D$155&gt;=FD$5)*('Urlaubsanträge'!$E$6:$E$155="Genehmigt"))&gt;0,"U",IF(SUMPRODUCT(('Urlaubsanträge'!$B$6:$B$155=$B27)*('Urlaubsanträge'!$C$6:$C$155&lt;=FD$5)*('Urlaubsanträge'!$D$6:$D$155&gt;=FD$5)*('Urlaubsanträge'!$E$6:$E$155="Beantragt"))&gt;0,"?",""))))</f>
        <v/>
      </c>
      <c r="FE27" s="32" t="str">
        <f>IF($B27="","",IF(FE$5="","",IF(SUMPRODUCT(('Urlaubsanträge'!$B$6:$B$155=$B27)*('Urlaubsanträge'!$C$6:$C$155&lt;=FE$5)*('Urlaubsanträge'!$D$6:$D$155&gt;=FE$5)*('Urlaubsanträge'!$E$6:$E$155="Genehmigt"))&gt;0,"U",IF(SUMPRODUCT(('Urlaubsanträge'!$B$6:$B$155=$B27)*('Urlaubsanträge'!$C$6:$C$155&lt;=FE$5)*('Urlaubsanträge'!$D$6:$D$155&gt;=FE$5)*('Urlaubsanträge'!$E$6:$E$155="Beantragt"))&gt;0,"?",""))))</f>
        <v/>
      </c>
      <c r="FF27" s="32" t="str">
        <f>IF($B27="","",IF(FF$5="","",IF(SUMPRODUCT(('Urlaubsanträge'!$B$6:$B$155=$B27)*('Urlaubsanträge'!$C$6:$C$155&lt;=FF$5)*('Urlaubsanträge'!$D$6:$D$155&gt;=FF$5)*('Urlaubsanträge'!$E$6:$E$155="Genehmigt"))&gt;0,"U",IF(SUMPRODUCT(('Urlaubsanträge'!$B$6:$B$155=$B27)*('Urlaubsanträge'!$C$6:$C$155&lt;=FF$5)*('Urlaubsanträge'!$D$6:$D$155&gt;=FF$5)*('Urlaubsanträge'!$E$6:$E$155="Beantragt"))&gt;0,"?",""))))</f>
        <v/>
      </c>
      <c r="FG27" s="32" t="str">
        <f>IF($B27="","",IF(FG$5="","",IF(SUMPRODUCT(('Urlaubsanträge'!$B$6:$B$155=$B27)*('Urlaubsanträge'!$C$6:$C$155&lt;=FG$5)*('Urlaubsanträge'!$D$6:$D$155&gt;=FG$5)*('Urlaubsanträge'!$E$6:$E$155="Genehmigt"))&gt;0,"U",IF(SUMPRODUCT(('Urlaubsanträge'!$B$6:$B$155=$B27)*('Urlaubsanträge'!$C$6:$C$155&lt;=FG$5)*('Urlaubsanträge'!$D$6:$D$155&gt;=FG$5)*('Urlaubsanträge'!$E$6:$E$155="Beantragt"))&gt;0,"?",""))))</f>
        <v/>
      </c>
      <c r="FH27" s="32" t="str">
        <f>IF($B27="","",IF(FH$5="","",IF(SUMPRODUCT(('Urlaubsanträge'!$B$6:$B$155=$B27)*('Urlaubsanträge'!$C$6:$C$155&lt;=FH$5)*('Urlaubsanträge'!$D$6:$D$155&gt;=FH$5)*('Urlaubsanträge'!$E$6:$E$155="Genehmigt"))&gt;0,"U",IF(SUMPRODUCT(('Urlaubsanträge'!$B$6:$B$155=$B27)*('Urlaubsanträge'!$C$6:$C$155&lt;=FH$5)*('Urlaubsanträge'!$D$6:$D$155&gt;=FH$5)*('Urlaubsanträge'!$E$6:$E$155="Beantragt"))&gt;0,"?",""))))</f>
        <v/>
      </c>
      <c r="FI27" s="32" t="str">
        <f>IF($B27="","",IF(FI$5="","",IF(SUMPRODUCT(('Urlaubsanträge'!$B$6:$B$155=$B27)*('Urlaubsanträge'!$C$6:$C$155&lt;=FI$5)*('Urlaubsanträge'!$D$6:$D$155&gt;=FI$5)*('Urlaubsanträge'!$E$6:$E$155="Genehmigt"))&gt;0,"U",IF(SUMPRODUCT(('Urlaubsanträge'!$B$6:$B$155=$B27)*('Urlaubsanträge'!$C$6:$C$155&lt;=FI$5)*('Urlaubsanträge'!$D$6:$D$155&gt;=FI$5)*('Urlaubsanträge'!$E$6:$E$155="Beantragt"))&gt;0,"?",""))))</f>
        <v/>
      </c>
      <c r="FJ27" s="32" t="str">
        <f>IF($B27="","",IF(FJ$5="","",IF(SUMPRODUCT(('Urlaubsanträge'!$B$6:$B$155=$B27)*('Urlaubsanträge'!$C$6:$C$155&lt;=FJ$5)*('Urlaubsanträge'!$D$6:$D$155&gt;=FJ$5)*('Urlaubsanträge'!$E$6:$E$155="Genehmigt"))&gt;0,"U",IF(SUMPRODUCT(('Urlaubsanträge'!$B$6:$B$155=$B27)*('Urlaubsanträge'!$C$6:$C$155&lt;=FJ$5)*('Urlaubsanträge'!$D$6:$D$155&gt;=FJ$5)*('Urlaubsanträge'!$E$6:$E$155="Beantragt"))&gt;0,"?",""))))</f>
        <v/>
      </c>
      <c r="FK27" s="32" t="str">
        <f>IF($B27="","",IF(FK$5="","",IF(SUMPRODUCT(('Urlaubsanträge'!$B$6:$B$155=$B27)*('Urlaubsanträge'!$C$6:$C$155&lt;=FK$5)*('Urlaubsanträge'!$D$6:$D$155&gt;=FK$5)*('Urlaubsanträge'!$E$6:$E$155="Genehmigt"))&gt;0,"U",IF(SUMPRODUCT(('Urlaubsanträge'!$B$6:$B$155=$B27)*('Urlaubsanträge'!$C$6:$C$155&lt;=FK$5)*('Urlaubsanträge'!$D$6:$D$155&gt;=FK$5)*('Urlaubsanträge'!$E$6:$E$155="Beantragt"))&gt;0,"?",""))))</f>
        <v/>
      </c>
      <c r="FL27" s="32" t="str">
        <f>IF($B27="","",IF(FL$5="","",IF(SUMPRODUCT(('Urlaubsanträge'!$B$6:$B$155=$B27)*('Urlaubsanträge'!$C$6:$C$155&lt;=FL$5)*('Urlaubsanträge'!$D$6:$D$155&gt;=FL$5)*('Urlaubsanträge'!$E$6:$E$155="Genehmigt"))&gt;0,"U",IF(SUMPRODUCT(('Urlaubsanträge'!$B$6:$B$155=$B27)*('Urlaubsanträge'!$C$6:$C$155&lt;=FL$5)*('Urlaubsanträge'!$D$6:$D$155&gt;=FL$5)*('Urlaubsanträge'!$E$6:$E$155="Beantragt"))&gt;0,"?",""))))</f>
        <v/>
      </c>
      <c r="FM27" s="32" t="str">
        <f>IF($B27="","",IF(FM$5="","",IF(SUMPRODUCT(('Urlaubsanträge'!$B$6:$B$155=$B27)*('Urlaubsanträge'!$C$6:$C$155&lt;=FM$5)*('Urlaubsanträge'!$D$6:$D$155&gt;=FM$5)*('Urlaubsanträge'!$E$6:$E$155="Genehmigt"))&gt;0,"U",IF(SUMPRODUCT(('Urlaubsanträge'!$B$6:$B$155=$B27)*('Urlaubsanträge'!$C$6:$C$155&lt;=FM$5)*('Urlaubsanträge'!$D$6:$D$155&gt;=FM$5)*('Urlaubsanträge'!$E$6:$E$155="Beantragt"))&gt;0,"?",""))))</f>
        <v/>
      </c>
      <c r="FN27" s="32" t="str">
        <f>IF($B27="","",IF(FN$5="","",IF(SUMPRODUCT(('Urlaubsanträge'!$B$6:$B$155=$B27)*('Urlaubsanträge'!$C$6:$C$155&lt;=FN$5)*('Urlaubsanträge'!$D$6:$D$155&gt;=FN$5)*('Urlaubsanträge'!$E$6:$E$155="Genehmigt"))&gt;0,"U",IF(SUMPRODUCT(('Urlaubsanträge'!$B$6:$B$155=$B27)*('Urlaubsanträge'!$C$6:$C$155&lt;=FN$5)*('Urlaubsanträge'!$D$6:$D$155&gt;=FN$5)*('Urlaubsanträge'!$E$6:$E$155="Beantragt"))&gt;0,"?",""))))</f>
        <v/>
      </c>
      <c r="FO27" s="32" t="str">
        <f>IF($B27="","",IF(FO$5="","",IF(SUMPRODUCT(('Urlaubsanträge'!$B$6:$B$155=$B27)*('Urlaubsanträge'!$C$6:$C$155&lt;=FO$5)*('Urlaubsanträge'!$D$6:$D$155&gt;=FO$5)*('Urlaubsanträge'!$E$6:$E$155="Genehmigt"))&gt;0,"U",IF(SUMPRODUCT(('Urlaubsanträge'!$B$6:$B$155=$B27)*('Urlaubsanträge'!$C$6:$C$155&lt;=FO$5)*('Urlaubsanträge'!$D$6:$D$155&gt;=FO$5)*('Urlaubsanträge'!$E$6:$E$155="Beantragt"))&gt;0,"?",""))))</f>
        <v/>
      </c>
      <c r="FP27" s="32" t="str">
        <f>IF($B27="","",IF(FP$5="","",IF(SUMPRODUCT(('Urlaubsanträge'!$B$6:$B$155=$B27)*('Urlaubsanträge'!$C$6:$C$155&lt;=FP$5)*('Urlaubsanträge'!$D$6:$D$155&gt;=FP$5)*('Urlaubsanträge'!$E$6:$E$155="Genehmigt"))&gt;0,"U",IF(SUMPRODUCT(('Urlaubsanträge'!$B$6:$B$155=$B27)*('Urlaubsanträge'!$C$6:$C$155&lt;=FP$5)*('Urlaubsanträge'!$D$6:$D$155&gt;=FP$5)*('Urlaubsanträge'!$E$6:$E$155="Beantragt"))&gt;0,"?",""))))</f>
        <v/>
      </c>
      <c r="FQ27" s="32" t="str">
        <f>IF($B27="","",IF(FQ$5="","",IF(SUMPRODUCT(('Urlaubsanträge'!$B$6:$B$155=$B27)*('Urlaubsanträge'!$C$6:$C$155&lt;=FQ$5)*('Urlaubsanträge'!$D$6:$D$155&gt;=FQ$5)*('Urlaubsanträge'!$E$6:$E$155="Genehmigt"))&gt;0,"U",IF(SUMPRODUCT(('Urlaubsanträge'!$B$6:$B$155=$B27)*('Urlaubsanträge'!$C$6:$C$155&lt;=FQ$5)*('Urlaubsanträge'!$D$6:$D$155&gt;=FQ$5)*('Urlaubsanträge'!$E$6:$E$155="Beantragt"))&gt;0,"?",""))))</f>
        <v/>
      </c>
      <c r="FR27" s="32" t="str">
        <f>IF($B27="","",IF(FR$5="","",IF(SUMPRODUCT(('Urlaubsanträge'!$B$6:$B$155=$B27)*('Urlaubsanträge'!$C$6:$C$155&lt;=FR$5)*('Urlaubsanträge'!$D$6:$D$155&gt;=FR$5)*('Urlaubsanträge'!$E$6:$E$155="Genehmigt"))&gt;0,"U",IF(SUMPRODUCT(('Urlaubsanträge'!$B$6:$B$155=$B27)*('Urlaubsanträge'!$C$6:$C$155&lt;=FR$5)*('Urlaubsanträge'!$D$6:$D$155&gt;=FR$5)*('Urlaubsanträge'!$E$6:$E$155="Beantragt"))&gt;0,"?",""))))</f>
        <v/>
      </c>
      <c r="FS27" s="32" t="str">
        <f>IF($B27="","",IF(FS$5="","",IF(SUMPRODUCT(('Urlaubsanträge'!$B$6:$B$155=$B27)*('Urlaubsanträge'!$C$6:$C$155&lt;=FS$5)*('Urlaubsanträge'!$D$6:$D$155&gt;=FS$5)*('Urlaubsanträge'!$E$6:$E$155="Genehmigt"))&gt;0,"U",IF(SUMPRODUCT(('Urlaubsanträge'!$B$6:$B$155=$B27)*('Urlaubsanträge'!$C$6:$C$155&lt;=FS$5)*('Urlaubsanträge'!$D$6:$D$155&gt;=FS$5)*('Urlaubsanträge'!$E$6:$E$155="Beantragt"))&gt;0,"?",""))))</f>
        <v/>
      </c>
      <c r="FT27" s="32" t="str">
        <f>IF($B27="","",IF(FT$5="","",IF(SUMPRODUCT(('Urlaubsanträge'!$B$6:$B$155=$B27)*('Urlaubsanträge'!$C$6:$C$155&lt;=FT$5)*('Urlaubsanträge'!$D$6:$D$155&gt;=FT$5)*('Urlaubsanträge'!$E$6:$E$155="Genehmigt"))&gt;0,"U",IF(SUMPRODUCT(('Urlaubsanträge'!$B$6:$B$155=$B27)*('Urlaubsanträge'!$C$6:$C$155&lt;=FT$5)*('Urlaubsanträge'!$D$6:$D$155&gt;=FT$5)*('Urlaubsanträge'!$E$6:$E$155="Beantragt"))&gt;0,"?",""))))</f>
        <v/>
      </c>
      <c r="FU27" s="32" t="str">
        <f>IF($B27="","",IF(FU$5="","",IF(SUMPRODUCT(('Urlaubsanträge'!$B$6:$B$155=$B27)*('Urlaubsanträge'!$C$6:$C$155&lt;=FU$5)*('Urlaubsanträge'!$D$6:$D$155&gt;=FU$5)*('Urlaubsanträge'!$E$6:$E$155="Genehmigt"))&gt;0,"U",IF(SUMPRODUCT(('Urlaubsanträge'!$B$6:$B$155=$B27)*('Urlaubsanträge'!$C$6:$C$155&lt;=FU$5)*('Urlaubsanträge'!$D$6:$D$155&gt;=FU$5)*('Urlaubsanträge'!$E$6:$E$155="Beantragt"))&gt;0,"?",""))))</f>
        <v/>
      </c>
      <c r="FV27" s="32" t="str">
        <f>IF($B27="","",IF(FV$5="","",IF(SUMPRODUCT(('Urlaubsanträge'!$B$6:$B$155=$B27)*('Urlaubsanträge'!$C$6:$C$155&lt;=FV$5)*('Urlaubsanträge'!$D$6:$D$155&gt;=FV$5)*('Urlaubsanträge'!$E$6:$E$155="Genehmigt"))&gt;0,"U",IF(SUMPRODUCT(('Urlaubsanträge'!$B$6:$B$155=$B27)*('Urlaubsanträge'!$C$6:$C$155&lt;=FV$5)*('Urlaubsanträge'!$D$6:$D$155&gt;=FV$5)*('Urlaubsanträge'!$E$6:$E$155="Beantragt"))&gt;0,"?",""))))</f>
        <v/>
      </c>
      <c r="FW27" s="32" t="str">
        <f>IF($B27="","",IF(FW$5="","",IF(SUMPRODUCT(('Urlaubsanträge'!$B$6:$B$155=$B27)*('Urlaubsanträge'!$C$6:$C$155&lt;=FW$5)*('Urlaubsanträge'!$D$6:$D$155&gt;=FW$5)*('Urlaubsanträge'!$E$6:$E$155="Genehmigt"))&gt;0,"U",IF(SUMPRODUCT(('Urlaubsanträge'!$B$6:$B$155=$B27)*('Urlaubsanträge'!$C$6:$C$155&lt;=FW$5)*('Urlaubsanträge'!$D$6:$D$155&gt;=FW$5)*('Urlaubsanträge'!$E$6:$E$155="Beantragt"))&gt;0,"?",""))))</f>
        <v/>
      </c>
      <c r="FX27" s="32" t="str">
        <f>IF($B27="","",IF(FX$5="","",IF(SUMPRODUCT(('Urlaubsanträge'!$B$6:$B$155=$B27)*('Urlaubsanträge'!$C$6:$C$155&lt;=FX$5)*('Urlaubsanträge'!$D$6:$D$155&gt;=FX$5)*('Urlaubsanträge'!$E$6:$E$155="Genehmigt"))&gt;0,"U",IF(SUMPRODUCT(('Urlaubsanträge'!$B$6:$B$155=$B27)*('Urlaubsanträge'!$C$6:$C$155&lt;=FX$5)*('Urlaubsanträge'!$D$6:$D$155&gt;=FX$5)*('Urlaubsanträge'!$E$6:$E$155="Beantragt"))&gt;0,"?",""))))</f>
        <v/>
      </c>
      <c r="FY27" s="32" t="str">
        <f>IF($B27="","",IF(FY$5="","",IF(SUMPRODUCT(('Urlaubsanträge'!$B$6:$B$155=$B27)*('Urlaubsanträge'!$C$6:$C$155&lt;=FY$5)*('Urlaubsanträge'!$D$6:$D$155&gt;=FY$5)*('Urlaubsanträge'!$E$6:$E$155="Genehmigt"))&gt;0,"U",IF(SUMPRODUCT(('Urlaubsanträge'!$B$6:$B$155=$B27)*('Urlaubsanträge'!$C$6:$C$155&lt;=FY$5)*('Urlaubsanträge'!$D$6:$D$155&gt;=FY$5)*('Urlaubsanträge'!$E$6:$E$155="Beantragt"))&gt;0,"?",""))))</f>
        <v/>
      </c>
      <c r="FZ27" s="32" t="str">
        <f>IF($B27="","",IF(FZ$5="","",IF(SUMPRODUCT(('Urlaubsanträge'!$B$6:$B$155=$B27)*('Urlaubsanträge'!$C$6:$C$155&lt;=FZ$5)*('Urlaubsanträge'!$D$6:$D$155&gt;=FZ$5)*('Urlaubsanträge'!$E$6:$E$155="Genehmigt"))&gt;0,"U",IF(SUMPRODUCT(('Urlaubsanträge'!$B$6:$B$155=$B27)*('Urlaubsanträge'!$C$6:$C$155&lt;=FZ$5)*('Urlaubsanträge'!$D$6:$D$155&gt;=FZ$5)*('Urlaubsanträge'!$E$6:$E$155="Beantragt"))&gt;0,"?",""))))</f>
        <v/>
      </c>
      <c r="GA27" s="32" t="str">
        <f>IF($B27="","",IF(GA$5="","",IF(SUMPRODUCT(('Urlaubsanträge'!$B$6:$B$155=$B27)*('Urlaubsanträge'!$C$6:$C$155&lt;=GA$5)*('Urlaubsanträge'!$D$6:$D$155&gt;=GA$5)*('Urlaubsanträge'!$E$6:$E$155="Genehmigt"))&gt;0,"U",IF(SUMPRODUCT(('Urlaubsanträge'!$B$6:$B$155=$B27)*('Urlaubsanträge'!$C$6:$C$155&lt;=GA$5)*('Urlaubsanträge'!$D$6:$D$155&gt;=GA$5)*('Urlaubsanträge'!$E$6:$E$155="Beantragt"))&gt;0,"?",""))))</f>
        <v/>
      </c>
      <c r="GB27" s="32" t="str">
        <f>IF($B27="","",IF(GB$5="","",IF(SUMPRODUCT(('Urlaubsanträge'!$B$6:$B$155=$B27)*('Urlaubsanträge'!$C$6:$C$155&lt;=GB$5)*('Urlaubsanträge'!$D$6:$D$155&gt;=GB$5)*('Urlaubsanträge'!$E$6:$E$155="Genehmigt"))&gt;0,"U",IF(SUMPRODUCT(('Urlaubsanträge'!$B$6:$B$155=$B27)*('Urlaubsanträge'!$C$6:$C$155&lt;=GB$5)*('Urlaubsanträge'!$D$6:$D$155&gt;=GB$5)*('Urlaubsanträge'!$E$6:$E$155="Beantragt"))&gt;0,"?",""))))</f>
        <v/>
      </c>
      <c r="GC27" s="32" t="str">
        <f>IF($B27="","",IF(GC$5="","",IF(SUMPRODUCT(('Urlaubsanträge'!$B$6:$B$155=$B27)*('Urlaubsanträge'!$C$6:$C$155&lt;=GC$5)*('Urlaubsanträge'!$D$6:$D$155&gt;=GC$5)*('Urlaubsanträge'!$E$6:$E$155="Genehmigt"))&gt;0,"U",IF(SUMPRODUCT(('Urlaubsanträge'!$B$6:$B$155=$B27)*('Urlaubsanträge'!$C$6:$C$155&lt;=GC$5)*('Urlaubsanträge'!$D$6:$D$155&gt;=GC$5)*('Urlaubsanträge'!$E$6:$E$155="Beantragt"))&gt;0,"?",""))))</f>
        <v/>
      </c>
      <c r="GD27" s="32" t="str">
        <f>IF($B27="","",IF(GD$5="","",IF(SUMPRODUCT(('Urlaubsanträge'!$B$6:$B$155=$B27)*('Urlaubsanträge'!$C$6:$C$155&lt;=GD$5)*('Urlaubsanträge'!$D$6:$D$155&gt;=GD$5)*('Urlaubsanträge'!$E$6:$E$155="Genehmigt"))&gt;0,"U",IF(SUMPRODUCT(('Urlaubsanträge'!$B$6:$B$155=$B27)*('Urlaubsanträge'!$C$6:$C$155&lt;=GD$5)*('Urlaubsanträge'!$D$6:$D$155&gt;=GD$5)*('Urlaubsanträge'!$E$6:$E$155="Beantragt"))&gt;0,"?",""))))</f>
        <v/>
      </c>
      <c r="GE27" s="32" t="str">
        <f>IF($B27="","",IF(GE$5="","",IF(SUMPRODUCT(('Urlaubsanträge'!$B$6:$B$155=$B27)*('Urlaubsanträge'!$C$6:$C$155&lt;=GE$5)*('Urlaubsanträge'!$D$6:$D$155&gt;=GE$5)*('Urlaubsanträge'!$E$6:$E$155="Genehmigt"))&gt;0,"U",IF(SUMPRODUCT(('Urlaubsanträge'!$B$6:$B$155=$B27)*('Urlaubsanträge'!$C$6:$C$155&lt;=GE$5)*('Urlaubsanträge'!$D$6:$D$155&gt;=GE$5)*('Urlaubsanträge'!$E$6:$E$155="Beantragt"))&gt;0,"?",""))))</f>
        <v/>
      </c>
      <c r="GF27" s="32" t="str">
        <f>IF($B27="","",IF(GF$5="","",IF(SUMPRODUCT(('Urlaubsanträge'!$B$6:$B$155=$B27)*('Urlaubsanträge'!$C$6:$C$155&lt;=GF$5)*('Urlaubsanträge'!$D$6:$D$155&gt;=GF$5)*('Urlaubsanträge'!$E$6:$E$155="Genehmigt"))&gt;0,"U",IF(SUMPRODUCT(('Urlaubsanträge'!$B$6:$B$155=$B27)*('Urlaubsanträge'!$C$6:$C$155&lt;=GF$5)*('Urlaubsanträge'!$D$6:$D$155&gt;=GF$5)*('Urlaubsanträge'!$E$6:$E$155="Beantragt"))&gt;0,"?",""))))</f>
        <v/>
      </c>
      <c r="GG27" s="32" t="str">
        <f>IF($B27="","",IF(GG$5="","",IF(SUMPRODUCT(('Urlaubsanträge'!$B$6:$B$155=$B27)*('Urlaubsanträge'!$C$6:$C$155&lt;=GG$5)*('Urlaubsanträge'!$D$6:$D$155&gt;=GG$5)*('Urlaubsanträge'!$E$6:$E$155="Genehmigt"))&gt;0,"U",IF(SUMPRODUCT(('Urlaubsanträge'!$B$6:$B$155=$B27)*('Urlaubsanträge'!$C$6:$C$155&lt;=GG$5)*('Urlaubsanträge'!$D$6:$D$155&gt;=GG$5)*('Urlaubsanträge'!$E$6:$E$155="Beantragt"))&gt;0,"?",""))))</f>
        <v/>
      </c>
      <c r="GH27" s="32" t="str">
        <f>IF($B27="","",IF(GH$5="","",IF(SUMPRODUCT(('Urlaubsanträge'!$B$6:$B$155=$B27)*('Urlaubsanträge'!$C$6:$C$155&lt;=GH$5)*('Urlaubsanträge'!$D$6:$D$155&gt;=GH$5)*('Urlaubsanträge'!$E$6:$E$155="Genehmigt"))&gt;0,"U",IF(SUMPRODUCT(('Urlaubsanträge'!$B$6:$B$155=$B27)*('Urlaubsanträge'!$C$6:$C$155&lt;=GH$5)*('Urlaubsanträge'!$D$6:$D$155&gt;=GH$5)*('Urlaubsanträge'!$E$6:$E$155="Beantragt"))&gt;0,"?",""))))</f>
        <v/>
      </c>
      <c r="GI27" s="32" t="str">
        <f>IF($B27="","",IF(GI$5="","",IF(SUMPRODUCT(('Urlaubsanträge'!$B$6:$B$155=$B27)*('Urlaubsanträge'!$C$6:$C$155&lt;=GI$5)*('Urlaubsanträge'!$D$6:$D$155&gt;=GI$5)*('Urlaubsanträge'!$E$6:$E$155="Genehmigt"))&gt;0,"U",IF(SUMPRODUCT(('Urlaubsanträge'!$B$6:$B$155=$B27)*('Urlaubsanträge'!$C$6:$C$155&lt;=GI$5)*('Urlaubsanträge'!$D$6:$D$155&gt;=GI$5)*('Urlaubsanträge'!$E$6:$E$155="Beantragt"))&gt;0,"?",""))))</f>
        <v/>
      </c>
      <c r="GJ27" s="32" t="str">
        <f>IF($B27="","",IF(GJ$5="","",IF(SUMPRODUCT(('Urlaubsanträge'!$B$6:$B$155=$B27)*('Urlaubsanträge'!$C$6:$C$155&lt;=GJ$5)*('Urlaubsanträge'!$D$6:$D$155&gt;=GJ$5)*('Urlaubsanträge'!$E$6:$E$155="Genehmigt"))&gt;0,"U",IF(SUMPRODUCT(('Urlaubsanträge'!$B$6:$B$155=$B27)*('Urlaubsanträge'!$C$6:$C$155&lt;=GJ$5)*('Urlaubsanträge'!$D$6:$D$155&gt;=GJ$5)*('Urlaubsanträge'!$E$6:$E$155="Beantragt"))&gt;0,"?",""))))</f>
        <v/>
      </c>
      <c r="GK27" s="32" t="str">
        <f>IF($B27="","",IF(GK$5="","",IF(SUMPRODUCT(('Urlaubsanträge'!$B$6:$B$155=$B27)*('Urlaubsanträge'!$C$6:$C$155&lt;=GK$5)*('Urlaubsanträge'!$D$6:$D$155&gt;=GK$5)*('Urlaubsanträge'!$E$6:$E$155="Genehmigt"))&gt;0,"U",IF(SUMPRODUCT(('Urlaubsanträge'!$B$6:$B$155=$B27)*('Urlaubsanträge'!$C$6:$C$155&lt;=GK$5)*('Urlaubsanträge'!$D$6:$D$155&gt;=GK$5)*('Urlaubsanträge'!$E$6:$E$155="Beantragt"))&gt;0,"?",""))))</f>
        <v/>
      </c>
      <c r="GL27" s="32" t="str">
        <f>IF($B27="","",IF(GL$5="","",IF(SUMPRODUCT(('Urlaubsanträge'!$B$6:$B$155=$B27)*('Urlaubsanträge'!$C$6:$C$155&lt;=GL$5)*('Urlaubsanträge'!$D$6:$D$155&gt;=GL$5)*('Urlaubsanträge'!$E$6:$E$155="Genehmigt"))&gt;0,"U",IF(SUMPRODUCT(('Urlaubsanträge'!$B$6:$B$155=$B27)*('Urlaubsanträge'!$C$6:$C$155&lt;=GL$5)*('Urlaubsanträge'!$D$6:$D$155&gt;=GL$5)*('Urlaubsanträge'!$E$6:$E$155="Beantragt"))&gt;0,"?",""))))</f>
        <v/>
      </c>
      <c r="GM27" s="32" t="str">
        <f>IF($B27="","",IF(GM$5="","",IF(SUMPRODUCT(('Urlaubsanträge'!$B$6:$B$155=$B27)*('Urlaubsanträge'!$C$6:$C$155&lt;=GM$5)*('Urlaubsanträge'!$D$6:$D$155&gt;=GM$5)*('Urlaubsanträge'!$E$6:$E$155="Genehmigt"))&gt;0,"U",IF(SUMPRODUCT(('Urlaubsanträge'!$B$6:$B$155=$B27)*('Urlaubsanträge'!$C$6:$C$155&lt;=GM$5)*('Urlaubsanträge'!$D$6:$D$155&gt;=GM$5)*('Urlaubsanträge'!$E$6:$E$155="Beantragt"))&gt;0,"?",""))))</f>
        <v/>
      </c>
      <c r="GN27" s="32" t="str">
        <f>IF($B27="","",IF(GN$5="","",IF(SUMPRODUCT(('Urlaubsanträge'!$B$6:$B$155=$B27)*('Urlaubsanträge'!$C$6:$C$155&lt;=GN$5)*('Urlaubsanträge'!$D$6:$D$155&gt;=GN$5)*('Urlaubsanträge'!$E$6:$E$155="Genehmigt"))&gt;0,"U",IF(SUMPRODUCT(('Urlaubsanträge'!$B$6:$B$155=$B27)*('Urlaubsanträge'!$C$6:$C$155&lt;=GN$5)*('Urlaubsanträge'!$D$6:$D$155&gt;=GN$5)*('Urlaubsanträge'!$E$6:$E$155="Beantragt"))&gt;0,"?",""))))</f>
        <v/>
      </c>
      <c r="GO27" s="32" t="str">
        <f>IF($B27="","",IF(GO$5="","",IF(SUMPRODUCT(('Urlaubsanträge'!$B$6:$B$155=$B27)*('Urlaubsanträge'!$C$6:$C$155&lt;=GO$5)*('Urlaubsanträge'!$D$6:$D$155&gt;=GO$5)*('Urlaubsanträge'!$E$6:$E$155="Genehmigt"))&gt;0,"U",IF(SUMPRODUCT(('Urlaubsanträge'!$B$6:$B$155=$B27)*('Urlaubsanträge'!$C$6:$C$155&lt;=GO$5)*('Urlaubsanträge'!$D$6:$D$155&gt;=GO$5)*('Urlaubsanträge'!$E$6:$E$155="Beantragt"))&gt;0,"?",""))))</f>
        <v/>
      </c>
      <c r="GP27" s="32" t="str">
        <f>IF($B27="","",IF(GP$5="","",IF(SUMPRODUCT(('Urlaubsanträge'!$B$6:$B$155=$B27)*('Urlaubsanträge'!$C$6:$C$155&lt;=GP$5)*('Urlaubsanträge'!$D$6:$D$155&gt;=GP$5)*('Urlaubsanträge'!$E$6:$E$155="Genehmigt"))&gt;0,"U",IF(SUMPRODUCT(('Urlaubsanträge'!$B$6:$B$155=$B27)*('Urlaubsanträge'!$C$6:$C$155&lt;=GP$5)*('Urlaubsanträge'!$D$6:$D$155&gt;=GP$5)*('Urlaubsanträge'!$E$6:$E$155="Beantragt"))&gt;0,"?",""))))</f>
        <v/>
      </c>
      <c r="GQ27" s="32" t="str">
        <f>IF($B27="","",IF(GQ$5="","",IF(SUMPRODUCT(('Urlaubsanträge'!$B$6:$B$155=$B27)*('Urlaubsanträge'!$C$6:$C$155&lt;=GQ$5)*('Urlaubsanträge'!$D$6:$D$155&gt;=GQ$5)*('Urlaubsanträge'!$E$6:$E$155="Genehmigt"))&gt;0,"U",IF(SUMPRODUCT(('Urlaubsanträge'!$B$6:$B$155=$B27)*('Urlaubsanträge'!$C$6:$C$155&lt;=GQ$5)*('Urlaubsanträge'!$D$6:$D$155&gt;=GQ$5)*('Urlaubsanträge'!$E$6:$E$155="Beantragt"))&gt;0,"?",""))))</f>
        <v/>
      </c>
      <c r="GR27" s="32" t="str">
        <f>IF($B27="","",IF(GR$5="","",IF(SUMPRODUCT(('Urlaubsanträge'!$B$6:$B$155=$B27)*('Urlaubsanträge'!$C$6:$C$155&lt;=GR$5)*('Urlaubsanträge'!$D$6:$D$155&gt;=GR$5)*('Urlaubsanträge'!$E$6:$E$155="Genehmigt"))&gt;0,"U",IF(SUMPRODUCT(('Urlaubsanträge'!$B$6:$B$155=$B27)*('Urlaubsanträge'!$C$6:$C$155&lt;=GR$5)*('Urlaubsanträge'!$D$6:$D$155&gt;=GR$5)*('Urlaubsanträge'!$E$6:$E$155="Beantragt"))&gt;0,"?",""))))</f>
        <v/>
      </c>
      <c r="GS27" s="32" t="str">
        <f>IF($B27="","",IF(GS$5="","",IF(SUMPRODUCT(('Urlaubsanträge'!$B$6:$B$155=$B27)*('Urlaubsanträge'!$C$6:$C$155&lt;=GS$5)*('Urlaubsanträge'!$D$6:$D$155&gt;=GS$5)*('Urlaubsanträge'!$E$6:$E$155="Genehmigt"))&gt;0,"U",IF(SUMPRODUCT(('Urlaubsanträge'!$B$6:$B$155=$B27)*('Urlaubsanträge'!$C$6:$C$155&lt;=GS$5)*('Urlaubsanträge'!$D$6:$D$155&gt;=GS$5)*('Urlaubsanträge'!$E$6:$E$155="Beantragt"))&gt;0,"?",""))))</f>
        <v/>
      </c>
      <c r="GT27" s="32" t="str">
        <f>IF($B27="","",IF(GT$5="","",IF(SUMPRODUCT(('Urlaubsanträge'!$B$6:$B$155=$B27)*('Urlaubsanträge'!$C$6:$C$155&lt;=GT$5)*('Urlaubsanträge'!$D$6:$D$155&gt;=GT$5)*('Urlaubsanträge'!$E$6:$E$155="Genehmigt"))&gt;0,"U",IF(SUMPRODUCT(('Urlaubsanträge'!$B$6:$B$155=$B27)*('Urlaubsanträge'!$C$6:$C$155&lt;=GT$5)*('Urlaubsanträge'!$D$6:$D$155&gt;=GT$5)*('Urlaubsanträge'!$E$6:$E$155="Beantragt"))&gt;0,"?",""))))</f>
        <v/>
      </c>
      <c r="GU27" s="32" t="str">
        <f>IF($B27="","",IF(GU$5="","",IF(SUMPRODUCT(('Urlaubsanträge'!$B$6:$B$155=$B27)*('Urlaubsanträge'!$C$6:$C$155&lt;=GU$5)*('Urlaubsanträge'!$D$6:$D$155&gt;=GU$5)*('Urlaubsanträge'!$E$6:$E$155="Genehmigt"))&gt;0,"U",IF(SUMPRODUCT(('Urlaubsanträge'!$B$6:$B$155=$B27)*('Urlaubsanträge'!$C$6:$C$155&lt;=GU$5)*('Urlaubsanträge'!$D$6:$D$155&gt;=GU$5)*('Urlaubsanträge'!$E$6:$E$155="Beantragt"))&gt;0,"?",""))))</f>
        <v/>
      </c>
      <c r="GV27" s="32" t="str">
        <f>IF($B27="","",IF(GV$5="","",IF(SUMPRODUCT(('Urlaubsanträge'!$B$6:$B$155=$B27)*('Urlaubsanträge'!$C$6:$C$155&lt;=GV$5)*('Urlaubsanträge'!$D$6:$D$155&gt;=GV$5)*('Urlaubsanträge'!$E$6:$E$155="Genehmigt"))&gt;0,"U",IF(SUMPRODUCT(('Urlaubsanträge'!$B$6:$B$155=$B27)*('Urlaubsanträge'!$C$6:$C$155&lt;=GV$5)*('Urlaubsanträge'!$D$6:$D$155&gt;=GV$5)*('Urlaubsanträge'!$E$6:$E$155="Beantragt"))&gt;0,"?",""))))</f>
        <v/>
      </c>
      <c r="GW27" s="32" t="str">
        <f>IF($B27="","",IF(GW$5="","",IF(SUMPRODUCT(('Urlaubsanträge'!$B$6:$B$155=$B27)*('Urlaubsanträge'!$C$6:$C$155&lt;=GW$5)*('Urlaubsanträge'!$D$6:$D$155&gt;=GW$5)*('Urlaubsanträge'!$E$6:$E$155="Genehmigt"))&gt;0,"U",IF(SUMPRODUCT(('Urlaubsanträge'!$B$6:$B$155=$B27)*('Urlaubsanträge'!$C$6:$C$155&lt;=GW$5)*('Urlaubsanträge'!$D$6:$D$155&gt;=GW$5)*('Urlaubsanträge'!$E$6:$E$155="Beantragt"))&gt;0,"?",""))))</f>
        <v/>
      </c>
      <c r="GX27" s="32" t="str">
        <f>IF($B27="","",IF(GX$5="","",IF(SUMPRODUCT(('Urlaubsanträge'!$B$6:$B$155=$B27)*('Urlaubsanträge'!$C$6:$C$155&lt;=GX$5)*('Urlaubsanträge'!$D$6:$D$155&gt;=GX$5)*('Urlaubsanträge'!$E$6:$E$155="Genehmigt"))&gt;0,"U",IF(SUMPRODUCT(('Urlaubsanträge'!$B$6:$B$155=$B27)*('Urlaubsanträge'!$C$6:$C$155&lt;=GX$5)*('Urlaubsanträge'!$D$6:$D$155&gt;=GX$5)*('Urlaubsanträge'!$E$6:$E$155="Beantragt"))&gt;0,"?",""))))</f>
        <v/>
      </c>
      <c r="GY27" s="32" t="str">
        <f>IF($B27="","",IF(GY$5="","",IF(SUMPRODUCT(('Urlaubsanträge'!$B$6:$B$155=$B27)*('Urlaubsanträge'!$C$6:$C$155&lt;=GY$5)*('Urlaubsanträge'!$D$6:$D$155&gt;=GY$5)*('Urlaubsanträge'!$E$6:$E$155="Genehmigt"))&gt;0,"U",IF(SUMPRODUCT(('Urlaubsanträge'!$B$6:$B$155=$B27)*('Urlaubsanträge'!$C$6:$C$155&lt;=GY$5)*('Urlaubsanträge'!$D$6:$D$155&gt;=GY$5)*('Urlaubsanträge'!$E$6:$E$155="Beantragt"))&gt;0,"?",""))))</f>
        <v/>
      </c>
      <c r="GZ27" s="32" t="str">
        <f>IF($B27="","",IF(GZ$5="","",IF(SUMPRODUCT(('Urlaubsanträge'!$B$6:$B$155=$B27)*('Urlaubsanträge'!$C$6:$C$155&lt;=GZ$5)*('Urlaubsanträge'!$D$6:$D$155&gt;=GZ$5)*('Urlaubsanträge'!$E$6:$E$155="Genehmigt"))&gt;0,"U",IF(SUMPRODUCT(('Urlaubsanträge'!$B$6:$B$155=$B27)*('Urlaubsanträge'!$C$6:$C$155&lt;=GZ$5)*('Urlaubsanträge'!$D$6:$D$155&gt;=GZ$5)*('Urlaubsanträge'!$E$6:$E$155="Beantragt"))&gt;0,"?",""))))</f>
        <v/>
      </c>
      <c r="HA27" s="32" t="str">
        <f>IF($B27="","",IF(HA$5="","",IF(SUMPRODUCT(('Urlaubsanträge'!$B$6:$B$155=$B27)*('Urlaubsanträge'!$C$6:$C$155&lt;=HA$5)*('Urlaubsanträge'!$D$6:$D$155&gt;=HA$5)*('Urlaubsanträge'!$E$6:$E$155="Genehmigt"))&gt;0,"U",IF(SUMPRODUCT(('Urlaubsanträge'!$B$6:$B$155=$B27)*('Urlaubsanträge'!$C$6:$C$155&lt;=HA$5)*('Urlaubsanträge'!$D$6:$D$155&gt;=HA$5)*('Urlaubsanträge'!$E$6:$E$155="Beantragt"))&gt;0,"?",""))))</f>
        <v/>
      </c>
      <c r="HB27" s="32" t="str">
        <f>IF($B27="","",IF(HB$5="","",IF(SUMPRODUCT(('Urlaubsanträge'!$B$6:$B$155=$B27)*('Urlaubsanträge'!$C$6:$C$155&lt;=HB$5)*('Urlaubsanträge'!$D$6:$D$155&gt;=HB$5)*('Urlaubsanträge'!$E$6:$E$155="Genehmigt"))&gt;0,"U",IF(SUMPRODUCT(('Urlaubsanträge'!$B$6:$B$155=$B27)*('Urlaubsanträge'!$C$6:$C$155&lt;=HB$5)*('Urlaubsanträge'!$D$6:$D$155&gt;=HB$5)*('Urlaubsanträge'!$E$6:$E$155="Beantragt"))&gt;0,"?",""))))</f>
        <v/>
      </c>
      <c r="HC27" s="32" t="str">
        <f>IF($B27="","",IF(HC$5="","",IF(SUMPRODUCT(('Urlaubsanträge'!$B$6:$B$155=$B27)*('Urlaubsanträge'!$C$6:$C$155&lt;=HC$5)*('Urlaubsanträge'!$D$6:$D$155&gt;=HC$5)*('Urlaubsanträge'!$E$6:$E$155="Genehmigt"))&gt;0,"U",IF(SUMPRODUCT(('Urlaubsanträge'!$B$6:$B$155=$B27)*('Urlaubsanträge'!$C$6:$C$155&lt;=HC$5)*('Urlaubsanträge'!$D$6:$D$155&gt;=HC$5)*('Urlaubsanträge'!$E$6:$E$155="Beantragt"))&gt;0,"?",""))))</f>
        <v/>
      </c>
      <c r="HD27" s="32" t="str">
        <f>IF($B27="","",IF(HD$5="","",IF(SUMPRODUCT(('Urlaubsanträge'!$B$6:$B$155=$B27)*('Urlaubsanträge'!$C$6:$C$155&lt;=HD$5)*('Urlaubsanträge'!$D$6:$D$155&gt;=HD$5)*('Urlaubsanträge'!$E$6:$E$155="Genehmigt"))&gt;0,"U",IF(SUMPRODUCT(('Urlaubsanträge'!$B$6:$B$155=$B27)*('Urlaubsanträge'!$C$6:$C$155&lt;=HD$5)*('Urlaubsanträge'!$D$6:$D$155&gt;=HD$5)*('Urlaubsanträge'!$E$6:$E$155="Beantragt"))&gt;0,"?",""))))</f>
        <v/>
      </c>
      <c r="HE27" s="32" t="str">
        <f>IF($B27="","",IF(HE$5="","",IF(SUMPRODUCT(('Urlaubsanträge'!$B$6:$B$155=$B27)*('Urlaubsanträge'!$C$6:$C$155&lt;=HE$5)*('Urlaubsanträge'!$D$6:$D$155&gt;=HE$5)*('Urlaubsanträge'!$E$6:$E$155="Genehmigt"))&gt;0,"U",IF(SUMPRODUCT(('Urlaubsanträge'!$B$6:$B$155=$B27)*('Urlaubsanträge'!$C$6:$C$155&lt;=HE$5)*('Urlaubsanträge'!$D$6:$D$155&gt;=HE$5)*('Urlaubsanträge'!$E$6:$E$155="Beantragt"))&gt;0,"?",""))))</f>
        <v/>
      </c>
      <c r="HF27" s="32" t="str">
        <f>IF($B27="","",IF(HF$5="","",IF(SUMPRODUCT(('Urlaubsanträge'!$B$6:$B$155=$B27)*('Urlaubsanträge'!$C$6:$C$155&lt;=HF$5)*('Urlaubsanträge'!$D$6:$D$155&gt;=HF$5)*('Urlaubsanträge'!$E$6:$E$155="Genehmigt"))&gt;0,"U",IF(SUMPRODUCT(('Urlaubsanträge'!$B$6:$B$155=$B27)*('Urlaubsanträge'!$C$6:$C$155&lt;=HF$5)*('Urlaubsanträge'!$D$6:$D$155&gt;=HF$5)*('Urlaubsanträge'!$E$6:$E$155="Beantragt"))&gt;0,"?",""))))</f>
        <v/>
      </c>
      <c r="HG27" s="32" t="str">
        <f>IF($B27="","",IF(HG$5="","",IF(SUMPRODUCT(('Urlaubsanträge'!$B$6:$B$155=$B27)*('Urlaubsanträge'!$C$6:$C$155&lt;=HG$5)*('Urlaubsanträge'!$D$6:$D$155&gt;=HG$5)*('Urlaubsanträge'!$E$6:$E$155="Genehmigt"))&gt;0,"U",IF(SUMPRODUCT(('Urlaubsanträge'!$B$6:$B$155=$B27)*('Urlaubsanträge'!$C$6:$C$155&lt;=HG$5)*('Urlaubsanträge'!$D$6:$D$155&gt;=HG$5)*('Urlaubsanträge'!$E$6:$E$155="Beantragt"))&gt;0,"?",""))))</f>
        <v/>
      </c>
      <c r="HH27" s="32" t="str">
        <f>IF($B27="","",IF(HH$5="","",IF(SUMPRODUCT(('Urlaubsanträge'!$B$6:$B$155=$B27)*('Urlaubsanträge'!$C$6:$C$155&lt;=HH$5)*('Urlaubsanträge'!$D$6:$D$155&gt;=HH$5)*('Urlaubsanträge'!$E$6:$E$155="Genehmigt"))&gt;0,"U",IF(SUMPRODUCT(('Urlaubsanträge'!$B$6:$B$155=$B27)*('Urlaubsanträge'!$C$6:$C$155&lt;=HH$5)*('Urlaubsanträge'!$D$6:$D$155&gt;=HH$5)*('Urlaubsanträge'!$E$6:$E$155="Beantragt"))&gt;0,"?",""))))</f>
        <v/>
      </c>
      <c r="HI27" s="32" t="str">
        <f>IF($B27="","",IF(HI$5="","",IF(SUMPRODUCT(('Urlaubsanträge'!$B$6:$B$155=$B27)*('Urlaubsanträge'!$C$6:$C$155&lt;=HI$5)*('Urlaubsanträge'!$D$6:$D$155&gt;=HI$5)*('Urlaubsanträge'!$E$6:$E$155="Genehmigt"))&gt;0,"U",IF(SUMPRODUCT(('Urlaubsanträge'!$B$6:$B$155=$B27)*('Urlaubsanträge'!$C$6:$C$155&lt;=HI$5)*('Urlaubsanträge'!$D$6:$D$155&gt;=HI$5)*('Urlaubsanträge'!$E$6:$E$155="Beantragt"))&gt;0,"?",""))))</f>
        <v/>
      </c>
      <c r="HJ27" s="32" t="str">
        <f>IF($B27="","",IF(HJ$5="","",IF(SUMPRODUCT(('Urlaubsanträge'!$B$6:$B$155=$B27)*('Urlaubsanträge'!$C$6:$C$155&lt;=HJ$5)*('Urlaubsanträge'!$D$6:$D$155&gt;=HJ$5)*('Urlaubsanträge'!$E$6:$E$155="Genehmigt"))&gt;0,"U",IF(SUMPRODUCT(('Urlaubsanträge'!$B$6:$B$155=$B27)*('Urlaubsanträge'!$C$6:$C$155&lt;=HJ$5)*('Urlaubsanträge'!$D$6:$D$155&gt;=HJ$5)*('Urlaubsanträge'!$E$6:$E$155="Beantragt"))&gt;0,"?",""))))</f>
        <v/>
      </c>
      <c r="HK27" s="32" t="str">
        <f>IF($B27="","",IF(HK$5="","",IF(SUMPRODUCT(('Urlaubsanträge'!$B$6:$B$155=$B27)*('Urlaubsanträge'!$C$6:$C$155&lt;=HK$5)*('Urlaubsanträge'!$D$6:$D$155&gt;=HK$5)*('Urlaubsanträge'!$E$6:$E$155="Genehmigt"))&gt;0,"U",IF(SUMPRODUCT(('Urlaubsanträge'!$B$6:$B$155=$B27)*('Urlaubsanträge'!$C$6:$C$155&lt;=HK$5)*('Urlaubsanträge'!$D$6:$D$155&gt;=HK$5)*('Urlaubsanträge'!$E$6:$E$155="Beantragt"))&gt;0,"?",""))))</f>
        <v/>
      </c>
      <c r="HL27" s="32" t="str">
        <f>IF($B27="","",IF(HL$5="","",IF(SUMPRODUCT(('Urlaubsanträge'!$B$6:$B$155=$B27)*('Urlaubsanträge'!$C$6:$C$155&lt;=HL$5)*('Urlaubsanträge'!$D$6:$D$155&gt;=HL$5)*('Urlaubsanträge'!$E$6:$E$155="Genehmigt"))&gt;0,"U",IF(SUMPRODUCT(('Urlaubsanträge'!$B$6:$B$155=$B27)*('Urlaubsanträge'!$C$6:$C$155&lt;=HL$5)*('Urlaubsanträge'!$D$6:$D$155&gt;=HL$5)*('Urlaubsanträge'!$E$6:$E$155="Beantragt"))&gt;0,"?",""))))</f>
        <v/>
      </c>
      <c r="HM27" s="32" t="str">
        <f>IF($B27="","",IF(HM$5="","",IF(SUMPRODUCT(('Urlaubsanträge'!$B$6:$B$155=$B27)*('Urlaubsanträge'!$C$6:$C$155&lt;=HM$5)*('Urlaubsanträge'!$D$6:$D$155&gt;=HM$5)*('Urlaubsanträge'!$E$6:$E$155="Genehmigt"))&gt;0,"U",IF(SUMPRODUCT(('Urlaubsanträge'!$B$6:$B$155=$B27)*('Urlaubsanträge'!$C$6:$C$155&lt;=HM$5)*('Urlaubsanträge'!$D$6:$D$155&gt;=HM$5)*('Urlaubsanträge'!$E$6:$E$155="Beantragt"))&gt;0,"?",""))))</f>
        <v/>
      </c>
      <c r="HN27" s="32" t="str">
        <f>IF($B27="","",IF(HN$5="","",IF(SUMPRODUCT(('Urlaubsanträge'!$B$6:$B$155=$B27)*('Urlaubsanträge'!$C$6:$C$155&lt;=HN$5)*('Urlaubsanträge'!$D$6:$D$155&gt;=HN$5)*('Urlaubsanträge'!$E$6:$E$155="Genehmigt"))&gt;0,"U",IF(SUMPRODUCT(('Urlaubsanträge'!$B$6:$B$155=$B27)*('Urlaubsanträge'!$C$6:$C$155&lt;=HN$5)*('Urlaubsanträge'!$D$6:$D$155&gt;=HN$5)*('Urlaubsanträge'!$E$6:$E$155="Beantragt"))&gt;0,"?",""))))</f>
        <v/>
      </c>
      <c r="HO27" s="32" t="str">
        <f>IF($B27="","",IF(HO$5="","",IF(SUMPRODUCT(('Urlaubsanträge'!$B$6:$B$155=$B27)*('Urlaubsanträge'!$C$6:$C$155&lt;=HO$5)*('Urlaubsanträge'!$D$6:$D$155&gt;=HO$5)*('Urlaubsanträge'!$E$6:$E$155="Genehmigt"))&gt;0,"U",IF(SUMPRODUCT(('Urlaubsanträge'!$B$6:$B$155=$B27)*('Urlaubsanträge'!$C$6:$C$155&lt;=HO$5)*('Urlaubsanträge'!$D$6:$D$155&gt;=HO$5)*('Urlaubsanträge'!$E$6:$E$155="Beantragt"))&gt;0,"?",""))))</f>
        <v/>
      </c>
      <c r="HP27" s="32" t="str">
        <f>IF($B27="","",IF(HP$5="","",IF(SUMPRODUCT(('Urlaubsanträge'!$B$6:$B$155=$B27)*('Urlaubsanträge'!$C$6:$C$155&lt;=HP$5)*('Urlaubsanträge'!$D$6:$D$155&gt;=HP$5)*('Urlaubsanträge'!$E$6:$E$155="Genehmigt"))&gt;0,"U",IF(SUMPRODUCT(('Urlaubsanträge'!$B$6:$B$155=$B27)*('Urlaubsanträge'!$C$6:$C$155&lt;=HP$5)*('Urlaubsanträge'!$D$6:$D$155&gt;=HP$5)*('Urlaubsanträge'!$E$6:$E$155="Beantragt"))&gt;0,"?",""))))</f>
        <v/>
      </c>
      <c r="HQ27" s="32" t="str">
        <f>IF($B27="","",IF(HQ$5="","",IF(SUMPRODUCT(('Urlaubsanträge'!$B$6:$B$155=$B27)*('Urlaubsanträge'!$C$6:$C$155&lt;=HQ$5)*('Urlaubsanträge'!$D$6:$D$155&gt;=HQ$5)*('Urlaubsanträge'!$E$6:$E$155="Genehmigt"))&gt;0,"U",IF(SUMPRODUCT(('Urlaubsanträge'!$B$6:$B$155=$B27)*('Urlaubsanträge'!$C$6:$C$155&lt;=HQ$5)*('Urlaubsanträge'!$D$6:$D$155&gt;=HQ$5)*('Urlaubsanträge'!$E$6:$E$155="Beantragt"))&gt;0,"?",""))))</f>
        <v/>
      </c>
      <c r="HR27" s="32" t="str">
        <f>IF($B27="","",IF(HR$5="","",IF(SUMPRODUCT(('Urlaubsanträge'!$B$6:$B$155=$B27)*('Urlaubsanträge'!$C$6:$C$155&lt;=HR$5)*('Urlaubsanträge'!$D$6:$D$155&gt;=HR$5)*('Urlaubsanträge'!$E$6:$E$155="Genehmigt"))&gt;0,"U",IF(SUMPRODUCT(('Urlaubsanträge'!$B$6:$B$155=$B27)*('Urlaubsanträge'!$C$6:$C$155&lt;=HR$5)*('Urlaubsanträge'!$D$6:$D$155&gt;=HR$5)*('Urlaubsanträge'!$E$6:$E$155="Beantragt"))&gt;0,"?",""))))</f>
        <v/>
      </c>
      <c r="HS27" s="32" t="str">
        <f>IF($B27="","",IF(HS$5="","",IF(SUMPRODUCT(('Urlaubsanträge'!$B$6:$B$155=$B27)*('Urlaubsanträge'!$C$6:$C$155&lt;=HS$5)*('Urlaubsanträge'!$D$6:$D$155&gt;=HS$5)*('Urlaubsanträge'!$E$6:$E$155="Genehmigt"))&gt;0,"U",IF(SUMPRODUCT(('Urlaubsanträge'!$B$6:$B$155=$B27)*('Urlaubsanträge'!$C$6:$C$155&lt;=HS$5)*('Urlaubsanträge'!$D$6:$D$155&gt;=HS$5)*('Urlaubsanträge'!$E$6:$E$155="Beantragt"))&gt;0,"?",""))))</f>
        <v/>
      </c>
      <c r="HT27" s="32" t="str">
        <f>IF($B27="","",IF(HT$5="","",IF(SUMPRODUCT(('Urlaubsanträge'!$B$6:$B$155=$B27)*('Urlaubsanträge'!$C$6:$C$155&lt;=HT$5)*('Urlaubsanträge'!$D$6:$D$155&gt;=HT$5)*('Urlaubsanträge'!$E$6:$E$155="Genehmigt"))&gt;0,"U",IF(SUMPRODUCT(('Urlaubsanträge'!$B$6:$B$155=$B27)*('Urlaubsanträge'!$C$6:$C$155&lt;=HT$5)*('Urlaubsanträge'!$D$6:$D$155&gt;=HT$5)*('Urlaubsanträge'!$E$6:$E$155="Beantragt"))&gt;0,"?",""))))</f>
        <v/>
      </c>
      <c r="HU27" s="32" t="str">
        <f>IF($B27="","",IF(HU$5="","",IF(SUMPRODUCT(('Urlaubsanträge'!$B$6:$B$155=$B27)*('Urlaubsanträge'!$C$6:$C$155&lt;=HU$5)*('Urlaubsanträge'!$D$6:$D$155&gt;=HU$5)*('Urlaubsanträge'!$E$6:$E$155="Genehmigt"))&gt;0,"U",IF(SUMPRODUCT(('Urlaubsanträge'!$B$6:$B$155=$B27)*('Urlaubsanträge'!$C$6:$C$155&lt;=HU$5)*('Urlaubsanträge'!$D$6:$D$155&gt;=HU$5)*('Urlaubsanträge'!$E$6:$E$155="Beantragt"))&gt;0,"?",""))))</f>
        <v/>
      </c>
      <c r="HV27" s="32" t="str">
        <f>IF($B27="","",IF(HV$5="","",IF(SUMPRODUCT(('Urlaubsanträge'!$B$6:$B$155=$B27)*('Urlaubsanträge'!$C$6:$C$155&lt;=HV$5)*('Urlaubsanträge'!$D$6:$D$155&gt;=HV$5)*('Urlaubsanträge'!$E$6:$E$155="Genehmigt"))&gt;0,"U",IF(SUMPRODUCT(('Urlaubsanträge'!$B$6:$B$155=$B27)*('Urlaubsanträge'!$C$6:$C$155&lt;=HV$5)*('Urlaubsanträge'!$D$6:$D$155&gt;=HV$5)*('Urlaubsanträge'!$E$6:$E$155="Beantragt"))&gt;0,"?",""))))</f>
        <v/>
      </c>
      <c r="HW27" s="32" t="str">
        <f>IF($B27="","",IF(HW$5="","",IF(SUMPRODUCT(('Urlaubsanträge'!$B$6:$B$155=$B27)*('Urlaubsanträge'!$C$6:$C$155&lt;=HW$5)*('Urlaubsanträge'!$D$6:$D$155&gt;=HW$5)*('Urlaubsanträge'!$E$6:$E$155="Genehmigt"))&gt;0,"U",IF(SUMPRODUCT(('Urlaubsanträge'!$B$6:$B$155=$B27)*('Urlaubsanträge'!$C$6:$C$155&lt;=HW$5)*('Urlaubsanträge'!$D$6:$D$155&gt;=HW$5)*('Urlaubsanträge'!$E$6:$E$155="Beantragt"))&gt;0,"?",""))))</f>
        <v/>
      </c>
      <c r="HX27" s="32" t="str">
        <f>IF($B27="","",IF(HX$5="","",IF(SUMPRODUCT(('Urlaubsanträge'!$B$6:$B$155=$B27)*('Urlaubsanträge'!$C$6:$C$155&lt;=HX$5)*('Urlaubsanträge'!$D$6:$D$155&gt;=HX$5)*('Urlaubsanträge'!$E$6:$E$155="Genehmigt"))&gt;0,"U",IF(SUMPRODUCT(('Urlaubsanträge'!$B$6:$B$155=$B27)*('Urlaubsanträge'!$C$6:$C$155&lt;=HX$5)*('Urlaubsanträge'!$D$6:$D$155&gt;=HX$5)*('Urlaubsanträge'!$E$6:$E$155="Beantragt"))&gt;0,"?",""))))</f>
        <v/>
      </c>
      <c r="HY27" s="32" t="str">
        <f>IF($B27="","",IF(HY$5="","",IF(SUMPRODUCT(('Urlaubsanträge'!$B$6:$B$155=$B27)*('Urlaubsanträge'!$C$6:$C$155&lt;=HY$5)*('Urlaubsanträge'!$D$6:$D$155&gt;=HY$5)*('Urlaubsanträge'!$E$6:$E$155="Genehmigt"))&gt;0,"U",IF(SUMPRODUCT(('Urlaubsanträge'!$B$6:$B$155=$B27)*('Urlaubsanträge'!$C$6:$C$155&lt;=HY$5)*('Urlaubsanträge'!$D$6:$D$155&gt;=HY$5)*('Urlaubsanträge'!$E$6:$E$155="Beantragt"))&gt;0,"?",""))))</f>
        <v/>
      </c>
      <c r="HZ27" s="32" t="str">
        <f>IF($B27="","",IF(HZ$5="","",IF(SUMPRODUCT(('Urlaubsanträge'!$B$6:$B$155=$B27)*('Urlaubsanträge'!$C$6:$C$155&lt;=HZ$5)*('Urlaubsanträge'!$D$6:$D$155&gt;=HZ$5)*('Urlaubsanträge'!$E$6:$E$155="Genehmigt"))&gt;0,"U",IF(SUMPRODUCT(('Urlaubsanträge'!$B$6:$B$155=$B27)*('Urlaubsanträge'!$C$6:$C$155&lt;=HZ$5)*('Urlaubsanträge'!$D$6:$D$155&gt;=HZ$5)*('Urlaubsanträge'!$E$6:$E$155="Beantragt"))&gt;0,"?",""))))</f>
        <v/>
      </c>
      <c r="IA27" s="32" t="str">
        <f>IF($B27="","",IF(IA$5="","",IF(SUMPRODUCT(('Urlaubsanträge'!$B$6:$B$155=$B27)*('Urlaubsanträge'!$C$6:$C$155&lt;=IA$5)*('Urlaubsanträge'!$D$6:$D$155&gt;=IA$5)*('Urlaubsanträge'!$E$6:$E$155="Genehmigt"))&gt;0,"U",IF(SUMPRODUCT(('Urlaubsanträge'!$B$6:$B$155=$B27)*('Urlaubsanträge'!$C$6:$C$155&lt;=IA$5)*('Urlaubsanträge'!$D$6:$D$155&gt;=IA$5)*('Urlaubsanträge'!$E$6:$E$155="Beantragt"))&gt;0,"?",""))))</f>
        <v/>
      </c>
      <c r="IB27" s="32" t="str">
        <f>IF($B27="","",IF(IB$5="","",IF(SUMPRODUCT(('Urlaubsanträge'!$B$6:$B$155=$B27)*('Urlaubsanträge'!$C$6:$C$155&lt;=IB$5)*('Urlaubsanträge'!$D$6:$D$155&gt;=IB$5)*('Urlaubsanträge'!$E$6:$E$155="Genehmigt"))&gt;0,"U",IF(SUMPRODUCT(('Urlaubsanträge'!$B$6:$B$155=$B27)*('Urlaubsanträge'!$C$6:$C$155&lt;=IB$5)*('Urlaubsanträge'!$D$6:$D$155&gt;=IB$5)*('Urlaubsanträge'!$E$6:$E$155="Beantragt"))&gt;0,"?",""))))</f>
        <v/>
      </c>
      <c r="IC27" s="32" t="str">
        <f>IF($B27="","",IF(IC$5="","",IF(SUMPRODUCT(('Urlaubsanträge'!$B$6:$B$155=$B27)*('Urlaubsanträge'!$C$6:$C$155&lt;=IC$5)*('Urlaubsanträge'!$D$6:$D$155&gt;=IC$5)*('Urlaubsanträge'!$E$6:$E$155="Genehmigt"))&gt;0,"U",IF(SUMPRODUCT(('Urlaubsanträge'!$B$6:$B$155=$B27)*('Urlaubsanträge'!$C$6:$C$155&lt;=IC$5)*('Urlaubsanträge'!$D$6:$D$155&gt;=IC$5)*('Urlaubsanträge'!$E$6:$E$155="Beantragt"))&gt;0,"?",""))))</f>
        <v/>
      </c>
      <c r="ID27" s="32" t="str">
        <f>IF($B27="","",IF(ID$5="","",IF(SUMPRODUCT(('Urlaubsanträge'!$B$6:$B$155=$B27)*('Urlaubsanträge'!$C$6:$C$155&lt;=ID$5)*('Urlaubsanträge'!$D$6:$D$155&gt;=ID$5)*('Urlaubsanträge'!$E$6:$E$155="Genehmigt"))&gt;0,"U",IF(SUMPRODUCT(('Urlaubsanträge'!$B$6:$B$155=$B27)*('Urlaubsanträge'!$C$6:$C$155&lt;=ID$5)*('Urlaubsanträge'!$D$6:$D$155&gt;=ID$5)*('Urlaubsanträge'!$E$6:$E$155="Beantragt"))&gt;0,"?",""))))</f>
        <v/>
      </c>
      <c r="IE27" s="32" t="str">
        <f>IF($B27="","",IF(IE$5="","",IF(SUMPRODUCT(('Urlaubsanträge'!$B$6:$B$155=$B27)*('Urlaubsanträge'!$C$6:$C$155&lt;=IE$5)*('Urlaubsanträge'!$D$6:$D$155&gt;=IE$5)*('Urlaubsanträge'!$E$6:$E$155="Genehmigt"))&gt;0,"U",IF(SUMPRODUCT(('Urlaubsanträge'!$B$6:$B$155=$B27)*('Urlaubsanträge'!$C$6:$C$155&lt;=IE$5)*('Urlaubsanträge'!$D$6:$D$155&gt;=IE$5)*('Urlaubsanträge'!$E$6:$E$155="Beantragt"))&gt;0,"?",""))))</f>
        <v/>
      </c>
      <c r="IF27" s="32" t="str">
        <f>IF($B27="","",IF(IF$5="","",IF(SUMPRODUCT(('Urlaubsanträge'!$B$6:$B$155=$B27)*('Urlaubsanträge'!$C$6:$C$155&lt;=IF$5)*('Urlaubsanträge'!$D$6:$D$155&gt;=IF$5)*('Urlaubsanträge'!$E$6:$E$155="Genehmigt"))&gt;0,"U",IF(SUMPRODUCT(('Urlaubsanträge'!$B$6:$B$155=$B27)*('Urlaubsanträge'!$C$6:$C$155&lt;=IF$5)*('Urlaubsanträge'!$D$6:$D$155&gt;=IF$5)*('Urlaubsanträge'!$E$6:$E$155="Beantragt"))&gt;0,"?",""))))</f>
        <v/>
      </c>
      <c r="IG27" s="32" t="str">
        <f>IF($B27="","",IF(IG$5="","",IF(SUMPRODUCT(('Urlaubsanträge'!$B$6:$B$155=$B27)*('Urlaubsanträge'!$C$6:$C$155&lt;=IG$5)*('Urlaubsanträge'!$D$6:$D$155&gt;=IG$5)*('Urlaubsanträge'!$E$6:$E$155="Genehmigt"))&gt;0,"U",IF(SUMPRODUCT(('Urlaubsanträge'!$B$6:$B$155=$B27)*('Urlaubsanträge'!$C$6:$C$155&lt;=IG$5)*('Urlaubsanträge'!$D$6:$D$155&gt;=IG$5)*('Urlaubsanträge'!$E$6:$E$155="Beantragt"))&gt;0,"?",""))))</f>
        <v/>
      </c>
      <c r="IH27" s="32" t="str">
        <f>IF($B27="","",IF(IH$5="","",IF(SUMPRODUCT(('Urlaubsanträge'!$B$6:$B$155=$B27)*('Urlaubsanträge'!$C$6:$C$155&lt;=IH$5)*('Urlaubsanträge'!$D$6:$D$155&gt;=IH$5)*('Urlaubsanträge'!$E$6:$E$155="Genehmigt"))&gt;0,"U",IF(SUMPRODUCT(('Urlaubsanträge'!$B$6:$B$155=$B27)*('Urlaubsanträge'!$C$6:$C$155&lt;=IH$5)*('Urlaubsanträge'!$D$6:$D$155&gt;=IH$5)*('Urlaubsanträge'!$E$6:$E$155="Beantragt"))&gt;0,"?",""))))</f>
        <v/>
      </c>
      <c r="II27" s="32" t="str">
        <f>IF($B27="","",IF(II$5="","",IF(SUMPRODUCT(('Urlaubsanträge'!$B$6:$B$155=$B27)*('Urlaubsanträge'!$C$6:$C$155&lt;=II$5)*('Urlaubsanträge'!$D$6:$D$155&gt;=II$5)*('Urlaubsanträge'!$E$6:$E$155="Genehmigt"))&gt;0,"U",IF(SUMPRODUCT(('Urlaubsanträge'!$B$6:$B$155=$B27)*('Urlaubsanträge'!$C$6:$C$155&lt;=II$5)*('Urlaubsanträge'!$D$6:$D$155&gt;=II$5)*('Urlaubsanträge'!$E$6:$E$155="Beantragt"))&gt;0,"?",""))))</f>
        <v/>
      </c>
      <c r="IJ27" s="32" t="str">
        <f>IF($B27="","",IF(IJ$5="","",IF(SUMPRODUCT(('Urlaubsanträge'!$B$6:$B$155=$B27)*('Urlaubsanträge'!$C$6:$C$155&lt;=IJ$5)*('Urlaubsanträge'!$D$6:$D$155&gt;=IJ$5)*('Urlaubsanträge'!$E$6:$E$155="Genehmigt"))&gt;0,"U",IF(SUMPRODUCT(('Urlaubsanträge'!$B$6:$B$155=$B27)*('Urlaubsanträge'!$C$6:$C$155&lt;=IJ$5)*('Urlaubsanträge'!$D$6:$D$155&gt;=IJ$5)*('Urlaubsanträge'!$E$6:$E$155="Beantragt"))&gt;0,"?",""))))</f>
        <v/>
      </c>
      <c r="IK27" s="32" t="str">
        <f>IF($B27="","",IF(IK$5="","",IF(SUMPRODUCT(('Urlaubsanträge'!$B$6:$B$155=$B27)*('Urlaubsanträge'!$C$6:$C$155&lt;=IK$5)*('Urlaubsanträge'!$D$6:$D$155&gt;=IK$5)*('Urlaubsanträge'!$E$6:$E$155="Genehmigt"))&gt;0,"U",IF(SUMPRODUCT(('Urlaubsanträge'!$B$6:$B$155=$B27)*('Urlaubsanträge'!$C$6:$C$155&lt;=IK$5)*('Urlaubsanträge'!$D$6:$D$155&gt;=IK$5)*('Urlaubsanträge'!$E$6:$E$155="Beantragt"))&gt;0,"?",""))))</f>
        <v/>
      </c>
      <c r="IL27" s="32" t="str">
        <f>IF($B27="","",IF(IL$5="","",IF(SUMPRODUCT(('Urlaubsanträge'!$B$6:$B$155=$B27)*('Urlaubsanträge'!$C$6:$C$155&lt;=IL$5)*('Urlaubsanträge'!$D$6:$D$155&gt;=IL$5)*('Urlaubsanträge'!$E$6:$E$155="Genehmigt"))&gt;0,"U",IF(SUMPRODUCT(('Urlaubsanträge'!$B$6:$B$155=$B27)*('Urlaubsanträge'!$C$6:$C$155&lt;=IL$5)*('Urlaubsanträge'!$D$6:$D$155&gt;=IL$5)*('Urlaubsanträge'!$E$6:$E$155="Beantragt"))&gt;0,"?",""))))</f>
        <v/>
      </c>
      <c r="IM27" s="32" t="str">
        <f>IF($B27="","",IF(IM$5="","",IF(SUMPRODUCT(('Urlaubsanträge'!$B$6:$B$155=$B27)*('Urlaubsanträge'!$C$6:$C$155&lt;=IM$5)*('Urlaubsanträge'!$D$6:$D$155&gt;=IM$5)*('Urlaubsanträge'!$E$6:$E$155="Genehmigt"))&gt;0,"U",IF(SUMPRODUCT(('Urlaubsanträge'!$B$6:$B$155=$B27)*('Urlaubsanträge'!$C$6:$C$155&lt;=IM$5)*('Urlaubsanträge'!$D$6:$D$155&gt;=IM$5)*('Urlaubsanträge'!$E$6:$E$155="Beantragt"))&gt;0,"?",""))))</f>
        <v/>
      </c>
      <c r="IN27" s="32" t="str">
        <f>IF($B27="","",IF(IN$5="","",IF(SUMPRODUCT(('Urlaubsanträge'!$B$6:$B$155=$B27)*('Urlaubsanträge'!$C$6:$C$155&lt;=IN$5)*('Urlaubsanträge'!$D$6:$D$155&gt;=IN$5)*('Urlaubsanträge'!$E$6:$E$155="Genehmigt"))&gt;0,"U",IF(SUMPRODUCT(('Urlaubsanträge'!$B$6:$B$155=$B27)*('Urlaubsanträge'!$C$6:$C$155&lt;=IN$5)*('Urlaubsanträge'!$D$6:$D$155&gt;=IN$5)*('Urlaubsanträge'!$E$6:$E$155="Beantragt"))&gt;0,"?",""))))</f>
        <v/>
      </c>
      <c r="IO27" s="32" t="str">
        <f>IF($B27="","",IF(IO$5="","",IF(SUMPRODUCT(('Urlaubsanträge'!$B$6:$B$155=$B27)*('Urlaubsanträge'!$C$6:$C$155&lt;=IO$5)*('Urlaubsanträge'!$D$6:$D$155&gt;=IO$5)*('Urlaubsanträge'!$E$6:$E$155="Genehmigt"))&gt;0,"U",IF(SUMPRODUCT(('Urlaubsanträge'!$B$6:$B$155=$B27)*('Urlaubsanträge'!$C$6:$C$155&lt;=IO$5)*('Urlaubsanträge'!$D$6:$D$155&gt;=IO$5)*('Urlaubsanträge'!$E$6:$E$155="Beantragt"))&gt;0,"?",""))))</f>
        <v/>
      </c>
      <c r="IP27" s="32" t="str">
        <f>IF($B27="","",IF(IP$5="","",IF(SUMPRODUCT(('Urlaubsanträge'!$B$6:$B$155=$B27)*('Urlaubsanträge'!$C$6:$C$155&lt;=IP$5)*('Urlaubsanträge'!$D$6:$D$155&gt;=IP$5)*('Urlaubsanträge'!$E$6:$E$155="Genehmigt"))&gt;0,"U",IF(SUMPRODUCT(('Urlaubsanträge'!$B$6:$B$155=$B27)*('Urlaubsanträge'!$C$6:$C$155&lt;=IP$5)*('Urlaubsanträge'!$D$6:$D$155&gt;=IP$5)*('Urlaubsanträge'!$E$6:$E$155="Beantragt"))&gt;0,"?",""))))</f>
        <v/>
      </c>
      <c r="IQ27" s="32" t="str">
        <f>IF($B27="","",IF(IQ$5="","",IF(SUMPRODUCT(('Urlaubsanträge'!$B$6:$B$155=$B27)*('Urlaubsanträge'!$C$6:$C$155&lt;=IQ$5)*('Urlaubsanträge'!$D$6:$D$155&gt;=IQ$5)*('Urlaubsanträge'!$E$6:$E$155="Genehmigt"))&gt;0,"U",IF(SUMPRODUCT(('Urlaubsanträge'!$B$6:$B$155=$B27)*('Urlaubsanträge'!$C$6:$C$155&lt;=IQ$5)*('Urlaubsanträge'!$D$6:$D$155&gt;=IQ$5)*('Urlaubsanträge'!$E$6:$E$155="Beantragt"))&gt;0,"?",""))))</f>
        <v/>
      </c>
      <c r="IR27" s="32" t="str">
        <f>IF($B27="","",IF(IR$5="","",IF(SUMPRODUCT(('Urlaubsanträge'!$B$6:$B$155=$B27)*('Urlaubsanträge'!$C$6:$C$155&lt;=IR$5)*('Urlaubsanträge'!$D$6:$D$155&gt;=IR$5)*('Urlaubsanträge'!$E$6:$E$155="Genehmigt"))&gt;0,"U",IF(SUMPRODUCT(('Urlaubsanträge'!$B$6:$B$155=$B27)*('Urlaubsanträge'!$C$6:$C$155&lt;=IR$5)*('Urlaubsanträge'!$D$6:$D$155&gt;=IR$5)*('Urlaubsanträge'!$E$6:$E$155="Beantragt"))&gt;0,"?",""))))</f>
        <v/>
      </c>
      <c r="IS27" s="32" t="str">
        <f>IF($B27="","",IF(IS$5="","",IF(SUMPRODUCT(('Urlaubsanträge'!$B$6:$B$155=$B27)*('Urlaubsanträge'!$C$6:$C$155&lt;=IS$5)*('Urlaubsanträge'!$D$6:$D$155&gt;=IS$5)*('Urlaubsanträge'!$E$6:$E$155="Genehmigt"))&gt;0,"U",IF(SUMPRODUCT(('Urlaubsanträge'!$B$6:$B$155=$B27)*('Urlaubsanträge'!$C$6:$C$155&lt;=IS$5)*('Urlaubsanträge'!$D$6:$D$155&gt;=IS$5)*('Urlaubsanträge'!$E$6:$E$155="Beantragt"))&gt;0,"?",""))))</f>
        <v/>
      </c>
      <c r="IT27" s="32" t="str">
        <f>IF($B27="","",IF(IT$5="","",IF(SUMPRODUCT(('Urlaubsanträge'!$B$6:$B$155=$B27)*('Urlaubsanträge'!$C$6:$C$155&lt;=IT$5)*('Urlaubsanträge'!$D$6:$D$155&gt;=IT$5)*('Urlaubsanträge'!$E$6:$E$155="Genehmigt"))&gt;0,"U",IF(SUMPRODUCT(('Urlaubsanträge'!$B$6:$B$155=$B27)*('Urlaubsanträge'!$C$6:$C$155&lt;=IT$5)*('Urlaubsanträge'!$D$6:$D$155&gt;=IT$5)*('Urlaubsanträge'!$E$6:$E$155="Beantragt"))&gt;0,"?",""))))</f>
        <v/>
      </c>
      <c r="IU27" s="32" t="str">
        <f>IF($B27="","",IF(IU$5="","",IF(SUMPRODUCT(('Urlaubsanträge'!$B$6:$B$155=$B27)*('Urlaubsanträge'!$C$6:$C$155&lt;=IU$5)*('Urlaubsanträge'!$D$6:$D$155&gt;=IU$5)*('Urlaubsanträge'!$E$6:$E$155="Genehmigt"))&gt;0,"U",IF(SUMPRODUCT(('Urlaubsanträge'!$B$6:$B$155=$B27)*('Urlaubsanträge'!$C$6:$C$155&lt;=IU$5)*('Urlaubsanträge'!$D$6:$D$155&gt;=IU$5)*('Urlaubsanträge'!$E$6:$E$155="Beantragt"))&gt;0,"?",""))))</f>
        <v/>
      </c>
      <c r="IV27" s="32" t="str">
        <f>IF($B27="","",IF(IV$5="","",IF(SUMPRODUCT(('Urlaubsanträge'!$B$6:$B$155=$B27)*('Urlaubsanträge'!$C$6:$C$155&lt;=IV$5)*('Urlaubsanträge'!$D$6:$D$155&gt;=IV$5)*('Urlaubsanträge'!$E$6:$E$155="Genehmigt"))&gt;0,"U",IF(SUMPRODUCT(('Urlaubsanträge'!$B$6:$B$155=$B27)*('Urlaubsanträge'!$C$6:$C$155&lt;=IV$5)*('Urlaubsanträge'!$D$6:$D$155&gt;=IV$5)*('Urlaubsanträge'!$E$6:$E$155="Beantragt"))&gt;0,"?",""))))</f>
        <v/>
      </c>
      <c r="IW27" s="32" t="str">
        <f>IF($B27="","",IF(IW$5="","",IF(SUMPRODUCT(('Urlaubsanträge'!$B$6:$B$155=$B27)*('Urlaubsanträge'!$C$6:$C$155&lt;=IW$5)*('Urlaubsanträge'!$D$6:$D$155&gt;=IW$5)*('Urlaubsanträge'!$E$6:$E$155="Genehmigt"))&gt;0,"U",IF(SUMPRODUCT(('Urlaubsanträge'!$B$6:$B$155=$B27)*('Urlaubsanträge'!$C$6:$C$155&lt;=IW$5)*('Urlaubsanträge'!$D$6:$D$155&gt;=IW$5)*('Urlaubsanträge'!$E$6:$E$155="Beantragt"))&gt;0,"?",""))))</f>
        <v/>
      </c>
      <c r="IX27" s="32" t="str">
        <f>IF($B27="","",IF(IX$5="","",IF(SUMPRODUCT(('Urlaubsanträge'!$B$6:$B$155=$B27)*('Urlaubsanträge'!$C$6:$C$155&lt;=IX$5)*('Urlaubsanträge'!$D$6:$D$155&gt;=IX$5)*('Urlaubsanträge'!$E$6:$E$155="Genehmigt"))&gt;0,"U",IF(SUMPRODUCT(('Urlaubsanträge'!$B$6:$B$155=$B27)*('Urlaubsanträge'!$C$6:$C$155&lt;=IX$5)*('Urlaubsanträge'!$D$6:$D$155&gt;=IX$5)*('Urlaubsanträge'!$E$6:$E$155="Beantragt"))&gt;0,"?",""))))</f>
        <v/>
      </c>
      <c r="IY27" s="32" t="str">
        <f>IF($B27="","",IF(IY$5="","",IF(SUMPRODUCT(('Urlaubsanträge'!$B$6:$B$155=$B27)*('Urlaubsanträge'!$C$6:$C$155&lt;=IY$5)*('Urlaubsanträge'!$D$6:$D$155&gt;=IY$5)*('Urlaubsanträge'!$E$6:$E$155="Genehmigt"))&gt;0,"U",IF(SUMPRODUCT(('Urlaubsanträge'!$B$6:$B$155=$B27)*('Urlaubsanträge'!$C$6:$C$155&lt;=IY$5)*('Urlaubsanträge'!$D$6:$D$155&gt;=IY$5)*('Urlaubsanträge'!$E$6:$E$155="Beantragt"))&gt;0,"?",""))))</f>
        <v/>
      </c>
      <c r="IZ27" s="32" t="str">
        <f>IF($B27="","",IF(IZ$5="","",IF(SUMPRODUCT(('Urlaubsanträge'!$B$6:$B$155=$B27)*('Urlaubsanträge'!$C$6:$C$155&lt;=IZ$5)*('Urlaubsanträge'!$D$6:$D$155&gt;=IZ$5)*('Urlaubsanträge'!$E$6:$E$155="Genehmigt"))&gt;0,"U",IF(SUMPRODUCT(('Urlaubsanträge'!$B$6:$B$155=$B27)*('Urlaubsanträge'!$C$6:$C$155&lt;=IZ$5)*('Urlaubsanträge'!$D$6:$D$155&gt;=IZ$5)*('Urlaubsanträge'!$E$6:$E$155="Beantragt"))&gt;0,"?",""))))</f>
        <v/>
      </c>
      <c r="JA27" s="32" t="str">
        <f>IF($B27="","",IF(JA$5="","",IF(SUMPRODUCT(('Urlaubsanträge'!$B$6:$B$155=$B27)*('Urlaubsanträge'!$C$6:$C$155&lt;=JA$5)*('Urlaubsanträge'!$D$6:$D$155&gt;=JA$5)*('Urlaubsanträge'!$E$6:$E$155="Genehmigt"))&gt;0,"U",IF(SUMPRODUCT(('Urlaubsanträge'!$B$6:$B$155=$B27)*('Urlaubsanträge'!$C$6:$C$155&lt;=JA$5)*('Urlaubsanträge'!$D$6:$D$155&gt;=JA$5)*('Urlaubsanträge'!$E$6:$E$155="Beantragt"))&gt;0,"?",""))))</f>
        <v/>
      </c>
      <c r="JB27" s="32" t="str">
        <f>IF($B27="","",IF(JB$5="","",IF(SUMPRODUCT(('Urlaubsanträge'!$B$6:$B$155=$B27)*('Urlaubsanträge'!$C$6:$C$155&lt;=JB$5)*('Urlaubsanträge'!$D$6:$D$155&gt;=JB$5)*('Urlaubsanträge'!$E$6:$E$155="Genehmigt"))&gt;0,"U",IF(SUMPRODUCT(('Urlaubsanträge'!$B$6:$B$155=$B27)*('Urlaubsanträge'!$C$6:$C$155&lt;=JB$5)*('Urlaubsanträge'!$D$6:$D$155&gt;=JB$5)*('Urlaubsanträge'!$E$6:$E$155="Beantragt"))&gt;0,"?",""))))</f>
        <v/>
      </c>
      <c r="JC27" s="32" t="str">
        <f>IF($B27="","",IF(JC$5="","",IF(SUMPRODUCT(('Urlaubsanträge'!$B$6:$B$155=$B27)*('Urlaubsanträge'!$C$6:$C$155&lt;=JC$5)*('Urlaubsanträge'!$D$6:$D$155&gt;=JC$5)*('Urlaubsanträge'!$E$6:$E$155="Genehmigt"))&gt;0,"U",IF(SUMPRODUCT(('Urlaubsanträge'!$B$6:$B$155=$B27)*('Urlaubsanträge'!$C$6:$C$155&lt;=JC$5)*('Urlaubsanträge'!$D$6:$D$155&gt;=JC$5)*('Urlaubsanträge'!$E$6:$E$155="Beantragt"))&gt;0,"?",""))))</f>
        <v/>
      </c>
      <c r="JD27" s="32" t="str">
        <f>IF($B27="","",IF(JD$5="","",IF(SUMPRODUCT(('Urlaubsanträge'!$B$6:$B$155=$B27)*('Urlaubsanträge'!$C$6:$C$155&lt;=JD$5)*('Urlaubsanträge'!$D$6:$D$155&gt;=JD$5)*('Urlaubsanträge'!$E$6:$E$155="Genehmigt"))&gt;0,"U",IF(SUMPRODUCT(('Urlaubsanträge'!$B$6:$B$155=$B27)*('Urlaubsanträge'!$C$6:$C$155&lt;=JD$5)*('Urlaubsanträge'!$D$6:$D$155&gt;=JD$5)*('Urlaubsanträge'!$E$6:$E$155="Beantragt"))&gt;0,"?",""))))</f>
        <v/>
      </c>
      <c r="JE27" s="32" t="str">
        <f>IF($B27="","",IF(JE$5="","",IF(SUMPRODUCT(('Urlaubsanträge'!$B$6:$B$155=$B27)*('Urlaubsanträge'!$C$6:$C$155&lt;=JE$5)*('Urlaubsanträge'!$D$6:$D$155&gt;=JE$5)*('Urlaubsanträge'!$E$6:$E$155="Genehmigt"))&gt;0,"U",IF(SUMPRODUCT(('Urlaubsanträge'!$B$6:$B$155=$B27)*('Urlaubsanträge'!$C$6:$C$155&lt;=JE$5)*('Urlaubsanträge'!$D$6:$D$155&gt;=JE$5)*('Urlaubsanträge'!$E$6:$E$155="Beantragt"))&gt;0,"?",""))))</f>
        <v/>
      </c>
      <c r="JF27" s="32" t="str">
        <f>IF($B27="","",IF(JF$5="","",IF(SUMPRODUCT(('Urlaubsanträge'!$B$6:$B$155=$B27)*('Urlaubsanträge'!$C$6:$C$155&lt;=JF$5)*('Urlaubsanträge'!$D$6:$D$155&gt;=JF$5)*('Urlaubsanträge'!$E$6:$E$155="Genehmigt"))&gt;0,"U",IF(SUMPRODUCT(('Urlaubsanträge'!$B$6:$B$155=$B27)*('Urlaubsanträge'!$C$6:$C$155&lt;=JF$5)*('Urlaubsanträge'!$D$6:$D$155&gt;=JF$5)*('Urlaubsanträge'!$E$6:$E$155="Beantragt"))&gt;0,"?",""))))</f>
        <v/>
      </c>
      <c r="JG27" s="32" t="str">
        <f>IF($B27="","",IF(JG$5="","",IF(SUMPRODUCT(('Urlaubsanträge'!$B$6:$B$155=$B27)*('Urlaubsanträge'!$C$6:$C$155&lt;=JG$5)*('Urlaubsanträge'!$D$6:$D$155&gt;=JG$5)*('Urlaubsanträge'!$E$6:$E$155="Genehmigt"))&gt;0,"U",IF(SUMPRODUCT(('Urlaubsanträge'!$B$6:$B$155=$B27)*('Urlaubsanträge'!$C$6:$C$155&lt;=JG$5)*('Urlaubsanträge'!$D$6:$D$155&gt;=JG$5)*('Urlaubsanträge'!$E$6:$E$155="Beantragt"))&gt;0,"?",""))))</f>
        <v/>
      </c>
      <c r="JH27" s="32" t="str">
        <f>IF($B27="","",IF(JH$5="","",IF(SUMPRODUCT(('Urlaubsanträge'!$B$6:$B$155=$B27)*('Urlaubsanträge'!$C$6:$C$155&lt;=JH$5)*('Urlaubsanträge'!$D$6:$D$155&gt;=JH$5)*('Urlaubsanträge'!$E$6:$E$155="Genehmigt"))&gt;0,"U",IF(SUMPRODUCT(('Urlaubsanträge'!$B$6:$B$155=$B27)*('Urlaubsanträge'!$C$6:$C$155&lt;=JH$5)*('Urlaubsanträge'!$D$6:$D$155&gt;=JH$5)*('Urlaubsanträge'!$E$6:$E$155="Beantragt"))&gt;0,"?",""))))</f>
        <v/>
      </c>
      <c r="JI27" s="32" t="str">
        <f>IF($B27="","",IF(JI$5="","",IF(SUMPRODUCT(('Urlaubsanträge'!$B$6:$B$155=$B27)*('Urlaubsanträge'!$C$6:$C$155&lt;=JI$5)*('Urlaubsanträge'!$D$6:$D$155&gt;=JI$5)*('Urlaubsanträge'!$E$6:$E$155="Genehmigt"))&gt;0,"U",IF(SUMPRODUCT(('Urlaubsanträge'!$B$6:$B$155=$B27)*('Urlaubsanträge'!$C$6:$C$155&lt;=JI$5)*('Urlaubsanträge'!$D$6:$D$155&gt;=JI$5)*('Urlaubsanträge'!$E$6:$E$155="Beantragt"))&gt;0,"?",""))))</f>
        <v/>
      </c>
      <c r="JJ27" s="32" t="str">
        <f>IF($B27="","",IF(JJ$5="","",IF(SUMPRODUCT(('Urlaubsanträge'!$B$6:$B$155=$B27)*('Urlaubsanträge'!$C$6:$C$155&lt;=JJ$5)*('Urlaubsanträge'!$D$6:$D$155&gt;=JJ$5)*('Urlaubsanträge'!$E$6:$E$155="Genehmigt"))&gt;0,"U",IF(SUMPRODUCT(('Urlaubsanträge'!$B$6:$B$155=$B27)*('Urlaubsanträge'!$C$6:$C$155&lt;=JJ$5)*('Urlaubsanträge'!$D$6:$D$155&gt;=JJ$5)*('Urlaubsanträge'!$E$6:$E$155="Beantragt"))&gt;0,"?",""))))</f>
        <v/>
      </c>
      <c r="JK27" s="32" t="str">
        <f>IF($B27="","",IF(JK$5="","",IF(SUMPRODUCT(('Urlaubsanträge'!$B$6:$B$155=$B27)*('Urlaubsanträge'!$C$6:$C$155&lt;=JK$5)*('Urlaubsanträge'!$D$6:$D$155&gt;=JK$5)*('Urlaubsanträge'!$E$6:$E$155="Genehmigt"))&gt;0,"U",IF(SUMPRODUCT(('Urlaubsanträge'!$B$6:$B$155=$B27)*('Urlaubsanträge'!$C$6:$C$155&lt;=JK$5)*('Urlaubsanträge'!$D$6:$D$155&gt;=JK$5)*('Urlaubsanträge'!$E$6:$E$155="Beantragt"))&gt;0,"?",""))))</f>
        <v/>
      </c>
      <c r="JL27" s="32" t="str">
        <f>IF($B27="","",IF(JL$5="","",IF(SUMPRODUCT(('Urlaubsanträge'!$B$6:$B$155=$B27)*('Urlaubsanträge'!$C$6:$C$155&lt;=JL$5)*('Urlaubsanträge'!$D$6:$D$155&gt;=JL$5)*('Urlaubsanträge'!$E$6:$E$155="Genehmigt"))&gt;0,"U",IF(SUMPRODUCT(('Urlaubsanträge'!$B$6:$B$155=$B27)*('Urlaubsanträge'!$C$6:$C$155&lt;=JL$5)*('Urlaubsanträge'!$D$6:$D$155&gt;=JL$5)*('Urlaubsanträge'!$E$6:$E$155="Beantragt"))&gt;0,"?",""))))</f>
        <v/>
      </c>
      <c r="JM27" s="32" t="str">
        <f>IF($B27="","",IF(JM$5="","",IF(SUMPRODUCT(('Urlaubsanträge'!$B$6:$B$155=$B27)*('Urlaubsanträge'!$C$6:$C$155&lt;=JM$5)*('Urlaubsanträge'!$D$6:$D$155&gt;=JM$5)*('Urlaubsanträge'!$E$6:$E$155="Genehmigt"))&gt;0,"U",IF(SUMPRODUCT(('Urlaubsanträge'!$B$6:$B$155=$B27)*('Urlaubsanträge'!$C$6:$C$155&lt;=JM$5)*('Urlaubsanträge'!$D$6:$D$155&gt;=JM$5)*('Urlaubsanträge'!$E$6:$E$155="Beantragt"))&gt;0,"?",""))))</f>
        <v/>
      </c>
      <c r="JN27" s="32" t="str">
        <f>IF($B27="","",IF(JN$5="","",IF(SUMPRODUCT(('Urlaubsanträge'!$B$6:$B$155=$B27)*('Urlaubsanträge'!$C$6:$C$155&lt;=JN$5)*('Urlaubsanträge'!$D$6:$D$155&gt;=JN$5)*('Urlaubsanträge'!$E$6:$E$155="Genehmigt"))&gt;0,"U",IF(SUMPRODUCT(('Urlaubsanträge'!$B$6:$B$155=$B27)*('Urlaubsanträge'!$C$6:$C$155&lt;=JN$5)*('Urlaubsanträge'!$D$6:$D$155&gt;=JN$5)*('Urlaubsanträge'!$E$6:$E$155="Beantragt"))&gt;0,"?",""))))</f>
        <v/>
      </c>
      <c r="JO27" s="32" t="str">
        <f>IF($B27="","",IF(JO$5="","",IF(SUMPRODUCT(('Urlaubsanträge'!$B$6:$B$155=$B27)*('Urlaubsanträge'!$C$6:$C$155&lt;=JO$5)*('Urlaubsanträge'!$D$6:$D$155&gt;=JO$5)*('Urlaubsanträge'!$E$6:$E$155="Genehmigt"))&gt;0,"U",IF(SUMPRODUCT(('Urlaubsanträge'!$B$6:$B$155=$B27)*('Urlaubsanträge'!$C$6:$C$155&lt;=JO$5)*('Urlaubsanträge'!$D$6:$D$155&gt;=JO$5)*('Urlaubsanträge'!$E$6:$E$155="Beantragt"))&gt;0,"?",""))))</f>
        <v/>
      </c>
      <c r="JP27" s="32" t="str">
        <f>IF($B27="","",IF(JP$5="","",IF(SUMPRODUCT(('Urlaubsanträge'!$B$6:$B$155=$B27)*('Urlaubsanträge'!$C$6:$C$155&lt;=JP$5)*('Urlaubsanträge'!$D$6:$D$155&gt;=JP$5)*('Urlaubsanträge'!$E$6:$E$155="Genehmigt"))&gt;0,"U",IF(SUMPRODUCT(('Urlaubsanträge'!$B$6:$B$155=$B27)*('Urlaubsanträge'!$C$6:$C$155&lt;=JP$5)*('Urlaubsanträge'!$D$6:$D$155&gt;=JP$5)*('Urlaubsanträge'!$E$6:$E$155="Beantragt"))&gt;0,"?",""))))</f>
        <v/>
      </c>
      <c r="JQ27" s="32" t="str">
        <f>IF($B27="","",IF(JQ$5="","",IF(SUMPRODUCT(('Urlaubsanträge'!$B$6:$B$155=$B27)*('Urlaubsanträge'!$C$6:$C$155&lt;=JQ$5)*('Urlaubsanträge'!$D$6:$D$155&gt;=JQ$5)*('Urlaubsanträge'!$E$6:$E$155="Genehmigt"))&gt;0,"U",IF(SUMPRODUCT(('Urlaubsanträge'!$B$6:$B$155=$B27)*('Urlaubsanträge'!$C$6:$C$155&lt;=JQ$5)*('Urlaubsanträge'!$D$6:$D$155&gt;=JQ$5)*('Urlaubsanträge'!$E$6:$E$155="Beantragt"))&gt;0,"?",""))))</f>
        <v/>
      </c>
      <c r="JR27" s="32" t="str">
        <f>IF($B27="","",IF(JR$5="","",IF(SUMPRODUCT(('Urlaubsanträge'!$B$6:$B$155=$B27)*('Urlaubsanträge'!$C$6:$C$155&lt;=JR$5)*('Urlaubsanträge'!$D$6:$D$155&gt;=JR$5)*('Urlaubsanträge'!$E$6:$E$155="Genehmigt"))&gt;0,"U",IF(SUMPRODUCT(('Urlaubsanträge'!$B$6:$B$155=$B27)*('Urlaubsanträge'!$C$6:$C$155&lt;=JR$5)*('Urlaubsanträge'!$D$6:$D$155&gt;=JR$5)*('Urlaubsanträge'!$E$6:$E$155="Beantragt"))&gt;0,"?",""))))</f>
        <v/>
      </c>
      <c r="JS27" s="32" t="str">
        <f>IF($B27="","",IF(JS$5="","",IF(SUMPRODUCT(('Urlaubsanträge'!$B$6:$B$155=$B27)*('Urlaubsanträge'!$C$6:$C$155&lt;=JS$5)*('Urlaubsanträge'!$D$6:$D$155&gt;=JS$5)*('Urlaubsanträge'!$E$6:$E$155="Genehmigt"))&gt;0,"U",IF(SUMPRODUCT(('Urlaubsanträge'!$B$6:$B$155=$B27)*('Urlaubsanträge'!$C$6:$C$155&lt;=JS$5)*('Urlaubsanträge'!$D$6:$D$155&gt;=JS$5)*('Urlaubsanträge'!$E$6:$E$155="Beantragt"))&gt;0,"?",""))))</f>
        <v/>
      </c>
      <c r="JT27" s="32" t="str">
        <f>IF($B27="","",IF(JT$5="","",IF(SUMPRODUCT(('Urlaubsanträge'!$B$6:$B$155=$B27)*('Urlaubsanträge'!$C$6:$C$155&lt;=JT$5)*('Urlaubsanträge'!$D$6:$D$155&gt;=JT$5)*('Urlaubsanträge'!$E$6:$E$155="Genehmigt"))&gt;0,"U",IF(SUMPRODUCT(('Urlaubsanträge'!$B$6:$B$155=$B27)*('Urlaubsanträge'!$C$6:$C$155&lt;=JT$5)*('Urlaubsanträge'!$D$6:$D$155&gt;=JT$5)*('Urlaubsanträge'!$E$6:$E$155="Beantragt"))&gt;0,"?",""))))</f>
        <v/>
      </c>
      <c r="JU27" s="32" t="str">
        <f>IF($B27="","",IF(JU$5="","",IF(SUMPRODUCT(('Urlaubsanträge'!$B$6:$B$155=$B27)*('Urlaubsanträge'!$C$6:$C$155&lt;=JU$5)*('Urlaubsanträge'!$D$6:$D$155&gt;=JU$5)*('Urlaubsanträge'!$E$6:$E$155="Genehmigt"))&gt;0,"U",IF(SUMPRODUCT(('Urlaubsanträge'!$B$6:$B$155=$B27)*('Urlaubsanträge'!$C$6:$C$155&lt;=JU$5)*('Urlaubsanträge'!$D$6:$D$155&gt;=JU$5)*('Urlaubsanträge'!$E$6:$E$155="Beantragt"))&gt;0,"?",""))))</f>
        <v/>
      </c>
      <c r="JV27" s="32" t="str">
        <f>IF($B27="","",IF(JV$5="","",IF(SUMPRODUCT(('Urlaubsanträge'!$B$6:$B$155=$B27)*('Urlaubsanträge'!$C$6:$C$155&lt;=JV$5)*('Urlaubsanträge'!$D$6:$D$155&gt;=JV$5)*('Urlaubsanträge'!$E$6:$E$155="Genehmigt"))&gt;0,"U",IF(SUMPRODUCT(('Urlaubsanträge'!$B$6:$B$155=$B27)*('Urlaubsanträge'!$C$6:$C$155&lt;=JV$5)*('Urlaubsanträge'!$D$6:$D$155&gt;=JV$5)*('Urlaubsanträge'!$E$6:$E$155="Beantragt"))&gt;0,"?",""))))</f>
        <v/>
      </c>
      <c r="JW27" s="32" t="str">
        <f>IF($B27="","",IF(JW$5="","",IF(SUMPRODUCT(('Urlaubsanträge'!$B$6:$B$155=$B27)*('Urlaubsanträge'!$C$6:$C$155&lt;=JW$5)*('Urlaubsanträge'!$D$6:$D$155&gt;=JW$5)*('Urlaubsanträge'!$E$6:$E$155="Genehmigt"))&gt;0,"U",IF(SUMPRODUCT(('Urlaubsanträge'!$B$6:$B$155=$B27)*('Urlaubsanträge'!$C$6:$C$155&lt;=JW$5)*('Urlaubsanträge'!$D$6:$D$155&gt;=JW$5)*('Urlaubsanträge'!$E$6:$E$155="Beantragt"))&gt;0,"?",""))))</f>
        <v/>
      </c>
      <c r="JX27" s="32" t="str">
        <f>IF($B27="","",IF(JX$5="","",IF(SUMPRODUCT(('Urlaubsanträge'!$B$6:$B$155=$B27)*('Urlaubsanträge'!$C$6:$C$155&lt;=JX$5)*('Urlaubsanträge'!$D$6:$D$155&gt;=JX$5)*('Urlaubsanträge'!$E$6:$E$155="Genehmigt"))&gt;0,"U",IF(SUMPRODUCT(('Urlaubsanträge'!$B$6:$B$155=$B27)*('Urlaubsanträge'!$C$6:$C$155&lt;=JX$5)*('Urlaubsanträge'!$D$6:$D$155&gt;=JX$5)*('Urlaubsanträge'!$E$6:$E$155="Beantragt"))&gt;0,"?",""))))</f>
        <v/>
      </c>
      <c r="JY27" s="32" t="str">
        <f>IF($B27="","",IF(JY$5="","",IF(SUMPRODUCT(('Urlaubsanträge'!$B$6:$B$155=$B27)*('Urlaubsanträge'!$C$6:$C$155&lt;=JY$5)*('Urlaubsanträge'!$D$6:$D$155&gt;=JY$5)*('Urlaubsanträge'!$E$6:$E$155="Genehmigt"))&gt;0,"U",IF(SUMPRODUCT(('Urlaubsanträge'!$B$6:$B$155=$B27)*('Urlaubsanträge'!$C$6:$C$155&lt;=JY$5)*('Urlaubsanträge'!$D$6:$D$155&gt;=JY$5)*('Urlaubsanträge'!$E$6:$E$155="Beantragt"))&gt;0,"?",""))))</f>
        <v/>
      </c>
      <c r="JZ27" s="32" t="str">
        <f>IF($B27="","",IF(JZ$5="","",IF(SUMPRODUCT(('Urlaubsanträge'!$B$6:$B$155=$B27)*('Urlaubsanträge'!$C$6:$C$155&lt;=JZ$5)*('Urlaubsanträge'!$D$6:$D$155&gt;=JZ$5)*('Urlaubsanträge'!$E$6:$E$155="Genehmigt"))&gt;0,"U",IF(SUMPRODUCT(('Urlaubsanträge'!$B$6:$B$155=$B27)*('Urlaubsanträge'!$C$6:$C$155&lt;=JZ$5)*('Urlaubsanträge'!$D$6:$D$155&gt;=JZ$5)*('Urlaubsanträge'!$E$6:$E$155="Beantragt"))&gt;0,"?",""))))</f>
        <v/>
      </c>
      <c r="KA27" s="32" t="str">
        <f>IF($B27="","",IF(KA$5="","",IF(SUMPRODUCT(('Urlaubsanträge'!$B$6:$B$155=$B27)*('Urlaubsanträge'!$C$6:$C$155&lt;=KA$5)*('Urlaubsanträge'!$D$6:$D$155&gt;=KA$5)*('Urlaubsanträge'!$E$6:$E$155="Genehmigt"))&gt;0,"U",IF(SUMPRODUCT(('Urlaubsanträge'!$B$6:$B$155=$B27)*('Urlaubsanträge'!$C$6:$C$155&lt;=KA$5)*('Urlaubsanträge'!$D$6:$D$155&gt;=KA$5)*('Urlaubsanträge'!$E$6:$E$155="Beantragt"))&gt;0,"?",""))))</f>
        <v/>
      </c>
      <c r="KB27" s="32" t="str">
        <f>IF($B27="","",IF(KB$5="","",IF(SUMPRODUCT(('Urlaubsanträge'!$B$6:$B$155=$B27)*('Urlaubsanträge'!$C$6:$C$155&lt;=KB$5)*('Urlaubsanträge'!$D$6:$D$155&gt;=KB$5)*('Urlaubsanträge'!$E$6:$E$155="Genehmigt"))&gt;0,"U",IF(SUMPRODUCT(('Urlaubsanträge'!$B$6:$B$155=$B27)*('Urlaubsanträge'!$C$6:$C$155&lt;=KB$5)*('Urlaubsanträge'!$D$6:$D$155&gt;=KB$5)*('Urlaubsanträge'!$E$6:$E$155="Beantragt"))&gt;0,"?",""))))</f>
        <v/>
      </c>
      <c r="KC27" s="32" t="str">
        <f>IF($B27="","",IF(KC$5="","",IF(SUMPRODUCT(('Urlaubsanträge'!$B$6:$B$155=$B27)*('Urlaubsanträge'!$C$6:$C$155&lt;=KC$5)*('Urlaubsanträge'!$D$6:$D$155&gt;=KC$5)*('Urlaubsanträge'!$E$6:$E$155="Genehmigt"))&gt;0,"U",IF(SUMPRODUCT(('Urlaubsanträge'!$B$6:$B$155=$B27)*('Urlaubsanträge'!$C$6:$C$155&lt;=KC$5)*('Urlaubsanträge'!$D$6:$D$155&gt;=KC$5)*('Urlaubsanträge'!$E$6:$E$155="Beantragt"))&gt;0,"?",""))))</f>
        <v/>
      </c>
      <c r="KD27" s="32" t="str">
        <f>IF($B27="","",IF(KD$5="","",IF(SUMPRODUCT(('Urlaubsanträge'!$B$6:$B$155=$B27)*('Urlaubsanträge'!$C$6:$C$155&lt;=KD$5)*('Urlaubsanträge'!$D$6:$D$155&gt;=KD$5)*('Urlaubsanträge'!$E$6:$E$155="Genehmigt"))&gt;0,"U",IF(SUMPRODUCT(('Urlaubsanträge'!$B$6:$B$155=$B27)*('Urlaubsanträge'!$C$6:$C$155&lt;=KD$5)*('Urlaubsanträge'!$D$6:$D$155&gt;=KD$5)*('Urlaubsanträge'!$E$6:$E$155="Beantragt"))&gt;0,"?",""))))</f>
        <v/>
      </c>
      <c r="KE27" s="32" t="str">
        <f>IF($B27="","",IF(KE$5="","",IF(SUMPRODUCT(('Urlaubsanträge'!$B$6:$B$155=$B27)*('Urlaubsanträge'!$C$6:$C$155&lt;=KE$5)*('Urlaubsanträge'!$D$6:$D$155&gt;=KE$5)*('Urlaubsanträge'!$E$6:$E$155="Genehmigt"))&gt;0,"U",IF(SUMPRODUCT(('Urlaubsanträge'!$B$6:$B$155=$B27)*('Urlaubsanträge'!$C$6:$C$155&lt;=KE$5)*('Urlaubsanträge'!$D$6:$D$155&gt;=KE$5)*('Urlaubsanträge'!$E$6:$E$155="Beantragt"))&gt;0,"?",""))))</f>
        <v/>
      </c>
      <c r="KF27" s="32" t="str">
        <f>IF($B27="","",IF(KF$5="","",IF(SUMPRODUCT(('Urlaubsanträge'!$B$6:$B$155=$B27)*('Urlaubsanträge'!$C$6:$C$155&lt;=KF$5)*('Urlaubsanträge'!$D$6:$D$155&gt;=KF$5)*('Urlaubsanträge'!$E$6:$E$155="Genehmigt"))&gt;0,"U",IF(SUMPRODUCT(('Urlaubsanträge'!$B$6:$B$155=$B27)*('Urlaubsanträge'!$C$6:$C$155&lt;=KF$5)*('Urlaubsanträge'!$D$6:$D$155&gt;=KF$5)*('Urlaubsanträge'!$E$6:$E$155="Beantragt"))&gt;0,"?",""))))</f>
        <v/>
      </c>
      <c r="KG27" s="32" t="str">
        <f>IF($B27="","",IF(KG$5="","",IF(SUMPRODUCT(('Urlaubsanträge'!$B$6:$B$155=$B27)*('Urlaubsanträge'!$C$6:$C$155&lt;=KG$5)*('Urlaubsanträge'!$D$6:$D$155&gt;=KG$5)*('Urlaubsanträge'!$E$6:$E$155="Genehmigt"))&gt;0,"U",IF(SUMPRODUCT(('Urlaubsanträge'!$B$6:$B$155=$B27)*('Urlaubsanträge'!$C$6:$C$155&lt;=KG$5)*('Urlaubsanträge'!$D$6:$D$155&gt;=KG$5)*('Urlaubsanträge'!$E$6:$E$155="Beantragt"))&gt;0,"?",""))))</f>
        <v/>
      </c>
      <c r="KH27" s="32" t="str">
        <f>IF($B27="","",IF(KH$5="","",IF(SUMPRODUCT(('Urlaubsanträge'!$B$6:$B$155=$B27)*('Urlaubsanträge'!$C$6:$C$155&lt;=KH$5)*('Urlaubsanträge'!$D$6:$D$155&gt;=KH$5)*('Urlaubsanträge'!$E$6:$E$155="Genehmigt"))&gt;0,"U",IF(SUMPRODUCT(('Urlaubsanträge'!$B$6:$B$155=$B27)*('Urlaubsanträge'!$C$6:$C$155&lt;=KH$5)*('Urlaubsanträge'!$D$6:$D$155&gt;=KH$5)*('Urlaubsanträge'!$E$6:$E$155="Beantragt"))&gt;0,"?",""))))</f>
        <v/>
      </c>
      <c r="KI27" s="32" t="str">
        <f>IF($B27="","",IF(KI$5="","",IF(SUMPRODUCT(('Urlaubsanträge'!$B$6:$B$155=$B27)*('Urlaubsanträge'!$C$6:$C$155&lt;=KI$5)*('Urlaubsanträge'!$D$6:$D$155&gt;=KI$5)*('Urlaubsanträge'!$E$6:$E$155="Genehmigt"))&gt;0,"U",IF(SUMPRODUCT(('Urlaubsanträge'!$B$6:$B$155=$B27)*('Urlaubsanträge'!$C$6:$C$155&lt;=KI$5)*('Urlaubsanträge'!$D$6:$D$155&gt;=KI$5)*('Urlaubsanträge'!$E$6:$E$155="Beantragt"))&gt;0,"?",""))))</f>
        <v/>
      </c>
      <c r="KJ27" s="32" t="str">
        <f>IF($B27="","",IF(KJ$5="","",IF(SUMPRODUCT(('Urlaubsanträge'!$B$6:$B$155=$B27)*('Urlaubsanträge'!$C$6:$C$155&lt;=KJ$5)*('Urlaubsanträge'!$D$6:$D$155&gt;=KJ$5)*('Urlaubsanträge'!$E$6:$E$155="Genehmigt"))&gt;0,"U",IF(SUMPRODUCT(('Urlaubsanträge'!$B$6:$B$155=$B27)*('Urlaubsanträge'!$C$6:$C$155&lt;=KJ$5)*('Urlaubsanträge'!$D$6:$D$155&gt;=KJ$5)*('Urlaubsanträge'!$E$6:$E$155="Beantragt"))&gt;0,"?",""))))</f>
        <v/>
      </c>
      <c r="KK27" s="32" t="str">
        <f>IF($B27="","",IF(KK$5="","",IF(SUMPRODUCT(('Urlaubsanträge'!$B$6:$B$155=$B27)*('Urlaubsanträge'!$C$6:$C$155&lt;=KK$5)*('Urlaubsanträge'!$D$6:$D$155&gt;=KK$5)*('Urlaubsanträge'!$E$6:$E$155="Genehmigt"))&gt;0,"U",IF(SUMPRODUCT(('Urlaubsanträge'!$B$6:$B$155=$B27)*('Urlaubsanträge'!$C$6:$C$155&lt;=KK$5)*('Urlaubsanträge'!$D$6:$D$155&gt;=KK$5)*('Urlaubsanträge'!$E$6:$E$155="Beantragt"))&gt;0,"?",""))))</f>
        <v/>
      </c>
      <c r="KL27" s="32" t="str">
        <f>IF($B27="","",IF(KL$5="","",IF(SUMPRODUCT(('Urlaubsanträge'!$B$6:$B$155=$B27)*('Urlaubsanträge'!$C$6:$C$155&lt;=KL$5)*('Urlaubsanträge'!$D$6:$D$155&gt;=KL$5)*('Urlaubsanträge'!$E$6:$E$155="Genehmigt"))&gt;0,"U",IF(SUMPRODUCT(('Urlaubsanträge'!$B$6:$B$155=$B27)*('Urlaubsanträge'!$C$6:$C$155&lt;=KL$5)*('Urlaubsanträge'!$D$6:$D$155&gt;=KL$5)*('Urlaubsanträge'!$E$6:$E$155="Beantragt"))&gt;0,"?",""))))</f>
        <v/>
      </c>
      <c r="KM27" s="32" t="str">
        <f>IF($B27="","",IF(KM$5="","",IF(SUMPRODUCT(('Urlaubsanträge'!$B$6:$B$155=$B27)*('Urlaubsanträge'!$C$6:$C$155&lt;=KM$5)*('Urlaubsanträge'!$D$6:$D$155&gt;=KM$5)*('Urlaubsanträge'!$E$6:$E$155="Genehmigt"))&gt;0,"U",IF(SUMPRODUCT(('Urlaubsanträge'!$B$6:$B$155=$B27)*('Urlaubsanträge'!$C$6:$C$155&lt;=KM$5)*('Urlaubsanträge'!$D$6:$D$155&gt;=KM$5)*('Urlaubsanträge'!$E$6:$E$155="Beantragt"))&gt;0,"?",""))))</f>
        <v/>
      </c>
      <c r="KN27" s="32" t="str">
        <f>IF($B27="","",IF(KN$5="","",IF(SUMPRODUCT(('Urlaubsanträge'!$B$6:$B$155=$B27)*('Urlaubsanträge'!$C$6:$C$155&lt;=KN$5)*('Urlaubsanträge'!$D$6:$D$155&gt;=KN$5)*('Urlaubsanträge'!$E$6:$E$155="Genehmigt"))&gt;0,"U",IF(SUMPRODUCT(('Urlaubsanträge'!$B$6:$B$155=$B27)*('Urlaubsanträge'!$C$6:$C$155&lt;=KN$5)*('Urlaubsanträge'!$D$6:$D$155&gt;=KN$5)*('Urlaubsanträge'!$E$6:$E$155="Beantragt"))&gt;0,"?",""))))</f>
        <v/>
      </c>
      <c r="KO27" s="32" t="str">
        <f>IF($B27="","",IF(KO$5="","",IF(SUMPRODUCT(('Urlaubsanträge'!$B$6:$B$155=$B27)*('Urlaubsanträge'!$C$6:$C$155&lt;=KO$5)*('Urlaubsanträge'!$D$6:$D$155&gt;=KO$5)*('Urlaubsanträge'!$E$6:$E$155="Genehmigt"))&gt;0,"U",IF(SUMPRODUCT(('Urlaubsanträge'!$B$6:$B$155=$B27)*('Urlaubsanträge'!$C$6:$C$155&lt;=KO$5)*('Urlaubsanträge'!$D$6:$D$155&gt;=KO$5)*('Urlaubsanträge'!$E$6:$E$155="Beantragt"))&gt;0,"?",""))))</f>
        <v/>
      </c>
      <c r="KP27" s="32" t="str">
        <f>IF($B27="","",IF(KP$5="","",IF(SUMPRODUCT(('Urlaubsanträge'!$B$6:$B$155=$B27)*('Urlaubsanträge'!$C$6:$C$155&lt;=KP$5)*('Urlaubsanträge'!$D$6:$D$155&gt;=KP$5)*('Urlaubsanträge'!$E$6:$E$155="Genehmigt"))&gt;0,"U",IF(SUMPRODUCT(('Urlaubsanträge'!$B$6:$B$155=$B27)*('Urlaubsanträge'!$C$6:$C$155&lt;=KP$5)*('Urlaubsanträge'!$D$6:$D$155&gt;=KP$5)*('Urlaubsanträge'!$E$6:$E$155="Beantragt"))&gt;0,"?",""))))</f>
        <v/>
      </c>
      <c r="KQ27" s="32" t="str">
        <f>IF($B27="","",IF(KQ$5="","",IF(SUMPRODUCT(('Urlaubsanträge'!$B$6:$B$155=$B27)*('Urlaubsanträge'!$C$6:$C$155&lt;=KQ$5)*('Urlaubsanträge'!$D$6:$D$155&gt;=KQ$5)*('Urlaubsanträge'!$E$6:$E$155="Genehmigt"))&gt;0,"U",IF(SUMPRODUCT(('Urlaubsanträge'!$B$6:$B$155=$B27)*('Urlaubsanträge'!$C$6:$C$155&lt;=KQ$5)*('Urlaubsanträge'!$D$6:$D$155&gt;=KQ$5)*('Urlaubsanträge'!$E$6:$E$155="Beantragt"))&gt;0,"?",""))))</f>
        <v/>
      </c>
      <c r="KR27" s="32" t="str">
        <f>IF($B27="","",IF(KR$5="","",IF(SUMPRODUCT(('Urlaubsanträge'!$B$6:$B$155=$B27)*('Urlaubsanträge'!$C$6:$C$155&lt;=KR$5)*('Urlaubsanträge'!$D$6:$D$155&gt;=KR$5)*('Urlaubsanträge'!$E$6:$E$155="Genehmigt"))&gt;0,"U",IF(SUMPRODUCT(('Urlaubsanträge'!$B$6:$B$155=$B27)*('Urlaubsanträge'!$C$6:$C$155&lt;=KR$5)*('Urlaubsanträge'!$D$6:$D$155&gt;=KR$5)*('Urlaubsanträge'!$E$6:$E$155="Beantragt"))&gt;0,"?",""))))</f>
        <v/>
      </c>
      <c r="KS27" s="32" t="str">
        <f>IF($B27="","",IF(KS$5="","",IF(SUMPRODUCT(('Urlaubsanträge'!$B$6:$B$155=$B27)*('Urlaubsanträge'!$C$6:$C$155&lt;=KS$5)*('Urlaubsanträge'!$D$6:$D$155&gt;=KS$5)*('Urlaubsanträge'!$E$6:$E$155="Genehmigt"))&gt;0,"U",IF(SUMPRODUCT(('Urlaubsanträge'!$B$6:$B$155=$B27)*('Urlaubsanträge'!$C$6:$C$155&lt;=KS$5)*('Urlaubsanträge'!$D$6:$D$155&gt;=KS$5)*('Urlaubsanträge'!$E$6:$E$155="Beantragt"))&gt;0,"?",""))))</f>
        <v/>
      </c>
      <c r="KT27" s="32" t="str">
        <f>IF($B27="","",IF(KT$5="","",IF(SUMPRODUCT(('Urlaubsanträge'!$B$6:$B$155=$B27)*('Urlaubsanträge'!$C$6:$C$155&lt;=KT$5)*('Urlaubsanträge'!$D$6:$D$155&gt;=KT$5)*('Urlaubsanträge'!$E$6:$E$155="Genehmigt"))&gt;0,"U",IF(SUMPRODUCT(('Urlaubsanträge'!$B$6:$B$155=$B27)*('Urlaubsanträge'!$C$6:$C$155&lt;=KT$5)*('Urlaubsanträge'!$D$6:$D$155&gt;=KT$5)*('Urlaubsanträge'!$E$6:$E$155="Beantragt"))&gt;0,"?",""))))</f>
        <v/>
      </c>
      <c r="KU27" s="32" t="str">
        <f>IF($B27="","",IF(KU$5="","",IF(SUMPRODUCT(('Urlaubsanträge'!$B$6:$B$155=$B27)*('Urlaubsanträge'!$C$6:$C$155&lt;=KU$5)*('Urlaubsanträge'!$D$6:$D$155&gt;=KU$5)*('Urlaubsanträge'!$E$6:$E$155="Genehmigt"))&gt;0,"U",IF(SUMPRODUCT(('Urlaubsanträge'!$B$6:$B$155=$B27)*('Urlaubsanträge'!$C$6:$C$155&lt;=KU$5)*('Urlaubsanträge'!$D$6:$D$155&gt;=KU$5)*('Urlaubsanträge'!$E$6:$E$155="Beantragt"))&gt;0,"?",""))))</f>
        <v/>
      </c>
      <c r="KV27" s="32" t="str">
        <f>IF($B27="","",IF(KV$5="","",IF(SUMPRODUCT(('Urlaubsanträge'!$B$6:$B$155=$B27)*('Urlaubsanträge'!$C$6:$C$155&lt;=KV$5)*('Urlaubsanträge'!$D$6:$D$155&gt;=KV$5)*('Urlaubsanträge'!$E$6:$E$155="Genehmigt"))&gt;0,"U",IF(SUMPRODUCT(('Urlaubsanträge'!$B$6:$B$155=$B27)*('Urlaubsanträge'!$C$6:$C$155&lt;=KV$5)*('Urlaubsanträge'!$D$6:$D$155&gt;=KV$5)*('Urlaubsanträge'!$E$6:$E$155="Beantragt"))&gt;0,"?",""))))</f>
        <v/>
      </c>
      <c r="KW27" s="32" t="str">
        <f>IF($B27="","",IF(KW$5="","",IF(SUMPRODUCT(('Urlaubsanträge'!$B$6:$B$155=$B27)*('Urlaubsanträge'!$C$6:$C$155&lt;=KW$5)*('Urlaubsanträge'!$D$6:$D$155&gt;=KW$5)*('Urlaubsanträge'!$E$6:$E$155="Genehmigt"))&gt;0,"U",IF(SUMPRODUCT(('Urlaubsanträge'!$B$6:$B$155=$B27)*('Urlaubsanträge'!$C$6:$C$155&lt;=KW$5)*('Urlaubsanträge'!$D$6:$D$155&gt;=KW$5)*('Urlaubsanträge'!$E$6:$E$155="Beantragt"))&gt;0,"?",""))))</f>
        <v/>
      </c>
      <c r="KX27" s="32" t="str">
        <f>IF($B27="","",IF(KX$5="","",IF(SUMPRODUCT(('Urlaubsanträge'!$B$6:$B$155=$B27)*('Urlaubsanträge'!$C$6:$C$155&lt;=KX$5)*('Urlaubsanträge'!$D$6:$D$155&gt;=KX$5)*('Urlaubsanträge'!$E$6:$E$155="Genehmigt"))&gt;0,"U",IF(SUMPRODUCT(('Urlaubsanträge'!$B$6:$B$155=$B27)*('Urlaubsanträge'!$C$6:$C$155&lt;=KX$5)*('Urlaubsanträge'!$D$6:$D$155&gt;=KX$5)*('Urlaubsanträge'!$E$6:$E$155="Beantragt"))&gt;0,"?",""))))</f>
        <v/>
      </c>
      <c r="KY27" s="32" t="str">
        <f>IF($B27="","",IF(KY$5="","",IF(SUMPRODUCT(('Urlaubsanträge'!$B$6:$B$155=$B27)*('Urlaubsanträge'!$C$6:$C$155&lt;=KY$5)*('Urlaubsanträge'!$D$6:$D$155&gt;=KY$5)*('Urlaubsanträge'!$E$6:$E$155="Genehmigt"))&gt;0,"U",IF(SUMPRODUCT(('Urlaubsanträge'!$B$6:$B$155=$B27)*('Urlaubsanträge'!$C$6:$C$155&lt;=KY$5)*('Urlaubsanträge'!$D$6:$D$155&gt;=KY$5)*('Urlaubsanträge'!$E$6:$E$155="Beantragt"))&gt;0,"?",""))))</f>
        <v/>
      </c>
      <c r="KZ27" s="32" t="str">
        <f>IF($B27="","",IF(KZ$5="","",IF(SUMPRODUCT(('Urlaubsanträge'!$B$6:$B$155=$B27)*('Urlaubsanträge'!$C$6:$C$155&lt;=KZ$5)*('Urlaubsanträge'!$D$6:$D$155&gt;=KZ$5)*('Urlaubsanträge'!$E$6:$E$155="Genehmigt"))&gt;0,"U",IF(SUMPRODUCT(('Urlaubsanträge'!$B$6:$B$155=$B27)*('Urlaubsanträge'!$C$6:$C$155&lt;=KZ$5)*('Urlaubsanträge'!$D$6:$D$155&gt;=KZ$5)*('Urlaubsanträge'!$E$6:$E$155="Beantragt"))&gt;0,"?",""))))</f>
        <v/>
      </c>
      <c r="LA27" s="32" t="str">
        <f>IF($B27="","",IF(LA$5="","",IF(SUMPRODUCT(('Urlaubsanträge'!$B$6:$B$155=$B27)*('Urlaubsanträge'!$C$6:$C$155&lt;=LA$5)*('Urlaubsanträge'!$D$6:$D$155&gt;=LA$5)*('Urlaubsanträge'!$E$6:$E$155="Genehmigt"))&gt;0,"U",IF(SUMPRODUCT(('Urlaubsanträge'!$B$6:$B$155=$B27)*('Urlaubsanträge'!$C$6:$C$155&lt;=LA$5)*('Urlaubsanträge'!$D$6:$D$155&gt;=LA$5)*('Urlaubsanträge'!$E$6:$E$155="Beantragt"))&gt;0,"?",""))))</f>
        <v/>
      </c>
      <c r="LB27" s="32" t="str">
        <f>IF($B27="","",IF(LB$5="","",IF(SUMPRODUCT(('Urlaubsanträge'!$B$6:$B$155=$B27)*('Urlaubsanträge'!$C$6:$C$155&lt;=LB$5)*('Urlaubsanträge'!$D$6:$D$155&gt;=LB$5)*('Urlaubsanträge'!$E$6:$E$155="Genehmigt"))&gt;0,"U",IF(SUMPRODUCT(('Urlaubsanträge'!$B$6:$B$155=$B27)*('Urlaubsanträge'!$C$6:$C$155&lt;=LB$5)*('Urlaubsanträge'!$D$6:$D$155&gt;=LB$5)*('Urlaubsanträge'!$E$6:$E$155="Beantragt"))&gt;0,"?",""))))</f>
        <v/>
      </c>
      <c r="LC27" s="32" t="str">
        <f>IF($B27="","",IF(LC$5="","",IF(SUMPRODUCT(('Urlaubsanträge'!$B$6:$B$155=$B27)*('Urlaubsanträge'!$C$6:$C$155&lt;=LC$5)*('Urlaubsanträge'!$D$6:$D$155&gt;=LC$5)*('Urlaubsanträge'!$E$6:$E$155="Genehmigt"))&gt;0,"U",IF(SUMPRODUCT(('Urlaubsanträge'!$B$6:$B$155=$B27)*('Urlaubsanträge'!$C$6:$C$155&lt;=LC$5)*('Urlaubsanträge'!$D$6:$D$155&gt;=LC$5)*('Urlaubsanträge'!$E$6:$E$155="Beantragt"))&gt;0,"?",""))))</f>
        <v/>
      </c>
      <c r="LD27" s="32" t="str">
        <f>IF($B27="","",IF(LD$5="","",IF(SUMPRODUCT(('Urlaubsanträge'!$B$6:$B$155=$B27)*('Urlaubsanträge'!$C$6:$C$155&lt;=LD$5)*('Urlaubsanträge'!$D$6:$D$155&gt;=LD$5)*('Urlaubsanträge'!$E$6:$E$155="Genehmigt"))&gt;0,"U",IF(SUMPRODUCT(('Urlaubsanträge'!$B$6:$B$155=$B27)*('Urlaubsanträge'!$C$6:$C$155&lt;=LD$5)*('Urlaubsanträge'!$D$6:$D$155&gt;=LD$5)*('Urlaubsanträge'!$E$6:$E$155="Beantragt"))&gt;0,"?",""))))</f>
        <v/>
      </c>
      <c r="LE27" s="32" t="str">
        <f>IF($B27="","",IF(LE$5="","",IF(SUMPRODUCT(('Urlaubsanträge'!$B$6:$B$155=$B27)*('Urlaubsanträge'!$C$6:$C$155&lt;=LE$5)*('Urlaubsanträge'!$D$6:$D$155&gt;=LE$5)*('Urlaubsanträge'!$E$6:$E$155="Genehmigt"))&gt;0,"U",IF(SUMPRODUCT(('Urlaubsanträge'!$B$6:$B$155=$B27)*('Urlaubsanträge'!$C$6:$C$155&lt;=LE$5)*('Urlaubsanträge'!$D$6:$D$155&gt;=LE$5)*('Urlaubsanträge'!$E$6:$E$155="Beantragt"))&gt;0,"?",""))))</f>
        <v/>
      </c>
      <c r="LF27" s="32" t="str">
        <f>IF($B27="","",IF(LF$5="","",IF(SUMPRODUCT(('Urlaubsanträge'!$B$6:$B$155=$B27)*('Urlaubsanträge'!$C$6:$C$155&lt;=LF$5)*('Urlaubsanträge'!$D$6:$D$155&gt;=LF$5)*('Urlaubsanträge'!$E$6:$E$155="Genehmigt"))&gt;0,"U",IF(SUMPRODUCT(('Urlaubsanträge'!$B$6:$B$155=$B27)*('Urlaubsanträge'!$C$6:$C$155&lt;=LF$5)*('Urlaubsanträge'!$D$6:$D$155&gt;=LF$5)*('Urlaubsanträge'!$E$6:$E$155="Beantragt"))&gt;0,"?",""))))</f>
        <v/>
      </c>
      <c r="LG27" s="32" t="str">
        <f>IF($B27="","",IF(LG$5="","",IF(SUMPRODUCT(('Urlaubsanträge'!$B$6:$B$155=$B27)*('Urlaubsanträge'!$C$6:$C$155&lt;=LG$5)*('Urlaubsanträge'!$D$6:$D$155&gt;=LG$5)*('Urlaubsanträge'!$E$6:$E$155="Genehmigt"))&gt;0,"U",IF(SUMPRODUCT(('Urlaubsanträge'!$B$6:$B$155=$B27)*('Urlaubsanträge'!$C$6:$C$155&lt;=LG$5)*('Urlaubsanträge'!$D$6:$D$155&gt;=LG$5)*('Urlaubsanträge'!$E$6:$E$155="Beantragt"))&gt;0,"?",""))))</f>
        <v/>
      </c>
      <c r="LH27" s="32" t="str">
        <f>IF($B27="","",IF(LH$5="","",IF(SUMPRODUCT(('Urlaubsanträge'!$B$6:$B$155=$B27)*('Urlaubsanträge'!$C$6:$C$155&lt;=LH$5)*('Urlaubsanträge'!$D$6:$D$155&gt;=LH$5)*('Urlaubsanträge'!$E$6:$E$155="Genehmigt"))&gt;0,"U",IF(SUMPRODUCT(('Urlaubsanträge'!$B$6:$B$155=$B27)*('Urlaubsanträge'!$C$6:$C$155&lt;=LH$5)*('Urlaubsanträge'!$D$6:$D$155&gt;=LH$5)*('Urlaubsanträge'!$E$6:$E$155="Beantragt"))&gt;0,"?",""))))</f>
        <v/>
      </c>
      <c r="LI27" s="32" t="str">
        <f>IF($B27="","",IF(LI$5="","",IF(SUMPRODUCT(('Urlaubsanträge'!$B$6:$B$155=$B27)*('Urlaubsanträge'!$C$6:$C$155&lt;=LI$5)*('Urlaubsanträge'!$D$6:$D$155&gt;=LI$5)*('Urlaubsanträge'!$E$6:$E$155="Genehmigt"))&gt;0,"U",IF(SUMPRODUCT(('Urlaubsanträge'!$B$6:$B$155=$B27)*('Urlaubsanträge'!$C$6:$C$155&lt;=LI$5)*('Urlaubsanträge'!$D$6:$D$155&gt;=LI$5)*('Urlaubsanträge'!$E$6:$E$155="Beantragt"))&gt;0,"?",""))))</f>
        <v/>
      </c>
      <c r="LJ27" s="32" t="str">
        <f>IF($B27="","",IF(LJ$5="","",IF(SUMPRODUCT(('Urlaubsanträge'!$B$6:$B$155=$B27)*('Urlaubsanträge'!$C$6:$C$155&lt;=LJ$5)*('Urlaubsanträge'!$D$6:$D$155&gt;=LJ$5)*('Urlaubsanträge'!$E$6:$E$155="Genehmigt"))&gt;0,"U",IF(SUMPRODUCT(('Urlaubsanträge'!$B$6:$B$155=$B27)*('Urlaubsanträge'!$C$6:$C$155&lt;=LJ$5)*('Urlaubsanträge'!$D$6:$D$155&gt;=LJ$5)*('Urlaubsanträge'!$E$6:$E$155="Beantragt"))&gt;0,"?",""))))</f>
        <v/>
      </c>
      <c r="LK27" s="32" t="str">
        <f>IF($B27="","",IF(LK$5="","",IF(SUMPRODUCT(('Urlaubsanträge'!$B$6:$B$155=$B27)*('Urlaubsanträge'!$C$6:$C$155&lt;=LK$5)*('Urlaubsanträge'!$D$6:$D$155&gt;=LK$5)*('Urlaubsanträge'!$E$6:$E$155="Genehmigt"))&gt;0,"U",IF(SUMPRODUCT(('Urlaubsanträge'!$B$6:$B$155=$B27)*('Urlaubsanträge'!$C$6:$C$155&lt;=LK$5)*('Urlaubsanträge'!$D$6:$D$155&gt;=LK$5)*('Urlaubsanträge'!$E$6:$E$155="Beantragt"))&gt;0,"?",""))))</f>
        <v/>
      </c>
      <c r="LL27" s="32" t="str">
        <f>IF($B27="","",IF(LL$5="","",IF(SUMPRODUCT(('Urlaubsanträge'!$B$6:$B$155=$B27)*('Urlaubsanträge'!$C$6:$C$155&lt;=LL$5)*('Urlaubsanträge'!$D$6:$D$155&gt;=LL$5)*('Urlaubsanträge'!$E$6:$E$155="Genehmigt"))&gt;0,"U",IF(SUMPRODUCT(('Urlaubsanträge'!$B$6:$B$155=$B27)*('Urlaubsanträge'!$C$6:$C$155&lt;=LL$5)*('Urlaubsanträge'!$D$6:$D$155&gt;=LL$5)*('Urlaubsanträge'!$E$6:$E$155="Beantragt"))&gt;0,"?",""))))</f>
        <v/>
      </c>
      <c r="LM27" s="32" t="str">
        <f>IF($B27="","",IF(LM$5="","",IF(SUMPRODUCT(('Urlaubsanträge'!$B$6:$B$155=$B27)*('Urlaubsanträge'!$C$6:$C$155&lt;=LM$5)*('Urlaubsanträge'!$D$6:$D$155&gt;=LM$5)*('Urlaubsanträge'!$E$6:$E$155="Genehmigt"))&gt;0,"U",IF(SUMPRODUCT(('Urlaubsanträge'!$B$6:$B$155=$B27)*('Urlaubsanträge'!$C$6:$C$155&lt;=LM$5)*('Urlaubsanträge'!$D$6:$D$155&gt;=LM$5)*('Urlaubsanträge'!$E$6:$E$155="Beantragt"))&gt;0,"?",""))))</f>
        <v/>
      </c>
      <c r="LN27" s="32" t="str">
        <f>IF($B27="","",IF(LN$5="","",IF(SUMPRODUCT(('Urlaubsanträge'!$B$6:$B$155=$B27)*('Urlaubsanträge'!$C$6:$C$155&lt;=LN$5)*('Urlaubsanträge'!$D$6:$D$155&gt;=LN$5)*('Urlaubsanträge'!$E$6:$E$155="Genehmigt"))&gt;0,"U",IF(SUMPRODUCT(('Urlaubsanträge'!$B$6:$B$155=$B27)*('Urlaubsanträge'!$C$6:$C$155&lt;=LN$5)*('Urlaubsanträge'!$D$6:$D$155&gt;=LN$5)*('Urlaubsanträge'!$E$6:$E$155="Beantragt"))&gt;0,"?",""))))</f>
        <v/>
      </c>
      <c r="LO27" s="32" t="str">
        <f>IF($B27="","",IF(LO$5="","",IF(SUMPRODUCT(('Urlaubsanträge'!$B$6:$B$155=$B27)*('Urlaubsanträge'!$C$6:$C$155&lt;=LO$5)*('Urlaubsanträge'!$D$6:$D$155&gt;=LO$5)*('Urlaubsanträge'!$E$6:$E$155="Genehmigt"))&gt;0,"U",IF(SUMPRODUCT(('Urlaubsanträge'!$B$6:$B$155=$B27)*('Urlaubsanträge'!$C$6:$C$155&lt;=LO$5)*('Urlaubsanträge'!$D$6:$D$155&gt;=LO$5)*('Urlaubsanträge'!$E$6:$E$155="Beantragt"))&gt;0,"?",""))))</f>
        <v/>
      </c>
      <c r="LP27" s="32" t="str">
        <f>IF($B27="","",IF(LP$5="","",IF(SUMPRODUCT(('Urlaubsanträge'!$B$6:$B$155=$B27)*('Urlaubsanträge'!$C$6:$C$155&lt;=LP$5)*('Urlaubsanträge'!$D$6:$D$155&gt;=LP$5)*('Urlaubsanträge'!$E$6:$E$155="Genehmigt"))&gt;0,"U",IF(SUMPRODUCT(('Urlaubsanträge'!$B$6:$B$155=$B27)*('Urlaubsanträge'!$C$6:$C$155&lt;=LP$5)*('Urlaubsanträge'!$D$6:$D$155&gt;=LP$5)*('Urlaubsanträge'!$E$6:$E$155="Beantragt"))&gt;0,"?",""))))</f>
        <v/>
      </c>
      <c r="LQ27" s="32" t="str">
        <f>IF($B27="","",IF(LQ$5="","",IF(SUMPRODUCT(('Urlaubsanträge'!$B$6:$B$155=$B27)*('Urlaubsanträge'!$C$6:$C$155&lt;=LQ$5)*('Urlaubsanträge'!$D$6:$D$155&gt;=LQ$5)*('Urlaubsanträge'!$E$6:$E$155="Genehmigt"))&gt;0,"U",IF(SUMPRODUCT(('Urlaubsanträge'!$B$6:$B$155=$B27)*('Urlaubsanträge'!$C$6:$C$155&lt;=LQ$5)*('Urlaubsanträge'!$D$6:$D$155&gt;=LQ$5)*('Urlaubsanträge'!$E$6:$E$155="Beantragt"))&gt;0,"?",""))))</f>
        <v/>
      </c>
      <c r="LR27" s="32" t="str">
        <f>IF($B27="","",IF(LR$5="","",IF(SUMPRODUCT(('Urlaubsanträge'!$B$6:$B$155=$B27)*('Urlaubsanträge'!$C$6:$C$155&lt;=LR$5)*('Urlaubsanträge'!$D$6:$D$155&gt;=LR$5)*('Urlaubsanträge'!$E$6:$E$155="Genehmigt"))&gt;0,"U",IF(SUMPRODUCT(('Urlaubsanträge'!$B$6:$B$155=$B27)*('Urlaubsanträge'!$C$6:$C$155&lt;=LR$5)*('Urlaubsanträge'!$D$6:$D$155&gt;=LR$5)*('Urlaubsanträge'!$E$6:$E$155="Beantragt"))&gt;0,"?",""))))</f>
        <v/>
      </c>
      <c r="LS27" s="32" t="str">
        <f>IF($B27="","",IF(LS$5="","",IF(SUMPRODUCT(('Urlaubsanträge'!$B$6:$B$155=$B27)*('Urlaubsanträge'!$C$6:$C$155&lt;=LS$5)*('Urlaubsanträge'!$D$6:$D$155&gt;=LS$5)*('Urlaubsanträge'!$E$6:$E$155="Genehmigt"))&gt;0,"U",IF(SUMPRODUCT(('Urlaubsanträge'!$B$6:$B$155=$B27)*('Urlaubsanträge'!$C$6:$C$155&lt;=LS$5)*('Urlaubsanträge'!$D$6:$D$155&gt;=LS$5)*('Urlaubsanträge'!$E$6:$E$155="Beantragt"))&gt;0,"?",""))))</f>
        <v/>
      </c>
      <c r="LT27" s="32" t="str">
        <f>IF($B27="","",IF(LT$5="","",IF(SUMPRODUCT(('Urlaubsanträge'!$B$6:$B$155=$B27)*('Urlaubsanträge'!$C$6:$C$155&lt;=LT$5)*('Urlaubsanträge'!$D$6:$D$155&gt;=LT$5)*('Urlaubsanträge'!$E$6:$E$155="Genehmigt"))&gt;0,"U",IF(SUMPRODUCT(('Urlaubsanträge'!$B$6:$B$155=$B27)*('Urlaubsanträge'!$C$6:$C$155&lt;=LT$5)*('Urlaubsanträge'!$D$6:$D$155&gt;=LT$5)*('Urlaubsanträge'!$E$6:$E$155="Beantragt"))&gt;0,"?",""))))</f>
        <v/>
      </c>
      <c r="LU27" s="32" t="str">
        <f>IF($B27="","",IF(LU$5="","",IF(SUMPRODUCT(('Urlaubsanträge'!$B$6:$B$155=$B27)*('Urlaubsanträge'!$C$6:$C$155&lt;=LU$5)*('Urlaubsanträge'!$D$6:$D$155&gt;=LU$5)*('Urlaubsanträge'!$E$6:$E$155="Genehmigt"))&gt;0,"U",IF(SUMPRODUCT(('Urlaubsanträge'!$B$6:$B$155=$B27)*('Urlaubsanträge'!$C$6:$C$155&lt;=LU$5)*('Urlaubsanträge'!$D$6:$D$155&gt;=LU$5)*('Urlaubsanträge'!$E$6:$E$155="Beantragt"))&gt;0,"?",""))))</f>
        <v/>
      </c>
      <c r="LV27" s="32" t="str">
        <f>IF($B27="","",IF(LV$5="","",IF(SUMPRODUCT(('Urlaubsanträge'!$B$6:$B$155=$B27)*('Urlaubsanträge'!$C$6:$C$155&lt;=LV$5)*('Urlaubsanträge'!$D$6:$D$155&gt;=LV$5)*('Urlaubsanträge'!$E$6:$E$155="Genehmigt"))&gt;0,"U",IF(SUMPRODUCT(('Urlaubsanträge'!$B$6:$B$155=$B27)*('Urlaubsanträge'!$C$6:$C$155&lt;=LV$5)*('Urlaubsanträge'!$D$6:$D$155&gt;=LV$5)*('Urlaubsanträge'!$E$6:$E$155="Beantragt"))&gt;0,"?",""))))</f>
        <v/>
      </c>
      <c r="LW27" s="32" t="str">
        <f>IF($B27="","",IF(LW$5="","",IF(SUMPRODUCT(('Urlaubsanträge'!$B$6:$B$155=$B27)*('Urlaubsanträge'!$C$6:$C$155&lt;=LW$5)*('Urlaubsanträge'!$D$6:$D$155&gt;=LW$5)*('Urlaubsanträge'!$E$6:$E$155="Genehmigt"))&gt;0,"U",IF(SUMPRODUCT(('Urlaubsanträge'!$B$6:$B$155=$B27)*('Urlaubsanträge'!$C$6:$C$155&lt;=LW$5)*('Urlaubsanträge'!$D$6:$D$155&gt;=LW$5)*('Urlaubsanträge'!$E$6:$E$155="Beantragt"))&gt;0,"?",""))))</f>
        <v/>
      </c>
      <c r="LX27" s="32" t="str">
        <f>IF($B27="","",IF(LX$5="","",IF(SUMPRODUCT(('Urlaubsanträge'!$B$6:$B$155=$B27)*('Urlaubsanträge'!$C$6:$C$155&lt;=LX$5)*('Urlaubsanträge'!$D$6:$D$155&gt;=LX$5)*('Urlaubsanträge'!$E$6:$E$155="Genehmigt"))&gt;0,"U",IF(SUMPRODUCT(('Urlaubsanträge'!$B$6:$B$155=$B27)*('Urlaubsanträge'!$C$6:$C$155&lt;=LX$5)*('Urlaubsanträge'!$D$6:$D$155&gt;=LX$5)*('Urlaubsanträge'!$E$6:$E$155="Beantragt"))&gt;0,"?",""))))</f>
        <v/>
      </c>
      <c r="LY27" s="32" t="str">
        <f>IF($B27="","",IF(LY$5="","",IF(SUMPRODUCT(('Urlaubsanträge'!$B$6:$B$155=$B27)*('Urlaubsanträge'!$C$6:$C$155&lt;=LY$5)*('Urlaubsanträge'!$D$6:$D$155&gt;=LY$5)*('Urlaubsanträge'!$E$6:$E$155="Genehmigt"))&gt;0,"U",IF(SUMPRODUCT(('Urlaubsanträge'!$B$6:$B$155=$B27)*('Urlaubsanträge'!$C$6:$C$155&lt;=LY$5)*('Urlaubsanträge'!$D$6:$D$155&gt;=LY$5)*('Urlaubsanträge'!$E$6:$E$155="Beantragt"))&gt;0,"?",""))))</f>
        <v/>
      </c>
      <c r="LZ27" s="32" t="str">
        <f>IF($B27="","",IF(LZ$5="","",IF(SUMPRODUCT(('Urlaubsanträge'!$B$6:$B$155=$B27)*('Urlaubsanträge'!$C$6:$C$155&lt;=LZ$5)*('Urlaubsanträge'!$D$6:$D$155&gt;=LZ$5)*('Urlaubsanträge'!$E$6:$E$155="Genehmigt"))&gt;0,"U",IF(SUMPRODUCT(('Urlaubsanträge'!$B$6:$B$155=$B27)*('Urlaubsanträge'!$C$6:$C$155&lt;=LZ$5)*('Urlaubsanträge'!$D$6:$D$155&gt;=LZ$5)*('Urlaubsanträge'!$E$6:$E$155="Beantragt"))&gt;0,"?",""))))</f>
        <v/>
      </c>
      <c r="MA27" s="32" t="str">
        <f>IF($B27="","",IF(MA$5="","",IF(SUMPRODUCT(('Urlaubsanträge'!$B$6:$B$155=$B27)*('Urlaubsanträge'!$C$6:$C$155&lt;=MA$5)*('Urlaubsanträge'!$D$6:$D$155&gt;=MA$5)*('Urlaubsanträge'!$E$6:$E$155="Genehmigt"))&gt;0,"U",IF(SUMPRODUCT(('Urlaubsanträge'!$B$6:$B$155=$B27)*('Urlaubsanträge'!$C$6:$C$155&lt;=MA$5)*('Urlaubsanträge'!$D$6:$D$155&gt;=MA$5)*('Urlaubsanträge'!$E$6:$E$155="Beantragt"))&gt;0,"?",""))))</f>
        <v/>
      </c>
      <c r="MB27" s="32" t="str">
        <f>IF($B27="","",IF(MB$5="","",IF(SUMPRODUCT(('Urlaubsanträge'!$B$6:$B$155=$B27)*('Urlaubsanträge'!$C$6:$C$155&lt;=MB$5)*('Urlaubsanträge'!$D$6:$D$155&gt;=MB$5)*('Urlaubsanträge'!$E$6:$E$155="Genehmigt"))&gt;0,"U",IF(SUMPRODUCT(('Urlaubsanträge'!$B$6:$B$155=$B27)*('Urlaubsanträge'!$C$6:$C$155&lt;=MB$5)*('Urlaubsanträge'!$D$6:$D$155&gt;=MB$5)*('Urlaubsanträge'!$E$6:$E$155="Beantragt"))&gt;0,"?",""))))</f>
        <v/>
      </c>
      <c r="MC27" s="32" t="str">
        <f>IF($B27="","",IF(MC$5="","",IF(SUMPRODUCT(('Urlaubsanträge'!$B$6:$B$155=$B27)*('Urlaubsanträge'!$C$6:$C$155&lt;=MC$5)*('Urlaubsanträge'!$D$6:$D$155&gt;=MC$5)*('Urlaubsanträge'!$E$6:$E$155="Genehmigt"))&gt;0,"U",IF(SUMPRODUCT(('Urlaubsanträge'!$B$6:$B$155=$B27)*('Urlaubsanträge'!$C$6:$C$155&lt;=MC$5)*('Urlaubsanträge'!$D$6:$D$155&gt;=MC$5)*('Urlaubsanträge'!$E$6:$E$155="Beantragt"))&gt;0,"?",""))))</f>
        <v/>
      </c>
      <c r="MD27" s="32" t="str">
        <f>IF($B27="","",IF(MD$5="","",IF(SUMPRODUCT(('Urlaubsanträge'!$B$6:$B$155=$B27)*('Urlaubsanträge'!$C$6:$C$155&lt;=MD$5)*('Urlaubsanträge'!$D$6:$D$155&gt;=MD$5)*('Urlaubsanträge'!$E$6:$E$155="Genehmigt"))&gt;0,"U",IF(SUMPRODUCT(('Urlaubsanträge'!$B$6:$B$155=$B27)*('Urlaubsanträge'!$C$6:$C$155&lt;=MD$5)*('Urlaubsanträge'!$D$6:$D$155&gt;=MD$5)*('Urlaubsanträge'!$E$6:$E$155="Beantragt"))&gt;0,"?",""))))</f>
        <v/>
      </c>
      <c r="ME27" s="32" t="str">
        <f>IF($B27="","",IF(ME$5="","",IF(SUMPRODUCT(('Urlaubsanträge'!$B$6:$B$155=$B27)*('Urlaubsanträge'!$C$6:$C$155&lt;=ME$5)*('Urlaubsanträge'!$D$6:$D$155&gt;=ME$5)*('Urlaubsanträge'!$E$6:$E$155="Genehmigt"))&gt;0,"U",IF(SUMPRODUCT(('Urlaubsanträge'!$B$6:$B$155=$B27)*('Urlaubsanträge'!$C$6:$C$155&lt;=ME$5)*('Urlaubsanträge'!$D$6:$D$155&gt;=ME$5)*('Urlaubsanträge'!$E$6:$E$155="Beantragt"))&gt;0,"?",""))))</f>
        <v/>
      </c>
      <c r="MF27" s="32" t="str">
        <f>IF($B27="","",IF(MF$5="","",IF(SUMPRODUCT(('Urlaubsanträge'!$B$6:$B$155=$B27)*('Urlaubsanträge'!$C$6:$C$155&lt;=MF$5)*('Urlaubsanträge'!$D$6:$D$155&gt;=MF$5)*('Urlaubsanträge'!$E$6:$E$155="Genehmigt"))&gt;0,"U",IF(SUMPRODUCT(('Urlaubsanträge'!$B$6:$B$155=$B27)*('Urlaubsanträge'!$C$6:$C$155&lt;=MF$5)*('Urlaubsanträge'!$D$6:$D$155&gt;=MF$5)*('Urlaubsanträge'!$E$6:$E$155="Beantragt"))&gt;0,"?",""))))</f>
        <v/>
      </c>
      <c r="MG27" s="32" t="str">
        <f>IF($B27="","",IF(MG$5="","",IF(SUMPRODUCT(('Urlaubsanträge'!$B$6:$B$155=$B27)*('Urlaubsanträge'!$C$6:$C$155&lt;=MG$5)*('Urlaubsanträge'!$D$6:$D$155&gt;=MG$5)*('Urlaubsanträge'!$E$6:$E$155="Genehmigt"))&gt;0,"U",IF(SUMPRODUCT(('Urlaubsanträge'!$B$6:$B$155=$B27)*('Urlaubsanträge'!$C$6:$C$155&lt;=MG$5)*('Urlaubsanträge'!$D$6:$D$155&gt;=MG$5)*('Urlaubsanträge'!$E$6:$E$155="Beantragt"))&gt;0,"?",""))))</f>
        <v/>
      </c>
      <c r="MH27" s="32" t="str">
        <f>IF($B27="","",IF(MH$5="","",IF(SUMPRODUCT(('Urlaubsanträge'!$B$6:$B$155=$B27)*('Urlaubsanträge'!$C$6:$C$155&lt;=MH$5)*('Urlaubsanträge'!$D$6:$D$155&gt;=MH$5)*('Urlaubsanträge'!$E$6:$E$155="Genehmigt"))&gt;0,"U",IF(SUMPRODUCT(('Urlaubsanträge'!$B$6:$B$155=$B27)*('Urlaubsanträge'!$C$6:$C$155&lt;=MH$5)*('Urlaubsanträge'!$D$6:$D$155&gt;=MH$5)*('Urlaubsanträge'!$E$6:$E$155="Beantragt"))&gt;0,"?",""))))</f>
        <v/>
      </c>
      <c r="MI27" s="32" t="str">
        <f>IF($B27="","",IF(MI$5="","",IF(SUMPRODUCT(('Urlaubsanträge'!$B$6:$B$155=$B27)*('Urlaubsanträge'!$C$6:$C$155&lt;=MI$5)*('Urlaubsanträge'!$D$6:$D$155&gt;=MI$5)*('Urlaubsanträge'!$E$6:$E$155="Genehmigt"))&gt;0,"U",IF(SUMPRODUCT(('Urlaubsanträge'!$B$6:$B$155=$B27)*('Urlaubsanträge'!$C$6:$C$155&lt;=MI$5)*('Urlaubsanträge'!$D$6:$D$155&gt;=MI$5)*('Urlaubsanträge'!$E$6:$E$155="Beantragt"))&gt;0,"?",""))))</f>
        <v/>
      </c>
      <c r="MJ27" s="32" t="str">
        <f>IF($B27="","",IF(MJ$5="","",IF(SUMPRODUCT(('Urlaubsanträge'!$B$6:$B$155=$B27)*('Urlaubsanträge'!$C$6:$C$155&lt;=MJ$5)*('Urlaubsanträge'!$D$6:$D$155&gt;=MJ$5)*('Urlaubsanträge'!$E$6:$E$155="Genehmigt"))&gt;0,"U",IF(SUMPRODUCT(('Urlaubsanträge'!$B$6:$B$155=$B27)*('Urlaubsanträge'!$C$6:$C$155&lt;=MJ$5)*('Urlaubsanträge'!$D$6:$D$155&gt;=MJ$5)*('Urlaubsanträge'!$E$6:$E$155="Beantragt"))&gt;0,"?",""))))</f>
        <v/>
      </c>
      <c r="MK27" s="32" t="str">
        <f>IF($B27="","",IF(MK$5="","",IF(SUMPRODUCT(('Urlaubsanträge'!$B$6:$B$155=$B27)*('Urlaubsanträge'!$C$6:$C$155&lt;=MK$5)*('Urlaubsanträge'!$D$6:$D$155&gt;=MK$5)*('Urlaubsanträge'!$E$6:$E$155="Genehmigt"))&gt;0,"U",IF(SUMPRODUCT(('Urlaubsanträge'!$B$6:$B$155=$B27)*('Urlaubsanträge'!$C$6:$C$155&lt;=MK$5)*('Urlaubsanträge'!$D$6:$D$155&gt;=MK$5)*('Urlaubsanträge'!$E$6:$E$155="Beantragt"))&gt;0,"?",""))))</f>
        <v/>
      </c>
      <c r="ML27" s="32" t="str">
        <f>IF($B27="","",IF(ML$5="","",IF(SUMPRODUCT(('Urlaubsanträge'!$B$6:$B$155=$B27)*('Urlaubsanträge'!$C$6:$C$155&lt;=ML$5)*('Urlaubsanträge'!$D$6:$D$155&gt;=ML$5)*('Urlaubsanträge'!$E$6:$E$155="Genehmigt"))&gt;0,"U",IF(SUMPRODUCT(('Urlaubsanträge'!$B$6:$B$155=$B27)*('Urlaubsanträge'!$C$6:$C$155&lt;=ML$5)*('Urlaubsanträge'!$D$6:$D$155&gt;=ML$5)*('Urlaubsanträge'!$E$6:$E$155="Beantragt"))&gt;0,"?",""))))</f>
        <v/>
      </c>
      <c r="MM27" s="32" t="str">
        <f>IF($B27="","",IF(MM$5="","",IF(SUMPRODUCT(('Urlaubsanträge'!$B$6:$B$155=$B27)*('Urlaubsanträge'!$C$6:$C$155&lt;=MM$5)*('Urlaubsanträge'!$D$6:$D$155&gt;=MM$5)*('Urlaubsanträge'!$E$6:$E$155="Genehmigt"))&gt;0,"U",IF(SUMPRODUCT(('Urlaubsanträge'!$B$6:$B$155=$B27)*('Urlaubsanträge'!$C$6:$C$155&lt;=MM$5)*('Urlaubsanträge'!$D$6:$D$155&gt;=MM$5)*('Urlaubsanträge'!$E$6:$E$155="Beantragt"))&gt;0,"?",""))))</f>
        <v/>
      </c>
      <c r="MN27" s="32" t="str">
        <f>IF($B27="","",IF(MN$5="","",IF(SUMPRODUCT(('Urlaubsanträge'!$B$6:$B$155=$B27)*('Urlaubsanträge'!$C$6:$C$155&lt;=MN$5)*('Urlaubsanträge'!$D$6:$D$155&gt;=MN$5)*('Urlaubsanträge'!$E$6:$E$155="Genehmigt"))&gt;0,"U",IF(SUMPRODUCT(('Urlaubsanträge'!$B$6:$B$155=$B27)*('Urlaubsanträge'!$C$6:$C$155&lt;=MN$5)*('Urlaubsanträge'!$D$6:$D$155&gt;=MN$5)*('Urlaubsanträge'!$E$6:$E$155="Beantragt"))&gt;0,"?",""))))</f>
        <v/>
      </c>
      <c r="MO27" s="32" t="str">
        <f>IF($B27="","",IF(MO$5="","",IF(SUMPRODUCT(('Urlaubsanträge'!$B$6:$B$155=$B27)*('Urlaubsanträge'!$C$6:$C$155&lt;=MO$5)*('Urlaubsanträge'!$D$6:$D$155&gt;=MO$5)*('Urlaubsanträge'!$E$6:$E$155="Genehmigt"))&gt;0,"U",IF(SUMPRODUCT(('Urlaubsanträge'!$B$6:$B$155=$B27)*('Urlaubsanträge'!$C$6:$C$155&lt;=MO$5)*('Urlaubsanträge'!$D$6:$D$155&gt;=MO$5)*('Urlaubsanträge'!$E$6:$E$155="Beantragt"))&gt;0,"?",""))))</f>
        <v/>
      </c>
      <c r="MP27" s="32" t="str">
        <f>IF($B27="","",IF(MP$5="","",IF(SUMPRODUCT(('Urlaubsanträge'!$B$6:$B$155=$B27)*('Urlaubsanträge'!$C$6:$C$155&lt;=MP$5)*('Urlaubsanträge'!$D$6:$D$155&gt;=MP$5)*('Urlaubsanträge'!$E$6:$E$155="Genehmigt"))&gt;0,"U",IF(SUMPRODUCT(('Urlaubsanträge'!$B$6:$B$155=$B27)*('Urlaubsanträge'!$C$6:$C$155&lt;=MP$5)*('Urlaubsanträge'!$D$6:$D$155&gt;=MP$5)*('Urlaubsanträge'!$E$6:$E$155="Beantragt"))&gt;0,"?",""))))</f>
        <v/>
      </c>
      <c r="MQ27" s="32" t="str">
        <f>IF($B27="","",IF(MQ$5="","",IF(SUMPRODUCT(('Urlaubsanträge'!$B$6:$B$155=$B27)*('Urlaubsanträge'!$C$6:$C$155&lt;=MQ$5)*('Urlaubsanträge'!$D$6:$D$155&gt;=MQ$5)*('Urlaubsanträge'!$E$6:$E$155="Genehmigt"))&gt;0,"U",IF(SUMPRODUCT(('Urlaubsanträge'!$B$6:$B$155=$B27)*('Urlaubsanträge'!$C$6:$C$155&lt;=MQ$5)*('Urlaubsanträge'!$D$6:$D$155&gt;=MQ$5)*('Urlaubsanträge'!$E$6:$E$155="Beantragt"))&gt;0,"?",""))))</f>
        <v/>
      </c>
      <c r="MR27" s="32" t="str">
        <f>IF($B27="","",IF(MR$5="","",IF(SUMPRODUCT(('Urlaubsanträge'!$B$6:$B$155=$B27)*('Urlaubsanträge'!$C$6:$C$155&lt;=MR$5)*('Urlaubsanträge'!$D$6:$D$155&gt;=MR$5)*('Urlaubsanträge'!$E$6:$E$155="Genehmigt"))&gt;0,"U",IF(SUMPRODUCT(('Urlaubsanträge'!$B$6:$B$155=$B27)*('Urlaubsanträge'!$C$6:$C$155&lt;=MR$5)*('Urlaubsanträge'!$D$6:$D$155&gt;=MR$5)*('Urlaubsanträge'!$E$6:$E$155="Beantragt"))&gt;0,"?",""))))</f>
        <v/>
      </c>
      <c r="MS27" s="32" t="str">
        <f>IF($B27="","",IF(MS$5="","",IF(SUMPRODUCT(('Urlaubsanträge'!$B$6:$B$155=$B27)*('Urlaubsanträge'!$C$6:$C$155&lt;=MS$5)*('Urlaubsanträge'!$D$6:$D$155&gt;=MS$5)*('Urlaubsanträge'!$E$6:$E$155="Genehmigt"))&gt;0,"U",IF(SUMPRODUCT(('Urlaubsanträge'!$B$6:$B$155=$B27)*('Urlaubsanträge'!$C$6:$C$155&lt;=MS$5)*('Urlaubsanträge'!$D$6:$D$155&gt;=MS$5)*('Urlaubsanträge'!$E$6:$E$155="Beantragt"))&gt;0,"?",""))))</f>
        <v/>
      </c>
      <c r="MT27" s="32" t="str">
        <f>IF($B27="","",IF(MT$5="","",IF(SUMPRODUCT(('Urlaubsanträge'!$B$6:$B$155=$B27)*('Urlaubsanträge'!$C$6:$C$155&lt;=MT$5)*('Urlaubsanträge'!$D$6:$D$155&gt;=MT$5)*('Urlaubsanträge'!$E$6:$E$155="Genehmigt"))&gt;0,"U",IF(SUMPRODUCT(('Urlaubsanträge'!$B$6:$B$155=$B27)*('Urlaubsanträge'!$C$6:$C$155&lt;=MT$5)*('Urlaubsanträge'!$D$6:$D$155&gt;=MT$5)*('Urlaubsanträge'!$E$6:$E$155="Beantragt"))&gt;0,"?",""))))</f>
        <v/>
      </c>
      <c r="MU27" s="32" t="str">
        <f>IF($B27="","",IF(MU$5="","",IF(SUMPRODUCT(('Urlaubsanträge'!$B$6:$B$155=$B27)*('Urlaubsanträge'!$C$6:$C$155&lt;=MU$5)*('Urlaubsanträge'!$D$6:$D$155&gt;=MU$5)*('Urlaubsanträge'!$E$6:$E$155="Genehmigt"))&gt;0,"U",IF(SUMPRODUCT(('Urlaubsanträge'!$B$6:$B$155=$B27)*('Urlaubsanträge'!$C$6:$C$155&lt;=MU$5)*('Urlaubsanträge'!$D$6:$D$155&gt;=MU$5)*('Urlaubsanträge'!$E$6:$E$155="Beantragt"))&gt;0,"?",""))))</f>
        <v/>
      </c>
      <c r="MV27" s="32" t="str">
        <f>IF($B27="","",IF(MV$5="","",IF(SUMPRODUCT(('Urlaubsanträge'!$B$6:$B$155=$B27)*('Urlaubsanträge'!$C$6:$C$155&lt;=MV$5)*('Urlaubsanträge'!$D$6:$D$155&gt;=MV$5)*('Urlaubsanträge'!$E$6:$E$155="Genehmigt"))&gt;0,"U",IF(SUMPRODUCT(('Urlaubsanträge'!$B$6:$B$155=$B27)*('Urlaubsanträge'!$C$6:$C$155&lt;=MV$5)*('Urlaubsanträge'!$D$6:$D$155&gt;=MV$5)*('Urlaubsanträge'!$E$6:$E$155="Beantragt"))&gt;0,"?",""))))</f>
        <v/>
      </c>
      <c r="MW27" s="32" t="str">
        <f>IF($B27="","",IF(MW$5="","",IF(SUMPRODUCT(('Urlaubsanträge'!$B$6:$B$155=$B27)*('Urlaubsanträge'!$C$6:$C$155&lt;=MW$5)*('Urlaubsanträge'!$D$6:$D$155&gt;=MW$5)*('Urlaubsanträge'!$E$6:$E$155="Genehmigt"))&gt;0,"U",IF(SUMPRODUCT(('Urlaubsanträge'!$B$6:$B$155=$B27)*('Urlaubsanträge'!$C$6:$C$155&lt;=MW$5)*('Urlaubsanträge'!$D$6:$D$155&gt;=MW$5)*('Urlaubsanträge'!$E$6:$E$155="Beantragt"))&gt;0,"?",""))))</f>
        <v/>
      </c>
      <c r="MX27" s="32" t="str">
        <f>IF($B27="","",IF(MX$5="","",IF(SUMPRODUCT(('Urlaubsanträge'!$B$6:$B$155=$B27)*('Urlaubsanträge'!$C$6:$C$155&lt;=MX$5)*('Urlaubsanträge'!$D$6:$D$155&gt;=MX$5)*('Urlaubsanträge'!$E$6:$E$155="Genehmigt"))&gt;0,"U",IF(SUMPRODUCT(('Urlaubsanträge'!$B$6:$B$155=$B27)*('Urlaubsanträge'!$C$6:$C$155&lt;=MX$5)*('Urlaubsanträge'!$D$6:$D$155&gt;=MX$5)*('Urlaubsanträge'!$E$6:$E$155="Beantragt"))&gt;0,"?",""))))</f>
        <v/>
      </c>
      <c r="MY27" s="32" t="str">
        <f>IF($B27="","",IF(MY$5="","",IF(SUMPRODUCT(('Urlaubsanträge'!$B$6:$B$155=$B27)*('Urlaubsanträge'!$C$6:$C$155&lt;=MY$5)*('Urlaubsanträge'!$D$6:$D$155&gt;=MY$5)*('Urlaubsanträge'!$E$6:$E$155="Genehmigt"))&gt;0,"U",IF(SUMPRODUCT(('Urlaubsanträge'!$B$6:$B$155=$B27)*('Urlaubsanträge'!$C$6:$C$155&lt;=MY$5)*('Urlaubsanträge'!$D$6:$D$155&gt;=MY$5)*('Urlaubsanträge'!$E$6:$E$155="Beantragt"))&gt;0,"?",""))))</f>
        <v/>
      </c>
      <c r="MZ27" s="32" t="str">
        <f>IF($B27="","",IF(MZ$5="","",IF(SUMPRODUCT(('Urlaubsanträge'!$B$6:$B$155=$B27)*('Urlaubsanträge'!$C$6:$C$155&lt;=MZ$5)*('Urlaubsanträge'!$D$6:$D$155&gt;=MZ$5)*('Urlaubsanträge'!$E$6:$E$155="Genehmigt"))&gt;0,"U",IF(SUMPRODUCT(('Urlaubsanträge'!$B$6:$B$155=$B27)*('Urlaubsanträge'!$C$6:$C$155&lt;=MZ$5)*('Urlaubsanträge'!$D$6:$D$155&gt;=MZ$5)*('Urlaubsanträge'!$E$6:$E$155="Beantragt"))&gt;0,"?",""))))</f>
        <v/>
      </c>
      <c r="NA27" s="32" t="str">
        <f>IF($B27="","",IF(NA$5="","",IF(SUMPRODUCT(('Urlaubsanträge'!$B$6:$B$155=$B27)*('Urlaubsanträge'!$C$6:$C$155&lt;=NA$5)*('Urlaubsanträge'!$D$6:$D$155&gt;=NA$5)*('Urlaubsanträge'!$E$6:$E$155="Genehmigt"))&gt;0,"U",IF(SUMPRODUCT(('Urlaubsanträge'!$B$6:$B$155=$B27)*('Urlaubsanträge'!$C$6:$C$155&lt;=NA$5)*('Urlaubsanträge'!$D$6:$D$155&gt;=NA$5)*('Urlaubsanträge'!$E$6:$E$155="Beantragt"))&gt;0,"?",""))))</f>
        <v/>
      </c>
      <c r="NB27" s="32" t="str">
        <f>IF($B27="","",IF(NB$5="","",IF(SUMPRODUCT(('Urlaubsanträge'!$B$6:$B$155=$B27)*('Urlaubsanträge'!$C$6:$C$155&lt;=NB$5)*('Urlaubsanträge'!$D$6:$D$155&gt;=NB$5)*('Urlaubsanträge'!$E$6:$E$155="Genehmigt"))&gt;0,"U",IF(SUMPRODUCT(('Urlaubsanträge'!$B$6:$B$155=$B27)*('Urlaubsanträge'!$C$6:$C$155&lt;=NB$5)*('Urlaubsanträge'!$D$6:$D$155&gt;=NB$5)*('Urlaubsanträge'!$E$6:$E$155="Beantragt"))&gt;0,"?",""))))</f>
        <v/>
      </c>
      <c r="NC27" s="32" t="str">
        <f>IF($B27="","",IF(NC$5="","",IF(SUMPRODUCT(('Urlaubsanträge'!$B$6:$B$155=$B27)*('Urlaubsanträge'!$C$6:$C$155&lt;=NC$5)*('Urlaubsanträge'!$D$6:$D$155&gt;=NC$5)*('Urlaubsanträge'!$E$6:$E$155="Genehmigt"))&gt;0,"U",IF(SUMPRODUCT(('Urlaubsanträge'!$B$6:$B$155=$B27)*('Urlaubsanträge'!$C$6:$C$155&lt;=NC$5)*('Urlaubsanträge'!$D$6:$D$155&gt;=NC$5)*('Urlaubsanträge'!$E$6:$E$155="Beantragt"))&gt;0,"?",""))))</f>
        <v/>
      </c>
      <c r="ND27" s="32" t="str">
        <f>IF($B27="","",IF(ND$5="","",IF(SUMPRODUCT(('Urlaubsanträge'!$B$6:$B$155=$B27)*('Urlaubsanträge'!$C$6:$C$155&lt;=ND$5)*('Urlaubsanträge'!$D$6:$D$155&gt;=ND$5)*('Urlaubsanträge'!$E$6:$E$155="Genehmigt"))&gt;0,"U",IF(SUMPRODUCT(('Urlaubsanträge'!$B$6:$B$155=$B27)*('Urlaubsanträge'!$C$6:$C$155&lt;=ND$5)*('Urlaubsanträge'!$D$6:$D$155&gt;=ND$5)*('Urlaubsanträge'!$E$6:$E$155="Beantragt"))&gt;0,"?",""))))</f>
        <v/>
      </c>
      <c r="NE27" s="32" t="str">
        <f>IF($B27="","",IF(NE$5="","",IF(SUMPRODUCT(('Urlaubsanträge'!$B$6:$B$155=$B27)*('Urlaubsanträge'!$C$6:$C$155&lt;=NE$5)*('Urlaubsanträge'!$D$6:$D$155&gt;=NE$5)*('Urlaubsanträge'!$E$6:$E$155="Genehmigt"))&gt;0,"U",IF(SUMPRODUCT(('Urlaubsanträge'!$B$6:$B$155=$B27)*('Urlaubsanträge'!$C$6:$C$155&lt;=NE$5)*('Urlaubsanträge'!$D$6:$D$155&gt;=NE$5)*('Urlaubsanträge'!$E$6:$E$155="Beantragt"))&gt;0,"?",""))))</f>
        <v/>
      </c>
    </row>
    <row r="28" ht="15.75" customHeight="1">
      <c r="B28" s="30" t="str">
        <f>IF(Mitarbeiter!$B26="","",Mitarbeiter!$B26)</f>
        <v/>
      </c>
      <c r="C28" s="31" t="str">
        <f>IF(Mitarbeiter!$C26="","",Mitarbeiter!$C26)</f>
        <v/>
      </c>
      <c r="D28" s="32" t="str">
        <f>IF($B28="","",IF(D$5="","",IF(SUMPRODUCT(('Urlaubsanträge'!$B$6:$B$155=$B28)*('Urlaubsanträge'!$C$6:$C$155&lt;=D$5)*('Urlaubsanträge'!$D$6:$D$155&gt;=D$5)*('Urlaubsanträge'!$E$6:$E$155="Genehmigt"))&gt;0,"U",IF(SUMPRODUCT(('Urlaubsanträge'!$B$6:$B$155=$B28)*('Urlaubsanträge'!$C$6:$C$155&lt;=D$5)*('Urlaubsanträge'!$D$6:$D$155&gt;=D$5)*('Urlaubsanträge'!$E$6:$E$155="Beantragt"))&gt;0,"?",""))))</f>
        <v/>
      </c>
      <c r="E28" s="32" t="str">
        <f>IF($B28="","",IF(E$5="","",IF(SUMPRODUCT(('Urlaubsanträge'!$B$6:$B$155=$B28)*('Urlaubsanträge'!$C$6:$C$155&lt;=E$5)*('Urlaubsanträge'!$D$6:$D$155&gt;=E$5)*('Urlaubsanträge'!$E$6:$E$155="Genehmigt"))&gt;0,"U",IF(SUMPRODUCT(('Urlaubsanträge'!$B$6:$B$155=$B28)*('Urlaubsanträge'!$C$6:$C$155&lt;=E$5)*('Urlaubsanträge'!$D$6:$D$155&gt;=E$5)*('Urlaubsanträge'!$E$6:$E$155="Beantragt"))&gt;0,"?",""))))</f>
        <v/>
      </c>
      <c r="F28" s="32" t="str">
        <f>IF($B28="","",IF(F$5="","",IF(SUMPRODUCT(('Urlaubsanträge'!$B$6:$B$155=$B28)*('Urlaubsanträge'!$C$6:$C$155&lt;=F$5)*('Urlaubsanträge'!$D$6:$D$155&gt;=F$5)*('Urlaubsanträge'!$E$6:$E$155="Genehmigt"))&gt;0,"U",IF(SUMPRODUCT(('Urlaubsanträge'!$B$6:$B$155=$B28)*('Urlaubsanträge'!$C$6:$C$155&lt;=F$5)*('Urlaubsanträge'!$D$6:$D$155&gt;=F$5)*('Urlaubsanträge'!$E$6:$E$155="Beantragt"))&gt;0,"?",""))))</f>
        <v/>
      </c>
      <c r="G28" s="32" t="str">
        <f>IF($B28="","",IF(G$5="","",IF(SUMPRODUCT(('Urlaubsanträge'!$B$6:$B$155=$B28)*('Urlaubsanträge'!$C$6:$C$155&lt;=G$5)*('Urlaubsanträge'!$D$6:$D$155&gt;=G$5)*('Urlaubsanträge'!$E$6:$E$155="Genehmigt"))&gt;0,"U",IF(SUMPRODUCT(('Urlaubsanträge'!$B$6:$B$155=$B28)*('Urlaubsanträge'!$C$6:$C$155&lt;=G$5)*('Urlaubsanträge'!$D$6:$D$155&gt;=G$5)*('Urlaubsanträge'!$E$6:$E$155="Beantragt"))&gt;0,"?",""))))</f>
        <v/>
      </c>
      <c r="H28" s="32" t="str">
        <f>IF($B28="","",IF(H$5="","",IF(SUMPRODUCT(('Urlaubsanträge'!$B$6:$B$155=$B28)*('Urlaubsanträge'!$C$6:$C$155&lt;=H$5)*('Urlaubsanträge'!$D$6:$D$155&gt;=H$5)*('Urlaubsanträge'!$E$6:$E$155="Genehmigt"))&gt;0,"U",IF(SUMPRODUCT(('Urlaubsanträge'!$B$6:$B$155=$B28)*('Urlaubsanträge'!$C$6:$C$155&lt;=H$5)*('Urlaubsanträge'!$D$6:$D$155&gt;=H$5)*('Urlaubsanträge'!$E$6:$E$155="Beantragt"))&gt;0,"?",""))))</f>
        <v/>
      </c>
      <c r="I28" s="32" t="str">
        <f>IF($B28="","",IF(I$5="","",IF(SUMPRODUCT(('Urlaubsanträge'!$B$6:$B$155=$B28)*('Urlaubsanträge'!$C$6:$C$155&lt;=I$5)*('Urlaubsanträge'!$D$6:$D$155&gt;=I$5)*('Urlaubsanträge'!$E$6:$E$155="Genehmigt"))&gt;0,"U",IF(SUMPRODUCT(('Urlaubsanträge'!$B$6:$B$155=$B28)*('Urlaubsanträge'!$C$6:$C$155&lt;=I$5)*('Urlaubsanträge'!$D$6:$D$155&gt;=I$5)*('Urlaubsanträge'!$E$6:$E$155="Beantragt"))&gt;0,"?",""))))</f>
        <v/>
      </c>
      <c r="J28" s="32" t="str">
        <f>IF($B28="","",IF(J$5="","",IF(SUMPRODUCT(('Urlaubsanträge'!$B$6:$B$155=$B28)*('Urlaubsanträge'!$C$6:$C$155&lt;=J$5)*('Urlaubsanträge'!$D$6:$D$155&gt;=J$5)*('Urlaubsanträge'!$E$6:$E$155="Genehmigt"))&gt;0,"U",IF(SUMPRODUCT(('Urlaubsanträge'!$B$6:$B$155=$B28)*('Urlaubsanträge'!$C$6:$C$155&lt;=J$5)*('Urlaubsanträge'!$D$6:$D$155&gt;=J$5)*('Urlaubsanträge'!$E$6:$E$155="Beantragt"))&gt;0,"?",""))))</f>
        <v/>
      </c>
      <c r="K28" s="32" t="str">
        <f>IF($B28="","",IF(K$5="","",IF(SUMPRODUCT(('Urlaubsanträge'!$B$6:$B$155=$B28)*('Urlaubsanträge'!$C$6:$C$155&lt;=K$5)*('Urlaubsanträge'!$D$6:$D$155&gt;=K$5)*('Urlaubsanträge'!$E$6:$E$155="Genehmigt"))&gt;0,"U",IF(SUMPRODUCT(('Urlaubsanträge'!$B$6:$B$155=$B28)*('Urlaubsanträge'!$C$6:$C$155&lt;=K$5)*('Urlaubsanträge'!$D$6:$D$155&gt;=K$5)*('Urlaubsanträge'!$E$6:$E$155="Beantragt"))&gt;0,"?",""))))</f>
        <v/>
      </c>
      <c r="L28" s="32" t="str">
        <f>IF($B28="","",IF(L$5="","",IF(SUMPRODUCT(('Urlaubsanträge'!$B$6:$B$155=$B28)*('Urlaubsanträge'!$C$6:$C$155&lt;=L$5)*('Urlaubsanträge'!$D$6:$D$155&gt;=L$5)*('Urlaubsanträge'!$E$6:$E$155="Genehmigt"))&gt;0,"U",IF(SUMPRODUCT(('Urlaubsanträge'!$B$6:$B$155=$B28)*('Urlaubsanträge'!$C$6:$C$155&lt;=L$5)*('Urlaubsanträge'!$D$6:$D$155&gt;=L$5)*('Urlaubsanträge'!$E$6:$E$155="Beantragt"))&gt;0,"?",""))))</f>
        <v/>
      </c>
      <c r="M28" s="32" t="str">
        <f>IF($B28="","",IF(M$5="","",IF(SUMPRODUCT(('Urlaubsanträge'!$B$6:$B$155=$B28)*('Urlaubsanträge'!$C$6:$C$155&lt;=M$5)*('Urlaubsanträge'!$D$6:$D$155&gt;=M$5)*('Urlaubsanträge'!$E$6:$E$155="Genehmigt"))&gt;0,"U",IF(SUMPRODUCT(('Urlaubsanträge'!$B$6:$B$155=$B28)*('Urlaubsanträge'!$C$6:$C$155&lt;=M$5)*('Urlaubsanträge'!$D$6:$D$155&gt;=M$5)*('Urlaubsanträge'!$E$6:$E$155="Beantragt"))&gt;0,"?",""))))</f>
        <v/>
      </c>
      <c r="N28" s="32" t="str">
        <f>IF($B28="","",IF(N$5="","",IF(SUMPRODUCT(('Urlaubsanträge'!$B$6:$B$155=$B28)*('Urlaubsanträge'!$C$6:$C$155&lt;=N$5)*('Urlaubsanträge'!$D$6:$D$155&gt;=N$5)*('Urlaubsanträge'!$E$6:$E$155="Genehmigt"))&gt;0,"U",IF(SUMPRODUCT(('Urlaubsanträge'!$B$6:$B$155=$B28)*('Urlaubsanträge'!$C$6:$C$155&lt;=N$5)*('Urlaubsanträge'!$D$6:$D$155&gt;=N$5)*('Urlaubsanträge'!$E$6:$E$155="Beantragt"))&gt;0,"?",""))))</f>
        <v/>
      </c>
      <c r="O28" s="32" t="str">
        <f>IF($B28="","",IF(O$5="","",IF(SUMPRODUCT(('Urlaubsanträge'!$B$6:$B$155=$B28)*('Urlaubsanträge'!$C$6:$C$155&lt;=O$5)*('Urlaubsanträge'!$D$6:$D$155&gt;=O$5)*('Urlaubsanträge'!$E$6:$E$155="Genehmigt"))&gt;0,"U",IF(SUMPRODUCT(('Urlaubsanträge'!$B$6:$B$155=$B28)*('Urlaubsanträge'!$C$6:$C$155&lt;=O$5)*('Urlaubsanträge'!$D$6:$D$155&gt;=O$5)*('Urlaubsanträge'!$E$6:$E$155="Beantragt"))&gt;0,"?",""))))</f>
        <v/>
      </c>
      <c r="P28" s="32" t="str">
        <f>IF($B28="","",IF(P$5="","",IF(SUMPRODUCT(('Urlaubsanträge'!$B$6:$B$155=$B28)*('Urlaubsanträge'!$C$6:$C$155&lt;=P$5)*('Urlaubsanträge'!$D$6:$D$155&gt;=P$5)*('Urlaubsanträge'!$E$6:$E$155="Genehmigt"))&gt;0,"U",IF(SUMPRODUCT(('Urlaubsanträge'!$B$6:$B$155=$B28)*('Urlaubsanträge'!$C$6:$C$155&lt;=P$5)*('Urlaubsanträge'!$D$6:$D$155&gt;=P$5)*('Urlaubsanträge'!$E$6:$E$155="Beantragt"))&gt;0,"?",""))))</f>
        <v/>
      </c>
      <c r="Q28" s="32" t="str">
        <f>IF($B28="","",IF(Q$5="","",IF(SUMPRODUCT(('Urlaubsanträge'!$B$6:$B$155=$B28)*('Urlaubsanträge'!$C$6:$C$155&lt;=Q$5)*('Urlaubsanträge'!$D$6:$D$155&gt;=Q$5)*('Urlaubsanträge'!$E$6:$E$155="Genehmigt"))&gt;0,"U",IF(SUMPRODUCT(('Urlaubsanträge'!$B$6:$B$155=$B28)*('Urlaubsanträge'!$C$6:$C$155&lt;=Q$5)*('Urlaubsanträge'!$D$6:$D$155&gt;=Q$5)*('Urlaubsanträge'!$E$6:$E$155="Beantragt"))&gt;0,"?",""))))</f>
        <v/>
      </c>
      <c r="R28" s="32" t="str">
        <f>IF($B28="","",IF(R$5="","",IF(SUMPRODUCT(('Urlaubsanträge'!$B$6:$B$155=$B28)*('Urlaubsanträge'!$C$6:$C$155&lt;=R$5)*('Urlaubsanträge'!$D$6:$D$155&gt;=R$5)*('Urlaubsanträge'!$E$6:$E$155="Genehmigt"))&gt;0,"U",IF(SUMPRODUCT(('Urlaubsanträge'!$B$6:$B$155=$B28)*('Urlaubsanträge'!$C$6:$C$155&lt;=R$5)*('Urlaubsanträge'!$D$6:$D$155&gt;=R$5)*('Urlaubsanträge'!$E$6:$E$155="Beantragt"))&gt;0,"?",""))))</f>
        <v/>
      </c>
      <c r="S28" s="32" t="str">
        <f>IF($B28="","",IF(S$5="","",IF(SUMPRODUCT(('Urlaubsanträge'!$B$6:$B$155=$B28)*('Urlaubsanträge'!$C$6:$C$155&lt;=S$5)*('Urlaubsanträge'!$D$6:$D$155&gt;=S$5)*('Urlaubsanträge'!$E$6:$E$155="Genehmigt"))&gt;0,"U",IF(SUMPRODUCT(('Urlaubsanträge'!$B$6:$B$155=$B28)*('Urlaubsanträge'!$C$6:$C$155&lt;=S$5)*('Urlaubsanträge'!$D$6:$D$155&gt;=S$5)*('Urlaubsanträge'!$E$6:$E$155="Beantragt"))&gt;0,"?",""))))</f>
        <v/>
      </c>
      <c r="T28" s="32" t="str">
        <f>IF($B28="","",IF(T$5="","",IF(SUMPRODUCT(('Urlaubsanträge'!$B$6:$B$155=$B28)*('Urlaubsanträge'!$C$6:$C$155&lt;=T$5)*('Urlaubsanträge'!$D$6:$D$155&gt;=T$5)*('Urlaubsanträge'!$E$6:$E$155="Genehmigt"))&gt;0,"U",IF(SUMPRODUCT(('Urlaubsanträge'!$B$6:$B$155=$B28)*('Urlaubsanträge'!$C$6:$C$155&lt;=T$5)*('Urlaubsanträge'!$D$6:$D$155&gt;=T$5)*('Urlaubsanträge'!$E$6:$E$155="Beantragt"))&gt;0,"?",""))))</f>
        <v/>
      </c>
      <c r="U28" s="32" t="str">
        <f>IF($B28="","",IF(U$5="","",IF(SUMPRODUCT(('Urlaubsanträge'!$B$6:$B$155=$B28)*('Urlaubsanträge'!$C$6:$C$155&lt;=U$5)*('Urlaubsanträge'!$D$6:$D$155&gt;=U$5)*('Urlaubsanträge'!$E$6:$E$155="Genehmigt"))&gt;0,"U",IF(SUMPRODUCT(('Urlaubsanträge'!$B$6:$B$155=$B28)*('Urlaubsanträge'!$C$6:$C$155&lt;=U$5)*('Urlaubsanträge'!$D$6:$D$155&gt;=U$5)*('Urlaubsanträge'!$E$6:$E$155="Beantragt"))&gt;0,"?",""))))</f>
        <v/>
      </c>
      <c r="V28" s="32" t="str">
        <f>IF($B28="","",IF(V$5="","",IF(SUMPRODUCT(('Urlaubsanträge'!$B$6:$B$155=$B28)*('Urlaubsanträge'!$C$6:$C$155&lt;=V$5)*('Urlaubsanträge'!$D$6:$D$155&gt;=V$5)*('Urlaubsanträge'!$E$6:$E$155="Genehmigt"))&gt;0,"U",IF(SUMPRODUCT(('Urlaubsanträge'!$B$6:$B$155=$B28)*('Urlaubsanträge'!$C$6:$C$155&lt;=V$5)*('Urlaubsanträge'!$D$6:$D$155&gt;=V$5)*('Urlaubsanträge'!$E$6:$E$155="Beantragt"))&gt;0,"?",""))))</f>
        <v/>
      </c>
      <c r="W28" s="32" t="str">
        <f>IF($B28="","",IF(W$5="","",IF(SUMPRODUCT(('Urlaubsanträge'!$B$6:$B$155=$B28)*('Urlaubsanträge'!$C$6:$C$155&lt;=W$5)*('Urlaubsanträge'!$D$6:$D$155&gt;=W$5)*('Urlaubsanträge'!$E$6:$E$155="Genehmigt"))&gt;0,"U",IF(SUMPRODUCT(('Urlaubsanträge'!$B$6:$B$155=$B28)*('Urlaubsanträge'!$C$6:$C$155&lt;=W$5)*('Urlaubsanträge'!$D$6:$D$155&gt;=W$5)*('Urlaubsanträge'!$E$6:$E$155="Beantragt"))&gt;0,"?",""))))</f>
        <v/>
      </c>
      <c r="X28" s="32" t="str">
        <f>IF($B28="","",IF(X$5="","",IF(SUMPRODUCT(('Urlaubsanträge'!$B$6:$B$155=$B28)*('Urlaubsanträge'!$C$6:$C$155&lt;=X$5)*('Urlaubsanträge'!$D$6:$D$155&gt;=X$5)*('Urlaubsanträge'!$E$6:$E$155="Genehmigt"))&gt;0,"U",IF(SUMPRODUCT(('Urlaubsanträge'!$B$6:$B$155=$B28)*('Urlaubsanträge'!$C$6:$C$155&lt;=X$5)*('Urlaubsanträge'!$D$6:$D$155&gt;=X$5)*('Urlaubsanträge'!$E$6:$E$155="Beantragt"))&gt;0,"?",""))))</f>
        <v/>
      </c>
      <c r="Y28" s="32" t="str">
        <f>IF($B28="","",IF(Y$5="","",IF(SUMPRODUCT(('Urlaubsanträge'!$B$6:$B$155=$B28)*('Urlaubsanträge'!$C$6:$C$155&lt;=Y$5)*('Urlaubsanträge'!$D$6:$D$155&gt;=Y$5)*('Urlaubsanträge'!$E$6:$E$155="Genehmigt"))&gt;0,"U",IF(SUMPRODUCT(('Urlaubsanträge'!$B$6:$B$155=$B28)*('Urlaubsanträge'!$C$6:$C$155&lt;=Y$5)*('Urlaubsanträge'!$D$6:$D$155&gt;=Y$5)*('Urlaubsanträge'!$E$6:$E$155="Beantragt"))&gt;0,"?",""))))</f>
        <v/>
      </c>
      <c r="Z28" s="32" t="str">
        <f>IF($B28="","",IF(Z$5="","",IF(SUMPRODUCT(('Urlaubsanträge'!$B$6:$B$155=$B28)*('Urlaubsanträge'!$C$6:$C$155&lt;=Z$5)*('Urlaubsanträge'!$D$6:$D$155&gt;=Z$5)*('Urlaubsanträge'!$E$6:$E$155="Genehmigt"))&gt;0,"U",IF(SUMPRODUCT(('Urlaubsanträge'!$B$6:$B$155=$B28)*('Urlaubsanträge'!$C$6:$C$155&lt;=Z$5)*('Urlaubsanträge'!$D$6:$D$155&gt;=Z$5)*('Urlaubsanträge'!$E$6:$E$155="Beantragt"))&gt;0,"?",""))))</f>
        <v/>
      </c>
      <c r="AA28" s="32" t="str">
        <f>IF($B28="","",IF(AA$5="","",IF(SUMPRODUCT(('Urlaubsanträge'!$B$6:$B$155=$B28)*('Urlaubsanträge'!$C$6:$C$155&lt;=AA$5)*('Urlaubsanträge'!$D$6:$D$155&gt;=AA$5)*('Urlaubsanträge'!$E$6:$E$155="Genehmigt"))&gt;0,"U",IF(SUMPRODUCT(('Urlaubsanträge'!$B$6:$B$155=$B28)*('Urlaubsanträge'!$C$6:$C$155&lt;=AA$5)*('Urlaubsanträge'!$D$6:$D$155&gt;=AA$5)*('Urlaubsanträge'!$E$6:$E$155="Beantragt"))&gt;0,"?",""))))</f>
        <v/>
      </c>
      <c r="AB28" s="32" t="str">
        <f>IF($B28="","",IF(AB$5="","",IF(SUMPRODUCT(('Urlaubsanträge'!$B$6:$B$155=$B28)*('Urlaubsanträge'!$C$6:$C$155&lt;=AB$5)*('Urlaubsanträge'!$D$6:$D$155&gt;=AB$5)*('Urlaubsanträge'!$E$6:$E$155="Genehmigt"))&gt;0,"U",IF(SUMPRODUCT(('Urlaubsanträge'!$B$6:$B$155=$B28)*('Urlaubsanträge'!$C$6:$C$155&lt;=AB$5)*('Urlaubsanträge'!$D$6:$D$155&gt;=AB$5)*('Urlaubsanträge'!$E$6:$E$155="Beantragt"))&gt;0,"?",""))))</f>
        <v/>
      </c>
      <c r="AC28" s="32" t="str">
        <f>IF($B28="","",IF(AC$5="","",IF(SUMPRODUCT(('Urlaubsanträge'!$B$6:$B$155=$B28)*('Urlaubsanträge'!$C$6:$C$155&lt;=AC$5)*('Urlaubsanträge'!$D$6:$D$155&gt;=AC$5)*('Urlaubsanträge'!$E$6:$E$155="Genehmigt"))&gt;0,"U",IF(SUMPRODUCT(('Urlaubsanträge'!$B$6:$B$155=$B28)*('Urlaubsanträge'!$C$6:$C$155&lt;=AC$5)*('Urlaubsanträge'!$D$6:$D$155&gt;=AC$5)*('Urlaubsanträge'!$E$6:$E$155="Beantragt"))&gt;0,"?",""))))</f>
        <v/>
      </c>
      <c r="AD28" s="32" t="str">
        <f>IF($B28="","",IF(AD$5="","",IF(SUMPRODUCT(('Urlaubsanträge'!$B$6:$B$155=$B28)*('Urlaubsanträge'!$C$6:$C$155&lt;=AD$5)*('Urlaubsanträge'!$D$6:$D$155&gt;=AD$5)*('Urlaubsanträge'!$E$6:$E$155="Genehmigt"))&gt;0,"U",IF(SUMPRODUCT(('Urlaubsanträge'!$B$6:$B$155=$B28)*('Urlaubsanträge'!$C$6:$C$155&lt;=AD$5)*('Urlaubsanträge'!$D$6:$D$155&gt;=AD$5)*('Urlaubsanträge'!$E$6:$E$155="Beantragt"))&gt;0,"?",""))))</f>
        <v/>
      </c>
      <c r="AE28" s="32" t="str">
        <f>IF($B28="","",IF(AE$5="","",IF(SUMPRODUCT(('Urlaubsanträge'!$B$6:$B$155=$B28)*('Urlaubsanträge'!$C$6:$C$155&lt;=AE$5)*('Urlaubsanträge'!$D$6:$D$155&gt;=AE$5)*('Urlaubsanträge'!$E$6:$E$155="Genehmigt"))&gt;0,"U",IF(SUMPRODUCT(('Urlaubsanträge'!$B$6:$B$155=$B28)*('Urlaubsanträge'!$C$6:$C$155&lt;=AE$5)*('Urlaubsanträge'!$D$6:$D$155&gt;=AE$5)*('Urlaubsanträge'!$E$6:$E$155="Beantragt"))&gt;0,"?",""))))</f>
        <v/>
      </c>
      <c r="AF28" s="32" t="str">
        <f>IF($B28="","",IF(AF$5="","",IF(SUMPRODUCT(('Urlaubsanträge'!$B$6:$B$155=$B28)*('Urlaubsanträge'!$C$6:$C$155&lt;=AF$5)*('Urlaubsanträge'!$D$6:$D$155&gt;=AF$5)*('Urlaubsanträge'!$E$6:$E$155="Genehmigt"))&gt;0,"U",IF(SUMPRODUCT(('Urlaubsanträge'!$B$6:$B$155=$B28)*('Urlaubsanträge'!$C$6:$C$155&lt;=AF$5)*('Urlaubsanträge'!$D$6:$D$155&gt;=AF$5)*('Urlaubsanträge'!$E$6:$E$155="Beantragt"))&gt;0,"?",""))))</f>
        <v/>
      </c>
      <c r="AG28" s="32" t="str">
        <f>IF($B28="","",IF(AG$5="","",IF(SUMPRODUCT(('Urlaubsanträge'!$B$6:$B$155=$B28)*('Urlaubsanträge'!$C$6:$C$155&lt;=AG$5)*('Urlaubsanträge'!$D$6:$D$155&gt;=AG$5)*('Urlaubsanträge'!$E$6:$E$155="Genehmigt"))&gt;0,"U",IF(SUMPRODUCT(('Urlaubsanträge'!$B$6:$B$155=$B28)*('Urlaubsanträge'!$C$6:$C$155&lt;=AG$5)*('Urlaubsanträge'!$D$6:$D$155&gt;=AG$5)*('Urlaubsanträge'!$E$6:$E$155="Beantragt"))&gt;0,"?",""))))</f>
        <v/>
      </c>
      <c r="AH28" s="32" t="str">
        <f>IF($B28="","",IF(AH$5="","",IF(SUMPRODUCT(('Urlaubsanträge'!$B$6:$B$155=$B28)*('Urlaubsanträge'!$C$6:$C$155&lt;=AH$5)*('Urlaubsanträge'!$D$6:$D$155&gt;=AH$5)*('Urlaubsanträge'!$E$6:$E$155="Genehmigt"))&gt;0,"U",IF(SUMPRODUCT(('Urlaubsanträge'!$B$6:$B$155=$B28)*('Urlaubsanträge'!$C$6:$C$155&lt;=AH$5)*('Urlaubsanträge'!$D$6:$D$155&gt;=AH$5)*('Urlaubsanträge'!$E$6:$E$155="Beantragt"))&gt;0,"?",""))))</f>
        <v/>
      </c>
      <c r="AI28" s="32" t="str">
        <f>IF($B28="","",IF(AI$5="","",IF(SUMPRODUCT(('Urlaubsanträge'!$B$6:$B$155=$B28)*('Urlaubsanträge'!$C$6:$C$155&lt;=AI$5)*('Urlaubsanträge'!$D$6:$D$155&gt;=AI$5)*('Urlaubsanträge'!$E$6:$E$155="Genehmigt"))&gt;0,"U",IF(SUMPRODUCT(('Urlaubsanträge'!$B$6:$B$155=$B28)*('Urlaubsanträge'!$C$6:$C$155&lt;=AI$5)*('Urlaubsanträge'!$D$6:$D$155&gt;=AI$5)*('Urlaubsanträge'!$E$6:$E$155="Beantragt"))&gt;0,"?",""))))</f>
        <v/>
      </c>
      <c r="AJ28" s="32" t="str">
        <f>IF($B28="","",IF(AJ$5="","",IF(SUMPRODUCT(('Urlaubsanträge'!$B$6:$B$155=$B28)*('Urlaubsanträge'!$C$6:$C$155&lt;=AJ$5)*('Urlaubsanträge'!$D$6:$D$155&gt;=AJ$5)*('Urlaubsanträge'!$E$6:$E$155="Genehmigt"))&gt;0,"U",IF(SUMPRODUCT(('Urlaubsanträge'!$B$6:$B$155=$B28)*('Urlaubsanträge'!$C$6:$C$155&lt;=AJ$5)*('Urlaubsanträge'!$D$6:$D$155&gt;=AJ$5)*('Urlaubsanträge'!$E$6:$E$155="Beantragt"))&gt;0,"?",""))))</f>
        <v/>
      </c>
      <c r="AK28" s="32" t="str">
        <f>IF($B28="","",IF(AK$5="","",IF(SUMPRODUCT(('Urlaubsanträge'!$B$6:$B$155=$B28)*('Urlaubsanträge'!$C$6:$C$155&lt;=AK$5)*('Urlaubsanträge'!$D$6:$D$155&gt;=AK$5)*('Urlaubsanträge'!$E$6:$E$155="Genehmigt"))&gt;0,"U",IF(SUMPRODUCT(('Urlaubsanträge'!$B$6:$B$155=$B28)*('Urlaubsanträge'!$C$6:$C$155&lt;=AK$5)*('Urlaubsanträge'!$D$6:$D$155&gt;=AK$5)*('Urlaubsanträge'!$E$6:$E$155="Beantragt"))&gt;0,"?",""))))</f>
        <v/>
      </c>
      <c r="AL28" s="32" t="str">
        <f>IF($B28="","",IF(AL$5="","",IF(SUMPRODUCT(('Urlaubsanträge'!$B$6:$B$155=$B28)*('Urlaubsanträge'!$C$6:$C$155&lt;=AL$5)*('Urlaubsanträge'!$D$6:$D$155&gt;=AL$5)*('Urlaubsanträge'!$E$6:$E$155="Genehmigt"))&gt;0,"U",IF(SUMPRODUCT(('Urlaubsanträge'!$B$6:$B$155=$B28)*('Urlaubsanträge'!$C$6:$C$155&lt;=AL$5)*('Urlaubsanträge'!$D$6:$D$155&gt;=AL$5)*('Urlaubsanträge'!$E$6:$E$155="Beantragt"))&gt;0,"?",""))))</f>
        <v/>
      </c>
      <c r="AM28" s="32" t="str">
        <f>IF($B28="","",IF(AM$5="","",IF(SUMPRODUCT(('Urlaubsanträge'!$B$6:$B$155=$B28)*('Urlaubsanträge'!$C$6:$C$155&lt;=AM$5)*('Urlaubsanträge'!$D$6:$D$155&gt;=AM$5)*('Urlaubsanträge'!$E$6:$E$155="Genehmigt"))&gt;0,"U",IF(SUMPRODUCT(('Urlaubsanträge'!$B$6:$B$155=$B28)*('Urlaubsanträge'!$C$6:$C$155&lt;=AM$5)*('Urlaubsanträge'!$D$6:$D$155&gt;=AM$5)*('Urlaubsanträge'!$E$6:$E$155="Beantragt"))&gt;0,"?",""))))</f>
        <v/>
      </c>
      <c r="AN28" s="32" t="str">
        <f>IF($B28="","",IF(AN$5="","",IF(SUMPRODUCT(('Urlaubsanträge'!$B$6:$B$155=$B28)*('Urlaubsanträge'!$C$6:$C$155&lt;=AN$5)*('Urlaubsanträge'!$D$6:$D$155&gt;=AN$5)*('Urlaubsanträge'!$E$6:$E$155="Genehmigt"))&gt;0,"U",IF(SUMPRODUCT(('Urlaubsanträge'!$B$6:$B$155=$B28)*('Urlaubsanträge'!$C$6:$C$155&lt;=AN$5)*('Urlaubsanträge'!$D$6:$D$155&gt;=AN$5)*('Urlaubsanträge'!$E$6:$E$155="Beantragt"))&gt;0,"?",""))))</f>
        <v/>
      </c>
      <c r="AO28" s="32" t="str">
        <f>IF($B28="","",IF(AO$5="","",IF(SUMPRODUCT(('Urlaubsanträge'!$B$6:$B$155=$B28)*('Urlaubsanträge'!$C$6:$C$155&lt;=AO$5)*('Urlaubsanträge'!$D$6:$D$155&gt;=AO$5)*('Urlaubsanträge'!$E$6:$E$155="Genehmigt"))&gt;0,"U",IF(SUMPRODUCT(('Urlaubsanträge'!$B$6:$B$155=$B28)*('Urlaubsanträge'!$C$6:$C$155&lt;=AO$5)*('Urlaubsanträge'!$D$6:$D$155&gt;=AO$5)*('Urlaubsanträge'!$E$6:$E$155="Beantragt"))&gt;0,"?",""))))</f>
        <v/>
      </c>
      <c r="AP28" s="32" t="str">
        <f>IF($B28="","",IF(AP$5="","",IF(SUMPRODUCT(('Urlaubsanträge'!$B$6:$B$155=$B28)*('Urlaubsanträge'!$C$6:$C$155&lt;=AP$5)*('Urlaubsanträge'!$D$6:$D$155&gt;=AP$5)*('Urlaubsanträge'!$E$6:$E$155="Genehmigt"))&gt;0,"U",IF(SUMPRODUCT(('Urlaubsanträge'!$B$6:$B$155=$B28)*('Urlaubsanträge'!$C$6:$C$155&lt;=AP$5)*('Urlaubsanträge'!$D$6:$D$155&gt;=AP$5)*('Urlaubsanträge'!$E$6:$E$155="Beantragt"))&gt;0,"?",""))))</f>
        <v/>
      </c>
      <c r="AQ28" s="32" t="str">
        <f>IF($B28="","",IF(AQ$5="","",IF(SUMPRODUCT(('Urlaubsanträge'!$B$6:$B$155=$B28)*('Urlaubsanträge'!$C$6:$C$155&lt;=AQ$5)*('Urlaubsanträge'!$D$6:$D$155&gt;=AQ$5)*('Urlaubsanträge'!$E$6:$E$155="Genehmigt"))&gt;0,"U",IF(SUMPRODUCT(('Urlaubsanträge'!$B$6:$B$155=$B28)*('Urlaubsanträge'!$C$6:$C$155&lt;=AQ$5)*('Urlaubsanträge'!$D$6:$D$155&gt;=AQ$5)*('Urlaubsanträge'!$E$6:$E$155="Beantragt"))&gt;0,"?",""))))</f>
        <v/>
      </c>
      <c r="AR28" s="32" t="str">
        <f>IF($B28="","",IF(AR$5="","",IF(SUMPRODUCT(('Urlaubsanträge'!$B$6:$B$155=$B28)*('Urlaubsanträge'!$C$6:$C$155&lt;=AR$5)*('Urlaubsanträge'!$D$6:$D$155&gt;=AR$5)*('Urlaubsanträge'!$E$6:$E$155="Genehmigt"))&gt;0,"U",IF(SUMPRODUCT(('Urlaubsanträge'!$B$6:$B$155=$B28)*('Urlaubsanträge'!$C$6:$C$155&lt;=AR$5)*('Urlaubsanträge'!$D$6:$D$155&gt;=AR$5)*('Urlaubsanträge'!$E$6:$E$155="Beantragt"))&gt;0,"?",""))))</f>
        <v/>
      </c>
      <c r="AS28" s="32" t="str">
        <f>IF($B28="","",IF(AS$5="","",IF(SUMPRODUCT(('Urlaubsanträge'!$B$6:$B$155=$B28)*('Urlaubsanträge'!$C$6:$C$155&lt;=AS$5)*('Urlaubsanträge'!$D$6:$D$155&gt;=AS$5)*('Urlaubsanträge'!$E$6:$E$155="Genehmigt"))&gt;0,"U",IF(SUMPRODUCT(('Urlaubsanträge'!$B$6:$B$155=$B28)*('Urlaubsanträge'!$C$6:$C$155&lt;=AS$5)*('Urlaubsanträge'!$D$6:$D$155&gt;=AS$5)*('Urlaubsanträge'!$E$6:$E$155="Beantragt"))&gt;0,"?",""))))</f>
        <v/>
      </c>
      <c r="AT28" s="32" t="str">
        <f>IF($B28="","",IF(AT$5="","",IF(SUMPRODUCT(('Urlaubsanträge'!$B$6:$B$155=$B28)*('Urlaubsanträge'!$C$6:$C$155&lt;=AT$5)*('Urlaubsanträge'!$D$6:$D$155&gt;=AT$5)*('Urlaubsanträge'!$E$6:$E$155="Genehmigt"))&gt;0,"U",IF(SUMPRODUCT(('Urlaubsanträge'!$B$6:$B$155=$B28)*('Urlaubsanträge'!$C$6:$C$155&lt;=AT$5)*('Urlaubsanträge'!$D$6:$D$155&gt;=AT$5)*('Urlaubsanträge'!$E$6:$E$155="Beantragt"))&gt;0,"?",""))))</f>
        <v/>
      </c>
      <c r="AU28" s="32" t="str">
        <f>IF($B28="","",IF(AU$5="","",IF(SUMPRODUCT(('Urlaubsanträge'!$B$6:$B$155=$B28)*('Urlaubsanträge'!$C$6:$C$155&lt;=AU$5)*('Urlaubsanträge'!$D$6:$D$155&gt;=AU$5)*('Urlaubsanträge'!$E$6:$E$155="Genehmigt"))&gt;0,"U",IF(SUMPRODUCT(('Urlaubsanträge'!$B$6:$B$155=$B28)*('Urlaubsanträge'!$C$6:$C$155&lt;=AU$5)*('Urlaubsanträge'!$D$6:$D$155&gt;=AU$5)*('Urlaubsanträge'!$E$6:$E$155="Beantragt"))&gt;0,"?",""))))</f>
        <v/>
      </c>
      <c r="AV28" s="32" t="str">
        <f>IF($B28="","",IF(AV$5="","",IF(SUMPRODUCT(('Urlaubsanträge'!$B$6:$B$155=$B28)*('Urlaubsanträge'!$C$6:$C$155&lt;=AV$5)*('Urlaubsanträge'!$D$6:$D$155&gt;=AV$5)*('Urlaubsanträge'!$E$6:$E$155="Genehmigt"))&gt;0,"U",IF(SUMPRODUCT(('Urlaubsanträge'!$B$6:$B$155=$B28)*('Urlaubsanträge'!$C$6:$C$155&lt;=AV$5)*('Urlaubsanträge'!$D$6:$D$155&gt;=AV$5)*('Urlaubsanträge'!$E$6:$E$155="Beantragt"))&gt;0,"?",""))))</f>
        <v/>
      </c>
      <c r="AW28" s="32" t="str">
        <f>IF($B28="","",IF(AW$5="","",IF(SUMPRODUCT(('Urlaubsanträge'!$B$6:$B$155=$B28)*('Urlaubsanträge'!$C$6:$C$155&lt;=AW$5)*('Urlaubsanträge'!$D$6:$D$155&gt;=AW$5)*('Urlaubsanträge'!$E$6:$E$155="Genehmigt"))&gt;0,"U",IF(SUMPRODUCT(('Urlaubsanträge'!$B$6:$B$155=$B28)*('Urlaubsanträge'!$C$6:$C$155&lt;=AW$5)*('Urlaubsanträge'!$D$6:$D$155&gt;=AW$5)*('Urlaubsanträge'!$E$6:$E$155="Beantragt"))&gt;0,"?",""))))</f>
        <v/>
      </c>
      <c r="AX28" s="32" t="str">
        <f>IF($B28="","",IF(AX$5="","",IF(SUMPRODUCT(('Urlaubsanträge'!$B$6:$B$155=$B28)*('Urlaubsanträge'!$C$6:$C$155&lt;=AX$5)*('Urlaubsanträge'!$D$6:$D$155&gt;=AX$5)*('Urlaubsanträge'!$E$6:$E$155="Genehmigt"))&gt;0,"U",IF(SUMPRODUCT(('Urlaubsanträge'!$B$6:$B$155=$B28)*('Urlaubsanträge'!$C$6:$C$155&lt;=AX$5)*('Urlaubsanträge'!$D$6:$D$155&gt;=AX$5)*('Urlaubsanträge'!$E$6:$E$155="Beantragt"))&gt;0,"?",""))))</f>
        <v/>
      </c>
      <c r="AY28" s="32" t="str">
        <f>IF($B28="","",IF(AY$5="","",IF(SUMPRODUCT(('Urlaubsanträge'!$B$6:$B$155=$B28)*('Urlaubsanträge'!$C$6:$C$155&lt;=AY$5)*('Urlaubsanträge'!$D$6:$D$155&gt;=AY$5)*('Urlaubsanträge'!$E$6:$E$155="Genehmigt"))&gt;0,"U",IF(SUMPRODUCT(('Urlaubsanträge'!$B$6:$B$155=$B28)*('Urlaubsanträge'!$C$6:$C$155&lt;=AY$5)*('Urlaubsanträge'!$D$6:$D$155&gt;=AY$5)*('Urlaubsanträge'!$E$6:$E$155="Beantragt"))&gt;0,"?",""))))</f>
        <v/>
      </c>
      <c r="AZ28" s="32" t="str">
        <f>IF($B28="","",IF(AZ$5="","",IF(SUMPRODUCT(('Urlaubsanträge'!$B$6:$B$155=$B28)*('Urlaubsanträge'!$C$6:$C$155&lt;=AZ$5)*('Urlaubsanträge'!$D$6:$D$155&gt;=AZ$5)*('Urlaubsanträge'!$E$6:$E$155="Genehmigt"))&gt;0,"U",IF(SUMPRODUCT(('Urlaubsanträge'!$B$6:$B$155=$B28)*('Urlaubsanträge'!$C$6:$C$155&lt;=AZ$5)*('Urlaubsanträge'!$D$6:$D$155&gt;=AZ$5)*('Urlaubsanträge'!$E$6:$E$155="Beantragt"))&gt;0,"?",""))))</f>
        <v/>
      </c>
      <c r="BA28" s="32" t="str">
        <f>IF($B28="","",IF(BA$5="","",IF(SUMPRODUCT(('Urlaubsanträge'!$B$6:$B$155=$B28)*('Urlaubsanträge'!$C$6:$C$155&lt;=BA$5)*('Urlaubsanträge'!$D$6:$D$155&gt;=BA$5)*('Urlaubsanträge'!$E$6:$E$155="Genehmigt"))&gt;0,"U",IF(SUMPRODUCT(('Urlaubsanträge'!$B$6:$B$155=$B28)*('Urlaubsanträge'!$C$6:$C$155&lt;=BA$5)*('Urlaubsanträge'!$D$6:$D$155&gt;=BA$5)*('Urlaubsanträge'!$E$6:$E$155="Beantragt"))&gt;0,"?",""))))</f>
        <v/>
      </c>
      <c r="BB28" s="32" t="str">
        <f>IF($B28="","",IF(BB$5="","",IF(SUMPRODUCT(('Urlaubsanträge'!$B$6:$B$155=$B28)*('Urlaubsanträge'!$C$6:$C$155&lt;=BB$5)*('Urlaubsanträge'!$D$6:$D$155&gt;=BB$5)*('Urlaubsanträge'!$E$6:$E$155="Genehmigt"))&gt;0,"U",IF(SUMPRODUCT(('Urlaubsanträge'!$B$6:$B$155=$B28)*('Urlaubsanträge'!$C$6:$C$155&lt;=BB$5)*('Urlaubsanträge'!$D$6:$D$155&gt;=BB$5)*('Urlaubsanträge'!$E$6:$E$155="Beantragt"))&gt;0,"?",""))))</f>
        <v/>
      </c>
      <c r="BC28" s="32" t="str">
        <f>IF($B28="","",IF(BC$5="","",IF(SUMPRODUCT(('Urlaubsanträge'!$B$6:$B$155=$B28)*('Urlaubsanträge'!$C$6:$C$155&lt;=BC$5)*('Urlaubsanträge'!$D$6:$D$155&gt;=BC$5)*('Urlaubsanträge'!$E$6:$E$155="Genehmigt"))&gt;0,"U",IF(SUMPRODUCT(('Urlaubsanträge'!$B$6:$B$155=$B28)*('Urlaubsanträge'!$C$6:$C$155&lt;=BC$5)*('Urlaubsanträge'!$D$6:$D$155&gt;=BC$5)*('Urlaubsanträge'!$E$6:$E$155="Beantragt"))&gt;0,"?",""))))</f>
        <v/>
      </c>
      <c r="BD28" s="32" t="str">
        <f>IF($B28="","",IF(BD$5="","",IF(SUMPRODUCT(('Urlaubsanträge'!$B$6:$B$155=$B28)*('Urlaubsanträge'!$C$6:$C$155&lt;=BD$5)*('Urlaubsanträge'!$D$6:$D$155&gt;=BD$5)*('Urlaubsanträge'!$E$6:$E$155="Genehmigt"))&gt;0,"U",IF(SUMPRODUCT(('Urlaubsanträge'!$B$6:$B$155=$B28)*('Urlaubsanträge'!$C$6:$C$155&lt;=BD$5)*('Urlaubsanträge'!$D$6:$D$155&gt;=BD$5)*('Urlaubsanträge'!$E$6:$E$155="Beantragt"))&gt;0,"?",""))))</f>
        <v/>
      </c>
      <c r="BE28" s="32" t="str">
        <f>IF($B28="","",IF(BE$5="","",IF(SUMPRODUCT(('Urlaubsanträge'!$B$6:$B$155=$B28)*('Urlaubsanträge'!$C$6:$C$155&lt;=BE$5)*('Urlaubsanträge'!$D$6:$D$155&gt;=BE$5)*('Urlaubsanträge'!$E$6:$E$155="Genehmigt"))&gt;0,"U",IF(SUMPRODUCT(('Urlaubsanträge'!$B$6:$B$155=$B28)*('Urlaubsanträge'!$C$6:$C$155&lt;=BE$5)*('Urlaubsanträge'!$D$6:$D$155&gt;=BE$5)*('Urlaubsanträge'!$E$6:$E$155="Beantragt"))&gt;0,"?",""))))</f>
        <v/>
      </c>
      <c r="BF28" s="32" t="str">
        <f>IF($B28="","",IF(BF$5="","",IF(SUMPRODUCT(('Urlaubsanträge'!$B$6:$B$155=$B28)*('Urlaubsanträge'!$C$6:$C$155&lt;=BF$5)*('Urlaubsanträge'!$D$6:$D$155&gt;=BF$5)*('Urlaubsanträge'!$E$6:$E$155="Genehmigt"))&gt;0,"U",IF(SUMPRODUCT(('Urlaubsanträge'!$B$6:$B$155=$B28)*('Urlaubsanträge'!$C$6:$C$155&lt;=BF$5)*('Urlaubsanträge'!$D$6:$D$155&gt;=BF$5)*('Urlaubsanträge'!$E$6:$E$155="Beantragt"))&gt;0,"?",""))))</f>
        <v/>
      </c>
      <c r="BG28" s="32" t="str">
        <f>IF($B28="","",IF(BG$5="","",IF(SUMPRODUCT(('Urlaubsanträge'!$B$6:$B$155=$B28)*('Urlaubsanträge'!$C$6:$C$155&lt;=BG$5)*('Urlaubsanträge'!$D$6:$D$155&gt;=BG$5)*('Urlaubsanträge'!$E$6:$E$155="Genehmigt"))&gt;0,"U",IF(SUMPRODUCT(('Urlaubsanträge'!$B$6:$B$155=$B28)*('Urlaubsanträge'!$C$6:$C$155&lt;=BG$5)*('Urlaubsanträge'!$D$6:$D$155&gt;=BG$5)*('Urlaubsanträge'!$E$6:$E$155="Beantragt"))&gt;0,"?",""))))</f>
        <v/>
      </c>
      <c r="BH28" s="32" t="str">
        <f>IF($B28="","",IF(BH$5="","",IF(SUMPRODUCT(('Urlaubsanträge'!$B$6:$B$155=$B28)*('Urlaubsanträge'!$C$6:$C$155&lt;=BH$5)*('Urlaubsanträge'!$D$6:$D$155&gt;=BH$5)*('Urlaubsanträge'!$E$6:$E$155="Genehmigt"))&gt;0,"U",IF(SUMPRODUCT(('Urlaubsanträge'!$B$6:$B$155=$B28)*('Urlaubsanträge'!$C$6:$C$155&lt;=BH$5)*('Urlaubsanträge'!$D$6:$D$155&gt;=BH$5)*('Urlaubsanträge'!$E$6:$E$155="Beantragt"))&gt;0,"?",""))))</f>
        <v/>
      </c>
      <c r="BI28" s="32" t="str">
        <f>IF($B28="","",IF(BI$5="","",IF(SUMPRODUCT(('Urlaubsanträge'!$B$6:$B$155=$B28)*('Urlaubsanträge'!$C$6:$C$155&lt;=BI$5)*('Urlaubsanträge'!$D$6:$D$155&gt;=BI$5)*('Urlaubsanträge'!$E$6:$E$155="Genehmigt"))&gt;0,"U",IF(SUMPRODUCT(('Urlaubsanträge'!$B$6:$B$155=$B28)*('Urlaubsanträge'!$C$6:$C$155&lt;=BI$5)*('Urlaubsanträge'!$D$6:$D$155&gt;=BI$5)*('Urlaubsanträge'!$E$6:$E$155="Beantragt"))&gt;0,"?",""))))</f>
        <v/>
      </c>
      <c r="BJ28" s="32" t="str">
        <f>IF($B28="","",IF(BJ$5="","",IF(SUMPRODUCT(('Urlaubsanträge'!$B$6:$B$155=$B28)*('Urlaubsanträge'!$C$6:$C$155&lt;=BJ$5)*('Urlaubsanträge'!$D$6:$D$155&gt;=BJ$5)*('Urlaubsanträge'!$E$6:$E$155="Genehmigt"))&gt;0,"U",IF(SUMPRODUCT(('Urlaubsanträge'!$B$6:$B$155=$B28)*('Urlaubsanträge'!$C$6:$C$155&lt;=BJ$5)*('Urlaubsanträge'!$D$6:$D$155&gt;=BJ$5)*('Urlaubsanträge'!$E$6:$E$155="Beantragt"))&gt;0,"?",""))))</f>
        <v/>
      </c>
      <c r="BK28" s="32" t="str">
        <f>IF($B28="","",IF(BK$5="","",IF(SUMPRODUCT(('Urlaubsanträge'!$B$6:$B$155=$B28)*('Urlaubsanträge'!$C$6:$C$155&lt;=BK$5)*('Urlaubsanträge'!$D$6:$D$155&gt;=BK$5)*('Urlaubsanträge'!$E$6:$E$155="Genehmigt"))&gt;0,"U",IF(SUMPRODUCT(('Urlaubsanträge'!$B$6:$B$155=$B28)*('Urlaubsanträge'!$C$6:$C$155&lt;=BK$5)*('Urlaubsanträge'!$D$6:$D$155&gt;=BK$5)*('Urlaubsanträge'!$E$6:$E$155="Beantragt"))&gt;0,"?",""))))</f>
        <v/>
      </c>
      <c r="BL28" s="32" t="str">
        <f>IF($B28="","",IF(BL$5="","",IF(SUMPRODUCT(('Urlaubsanträge'!$B$6:$B$155=$B28)*('Urlaubsanträge'!$C$6:$C$155&lt;=BL$5)*('Urlaubsanträge'!$D$6:$D$155&gt;=BL$5)*('Urlaubsanträge'!$E$6:$E$155="Genehmigt"))&gt;0,"U",IF(SUMPRODUCT(('Urlaubsanträge'!$B$6:$B$155=$B28)*('Urlaubsanträge'!$C$6:$C$155&lt;=BL$5)*('Urlaubsanträge'!$D$6:$D$155&gt;=BL$5)*('Urlaubsanträge'!$E$6:$E$155="Beantragt"))&gt;0,"?",""))))</f>
        <v/>
      </c>
      <c r="BM28" s="32" t="str">
        <f>IF($B28="","",IF(BM$5="","",IF(SUMPRODUCT(('Urlaubsanträge'!$B$6:$B$155=$B28)*('Urlaubsanträge'!$C$6:$C$155&lt;=BM$5)*('Urlaubsanträge'!$D$6:$D$155&gt;=BM$5)*('Urlaubsanträge'!$E$6:$E$155="Genehmigt"))&gt;0,"U",IF(SUMPRODUCT(('Urlaubsanträge'!$B$6:$B$155=$B28)*('Urlaubsanträge'!$C$6:$C$155&lt;=BM$5)*('Urlaubsanträge'!$D$6:$D$155&gt;=BM$5)*('Urlaubsanträge'!$E$6:$E$155="Beantragt"))&gt;0,"?",""))))</f>
        <v/>
      </c>
      <c r="BN28" s="32" t="str">
        <f>IF($B28="","",IF(BN$5="","",IF(SUMPRODUCT(('Urlaubsanträge'!$B$6:$B$155=$B28)*('Urlaubsanträge'!$C$6:$C$155&lt;=BN$5)*('Urlaubsanträge'!$D$6:$D$155&gt;=BN$5)*('Urlaubsanträge'!$E$6:$E$155="Genehmigt"))&gt;0,"U",IF(SUMPRODUCT(('Urlaubsanträge'!$B$6:$B$155=$B28)*('Urlaubsanträge'!$C$6:$C$155&lt;=BN$5)*('Urlaubsanträge'!$D$6:$D$155&gt;=BN$5)*('Urlaubsanträge'!$E$6:$E$155="Beantragt"))&gt;0,"?",""))))</f>
        <v/>
      </c>
      <c r="BO28" s="32" t="str">
        <f>IF($B28="","",IF(BO$5="","",IF(SUMPRODUCT(('Urlaubsanträge'!$B$6:$B$155=$B28)*('Urlaubsanträge'!$C$6:$C$155&lt;=BO$5)*('Urlaubsanträge'!$D$6:$D$155&gt;=BO$5)*('Urlaubsanträge'!$E$6:$E$155="Genehmigt"))&gt;0,"U",IF(SUMPRODUCT(('Urlaubsanträge'!$B$6:$B$155=$B28)*('Urlaubsanträge'!$C$6:$C$155&lt;=BO$5)*('Urlaubsanträge'!$D$6:$D$155&gt;=BO$5)*('Urlaubsanträge'!$E$6:$E$155="Beantragt"))&gt;0,"?",""))))</f>
        <v/>
      </c>
      <c r="BP28" s="32" t="str">
        <f>IF($B28="","",IF(BP$5="","",IF(SUMPRODUCT(('Urlaubsanträge'!$B$6:$B$155=$B28)*('Urlaubsanträge'!$C$6:$C$155&lt;=BP$5)*('Urlaubsanträge'!$D$6:$D$155&gt;=BP$5)*('Urlaubsanträge'!$E$6:$E$155="Genehmigt"))&gt;0,"U",IF(SUMPRODUCT(('Urlaubsanträge'!$B$6:$B$155=$B28)*('Urlaubsanträge'!$C$6:$C$155&lt;=BP$5)*('Urlaubsanträge'!$D$6:$D$155&gt;=BP$5)*('Urlaubsanträge'!$E$6:$E$155="Beantragt"))&gt;0,"?",""))))</f>
        <v/>
      </c>
      <c r="BQ28" s="32" t="str">
        <f>IF($B28="","",IF(BQ$5="","",IF(SUMPRODUCT(('Urlaubsanträge'!$B$6:$B$155=$B28)*('Urlaubsanträge'!$C$6:$C$155&lt;=BQ$5)*('Urlaubsanträge'!$D$6:$D$155&gt;=BQ$5)*('Urlaubsanträge'!$E$6:$E$155="Genehmigt"))&gt;0,"U",IF(SUMPRODUCT(('Urlaubsanträge'!$B$6:$B$155=$B28)*('Urlaubsanträge'!$C$6:$C$155&lt;=BQ$5)*('Urlaubsanträge'!$D$6:$D$155&gt;=BQ$5)*('Urlaubsanträge'!$E$6:$E$155="Beantragt"))&gt;0,"?",""))))</f>
        <v/>
      </c>
      <c r="BR28" s="32" t="str">
        <f>IF($B28="","",IF(BR$5="","",IF(SUMPRODUCT(('Urlaubsanträge'!$B$6:$B$155=$B28)*('Urlaubsanträge'!$C$6:$C$155&lt;=BR$5)*('Urlaubsanträge'!$D$6:$D$155&gt;=BR$5)*('Urlaubsanträge'!$E$6:$E$155="Genehmigt"))&gt;0,"U",IF(SUMPRODUCT(('Urlaubsanträge'!$B$6:$B$155=$B28)*('Urlaubsanträge'!$C$6:$C$155&lt;=BR$5)*('Urlaubsanträge'!$D$6:$D$155&gt;=BR$5)*('Urlaubsanträge'!$E$6:$E$155="Beantragt"))&gt;0,"?",""))))</f>
        <v/>
      </c>
      <c r="BS28" s="32" t="str">
        <f>IF($B28="","",IF(BS$5="","",IF(SUMPRODUCT(('Urlaubsanträge'!$B$6:$B$155=$B28)*('Urlaubsanträge'!$C$6:$C$155&lt;=BS$5)*('Urlaubsanträge'!$D$6:$D$155&gt;=BS$5)*('Urlaubsanträge'!$E$6:$E$155="Genehmigt"))&gt;0,"U",IF(SUMPRODUCT(('Urlaubsanträge'!$B$6:$B$155=$B28)*('Urlaubsanträge'!$C$6:$C$155&lt;=BS$5)*('Urlaubsanträge'!$D$6:$D$155&gt;=BS$5)*('Urlaubsanträge'!$E$6:$E$155="Beantragt"))&gt;0,"?",""))))</f>
        <v/>
      </c>
      <c r="BT28" s="32" t="str">
        <f>IF($B28="","",IF(BT$5="","",IF(SUMPRODUCT(('Urlaubsanträge'!$B$6:$B$155=$B28)*('Urlaubsanträge'!$C$6:$C$155&lt;=BT$5)*('Urlaubsanträge'!$D$6:$D$155&gt;=BT$5)*('Urlaubsanträge'!$E$6:$E$155="Genehmigt"))&gt;0,"U",IF(SUMPRODUCT(('Urlaubsanträge'!$B$6:$B$155=$B28)*('Urlaubsanträge'!$C$6:$C$155&lt;=BT$5)*('Urlaubsanträge'!$D$6:$D$155&gt;=BT$5)*('Urlaubsanträge'!$E$6:$E$155="Beantragt"))&gt;0,"?",""))))</f>
        <v/>
      </c>
      <c r="BU28" s="32" t="str">
        <f>IF($B28="","",IF(BU$5="","",IF(SUMPRODUCT(('Urlaubsanträge'!$B$6:$B$155=$B28)*('Urlaubsanträge'!$C$6:$C$155&lt;=BU$5)*('Urlaubsanträge'!$D$6:$D$155&gt;=BU$5)*('Urlaubsanträge'!$E$6:$E$155="Genehmigt"))&gt;0,"U",IF(SUMPRODUCT(('Urlaubsanträge'!$B$6:$B$155=$B28)*('Urlaubsanträge'!$C$6:$C$155&lt;=BU$5)*('Urlaubsanträge'!$D$6:$D$155&gt;=BU$5)*('Urlaubsanträge'!$E$6:$E$155="Beantragt"))&gt;0,"?",""))))</f>
        <v/>
      </c>
      <c r="BV28" s="32" t="str">
        <f>IF($B28="","",IF(BV$5="","",IF(SUMPRODUCT(('Urlaubsanträge'!$B$6:$B$155=$B28)*('Urlaubsanträge'!$C$6:$C$155&lt;=BV$5)*('Urlaubsanträge'!$D$6:$D$155&gt;=BV$5)*('Urlaubsanträge'!$E$6:$E$155="Genehmigt"))&gt;0,"U",IF(SUMPRODUCT(('Urlaubsanträge'!$B$6:$B$155=$B28)*('Urlaubsanträge'!$C$6:$C$155&lt;=BV$5)*('Urlaubsanträge'!$D$6:$D$155&gt;=BV$5)*('Urlaubsanträge'!$E$6:$E$155="Beantragt"))&gt;0,"?",""))))</f>
        <v/>
      </c>
      <c r="BW28" s="32" t="str">
        <f>IF($B28="","",IF(BW$5="","",IF(SUMPRODUCT(('Urlaubsanträge'!$B$6:$B$155=$B28)*('Urlaubsanträge'!$C$6:$C$155&lt;=BW$5)*('Urlaubsanträge'!$D$6:$D$155&gt;=BW$5)*('Urlaubsanträge'!$E$6:$E$155="Genehmigt"))&gt;0,"U",IF(SUMPRODUCT(('Urlaubsanträge'!$B$6:$B$155=$B28)*('Urlaubsanträge'!$C$6:$C$155&lt;=BW$5)*('Urlaubsanträge'!$D$6:$D$155&gt;=BW$5)*('Urlaubsanträge'!$E$6:$E$155="Beantragt"))&gt;0,"?",""))))</f>
        <v/>
      </c>
      <c r="BX28" s="32" t="str">
        <f>IF($B28="","",IF(BX$5="","",IF(SUMPRODUCT(('Urlaubsanträge'!$B$6:$B$155=$B28)*('Urlaubsanträge'!$C$6:$C$155&lt;=BX$5)*('Urlaubsanträge'!$D$6:$D$155&gt;=BX$5)*('Urlaubsanträge'!$E$6:$E$155="Genehmigt"))&gt;0,"U",IF(SUMPRODUCT(('Urlaubsanträge'!$B$6:$B$155=$B28)*('Urlaubsanträge'!$C$6:$C$155&lt;=BX$5)*('Urlaubsanträge'!$D$6:$D$155&gt;=BX$5)*('Urlaubsanträge'!$E$6:$E$155="Beantragt"))&gt;0,"?",""))))</f>
        <v/>
      </c>
      <c r="BY28" s="32" t="str">
        <f>IF($B28="","",IF(BY$5="","",IF(SUMPRODUCT(('Urlaubsanträge'!$B$6:$B$155=$B28)*('Urlaubsanträge'!$C$6:$C$155&lt;=BY$5)*('Urlaubsanträge'!$D$6:$D$155&gt;=BY$5)*('Urlaubsanträge'!$E$6:$E$155="Genehmigt"))&gt;0,"U",IF(SUMPRODUCT(('Urlaubsanträge'!$B$6:$B$155=$B28)*('Urlaubsanträge'!$C$6:$C$155&lt;=BY$5)*('Urlaubsanträge'!$D$6:$D$155&gt;=BY$5)*('Urlaubsanträge'!$E$6:$E$155="Beantragt"))&gt;0,"?",""))))</f>
        <v/>
      </c>
      <c r="BZ28" s="32" t="str">
        <f>IF($B28="","",IF(BZ$5="","",IF(SUMPRODUCT(('Urlaubsanträge'!$B$6:$B$155=$B28)*('Urlaubsanträge'!$C$6:$C$155&lt;=BZ$5)*('Urlaubsanträge'!$D$6:$D$155&gt;=BZ$5)*('Urlaubsanträge'!$E$6:$E$155="Genehmigt"))&gt;0,"U",IF(SUMPRODUCT(('Urlaubsanträge'!$B$6:$B$155=$B28)*('Urlaubsanträge'!$C$6:$C$155&lt;=BZ$5)*('Urlaubsanträge'!$D$6:$D$155&gt;=BZ$5)*('Urlaubsanträge'!$E$6:$E$155="Beantragt"))&gt;0,"?",""))))</f>
        <v/>
      </c>
      <c r="CA28" s="32" t="str">
        <f>IF($B28="","",IF(CA$5="","",IF(SUMPRODUCT(('Urlaubsanträge'!$B$6:$B$155=$B28)*('Urlaubsanträge'!$C$6:$C$155&lt;=CA$5)*('Urlaubsanträge'!$D$6:$D$155&gt;=CA$5)*('Urlaubsanträge'!$E$6:$E$155="Genehmigt"))&gt;0,"U",IF(SUMPRODUCT(('Urlaubsanträge'!$B$6:$B$155=$B28)*('Urlaubsanträge'!$C$6:$C$155&lt;=CA$5)*('Urlaubsanträge'!$D$6:$D$155&gt;=CA$5)*('Urlaubsanträge'!$E$6:$E$155="Beantragt"))&gt;0,"?",""))))</f>
        <v/>
      </c>
      <c r="CB28" s="32" t="str">
        <f>IF($B28="","",IF(CB$5="","",IF(SUMPRODUCT(('Urlaubsanträge'!$B$6:$B$155=$B28)*('Urlaubsanträge'!$C$6:$C$155&lt;=CB$5)*('Urlaubsanträge'!$D$6:$D$155&gt;=CB$5)*('Urlaubsanträge'!$E$6:$E$155="Genehmigt"))&gt;0,"U",IF(SUMPRODUCT(('Urlaubsanträge'!$B$6:$B$155=$B28)*('Urlaubsanträge'!$C$6:$C$155&lt;=CB$5)*('Urlaubsanträge'!$D$6:$D$155&gt;=CB$5)*('Urlaubsanträge'!$E$6:$E$155="Beantragt"))&gt;0,"?",""))))</f>
        <v/>
      </c>
      <c r="CC28" s="32" t="str">
        <f>IF($B28="","",IF(CC$5="","",IF(SUMPRODUCT(('Urlaubsanträge'!$B$6:$B$155=$B28)*('Urlaubsanträge'!$C$6:$C$155&lt;=CC$5)*('Urlaubsanträge'!$D$6:$D$155&gt;=CC$5)*('Urlaubsanträge'!$E$6:$E$155="Genehmigt"))&gt;0,"U",IF(SUMPRODUCT(('Urlaubsanträge'!$B$6:$B$155=$B28)*('Urlaubsanträge'!$C$6:$C$155&lt;=CC$5)*('Urlaubsanträge'!$D$6:$D$155&gt;=CC$5)*('Urlaubsanträge'!$E$6:$E$155="Beantragt"))&gt;0,"?",""))))</f>
        <v/>
      </c>
      <c r="CD28" s="32" t="str">
        <f>IF($B28="","",IF(CD$5="","",IF(SUMPRODUCT(('Urlaubsanträge'!$B$6:$B$155=$B28)*('Urlaubsanträge'!$C$6:$C$155&lt;=CD$5)*('Urlaubsanträge'!$D$6:$D$155&gt;=CD$5)*('Urlaubsanträge'!$E$6:$E$155="Genehmigt"))&gt;0,"U",IF(SUMPRODUCT(('Urlaubsanträge'!$B$6:$B$155=$B28)*('Urlaubsanträge'!$C$6:$C$155&lt;=CD$5)*('Urlaubsanträge'!$D$6:$D$155&gt;=CD$5)*('Urlaubsanträge'!$E$6:$E$155="Beantragt"))&gt;0,"?",""))))</f>
        <v/>
      </c>
      <c r="CE28" s="32" t="str">
        <f>IF($B28="","",IF(CE$5="","",IF(SUMPRODUCT(('Urlaubsanträge'!$B$6:$B$155=$B28)*('Urlaubsanträge'!$C$6:$C$155&lt;=CE$5)*('Urlaubsanträge'!$D$6:$D$155&gt;=CE$5)*('Urlaubsanträge'!$E$6:$E$155="Genehmigt"))&gt;0,"U",IF(SUMPRODUCT(('Urlaubsanträge'!$B$6:$B$155=$B28)*('Urlaubsanträge'!$C$6:$C$155&lt;=CE$5)*('Urlaubsanträge'!$D$6:$D$155&gt;=CE$5)*('Urlaubsanträge'!$E$6:$E$155="Beantragt"))&gt;0,"?",""))))</f>
        <v/>
      </c>
      <c r="CF28" s="32" t="str">
        <f>IF($B28="","",IF(CF$5="","",IF(SUMPRODUCT(('Urlaubsanträge'!$B$6:$B$155=$B28)*('Urlaubsanträge'!$C$6:$C$155&lt;=CF$5)*('Urlaubsanträge'!$D$6:$D$155&gt;=CF$5)*('Urlaubsanträge'!$E$6:$E$155="Genehmigt"))&gt;0,"U",IF(SUMPRODUCT(('Urlaubsanträge'!$B$6:$B$155=$B28)*('Urlaubsanträge'!$C$6:$C$155&lt;=CF$5)*('Urlaubsanträge'!$D$6:$D$155&gt;=CF$5)*('Urlaubsanträge'!$E$6:$E$155="Beantragt"))&gt;0,"?",""))))</f>
        <v/>
      </c>
      <c r="CG28" s="32" t="str">
        <f>IF($B28="","",IF(CG$5="","",IF(SUMPRODUCT(('Urlaubsanträge'!$B$6:$B$155=$B28)*('Urlaubsanträge'!$C$6:$C$155&lt;=CG$5)*('Urlaubsanträge'!$D$6:$D$155&gt;=CG$5)*('Urlaubsanträge'!$E$6:$E$155="Genehmigt"))&gt;0,"U",IF(SUMPRODUCT(('Urlaubsanträge'!$B$6:$B$155=$B28)*('Urlaubsanträge'!$C$6:$C$155&lt;=CG$5)*('Urlaubsanträge'!$D$6:$D$155&gt;=CG$5)*('Urlaubsanträge'!$E$6:$E$155="Beantragt"))&gt;0,"?",""))))</f>
        <v/>
      </c>
      <c r="CH28" s="32" t="str">
        <f>IF($B28="","",IF(CH$5="","",IF(SUMPRODUCT(('Urlaubsanträge'!$B$6:$B$155=$B28)*('Urlaubsanträge'!$C$6:$C$155&lt;=CH$5)*('Urlaubsanträge'!$D$6:$D$155&gt;=CH$5)*('Urlaubsanträge'!$E$6:$E$155="Genehmigt"))&gt;0,"U",IF(SUMPRODUCT(('Urlaubsanträge'!$B$6:$B$155=$B28)*('Urlaubsanträge'!$C$6:$C$155&lt;=CH$5)*('Urlaubsanträge'!$D$6:$D$155&gt;=CH$5)*('Urlaubsanträge'!$E$6:$E$155="Beantragt"))&gt;0,"?",""))))</f>
        <v/>
      </c>
      <c r="CI28" s="32" t="str">
        <f>IF($B28="","",IF(CI$5="","",IF(SUMPRODUCT(('Urlaubsanträge'!$B$6:$B$155=$B28)*('Urlaubsanträge'!$C$6:$C$155&lt;=CI$5)*('Urlaubsanträge'!$D$6:$D$155&gt;=CI$5)*('Urlaubsanträge'!$E$6:$E$155="Genehmigt"))&gt;0,"U",IF(SUMPRODUCT(('Urlaubsanträge'!$B$6:$B$155=$B28)*('Urlaubsanträge'!$C$6:$C$155&lt;=CI$5)*('Urlaubsanträge'!$D$6:$D$155&gt;=CI$5)*('Urlaubsanträge'!$E$6:$E$155="Beantragt"))&gt;0,"?",""))))</f>
        <v/>
      </c>
      <c r="CJ28" s="32" t="str">
        <f>IF($B28="","",IF(CJ$5="","",IF(SUMPRODUCT(('Urlaubsanträge'!$B$6:$B$155=$B28)*('Urlaubsanträge'!$C$6:$C$155&lt;=CJ$5)*('Urlaubsanträge'!$D$6:$D$155&gt;=CJ$5)*('Urlaubsanträge'!$E$6:$E$155="Genehmigt"))&gt;0,"U",IF(SUMPRODUCT(('Urlaubsanträge'!$B$6:$B$155=$B28)*('Urlaubsanträge'!$C$6:$C$155&lt;=CJ$5)*('Urlaubsanträge'!$D$6:$D$155&gt;=CJ$5)*('Urlaubsanträge'!$E$6:$E$155="Beantragt"))&gt;0,"?",""))))</f>
        <v/>
      </c>
      <c r="CK28" s="32" t="str">
        <f>IF($B28="","",IF(CK$5="","",IF(SUMPRODUCT(('Urlaubsanträge'!$B$6:$B$155=$B28)*('Urlaubsanträge'!$C$6:$C$155&lt;=CK$5)*('Urlaubsanträge'!$D$6:$D$155&gt;=CK$5)*('Urlaubsanträge'!$E$6:$E$155="Genehmigt"))&gt;0,"U",IF(SUMPRODUCT(('Urlaubsanträge'!$B$6:$B$155=$B28)*('Urlaubsanträge'!$C$6:$C$155&lt;=CK$5)*('Urlaubsanträge'!$D$6:$D$155&gt;=CK$5)*('Urlaubsanträge'!$E$6:$E$155="Beantragt"))&gt;0,"?",""))))</f>
        <v/>
      </c>
      <c r="CL28" s="32" t="str">
        <f>IF($B28="","",IF(CL$5="","",IF(SUMPRODUCT(('Urlaubsanträge'!$B$6:$B$155=$B28)*('Urlaubsanträge'!$C$6:$C$155&lt;=CL$5)*('Urlaubsanträge'!$D$6:$D$155&gt;=CL$5)*('Urlaubsanträge'!$E$6:$E$155="Genehmigt"))&gt;0,"U",IF(SUMPRODUCT(('Urlaubsanträge'!$B$6:$B$155=$B28)*('Urlaubsanträge'!$C$6:$C$155&lt;=CL$5)*('Urlaubsanträge'!$D$6:$D$155&gt;=CL$5)*('Urlaubsanträge'!$E$6:$E$155="Beantragt"))&gt;0,"?",""))))</f>
        <v/>
      </c>
      <c r="CM28" s="32" t="str">
        <f>IF($B28="","",IF(CM$5="","",IF(SUMPRODUCT(('Urlaubsanträge'!$B$6:$B$155=$B28)*('Urlaubsanträge'!$C$6:$C$155&lt;=CM$5)*('Urlaubsanträge'!$D$6:$D$155&gt;=CM$5)*('Urlaubsanträge'!$E$6:$E$155="Genehmigt"))&gt;0,"U",IF(SUMPRODUCT(('Urlaubsanträge'!$B$6:$B$155=$B28)*('Urlaubsanträge'!$C$6:$C$155&lt;=CM$5)*('Urlaubsanträge'!$D$6:$D$155&gt;=CM$5)*('Urlaubsanträge'!$E$6:$E$155="Beantragt"))&gt;0,"?",""))))</f>
        <v/>
      </c>
      <c r="CN28" s="32" t="str">
        <f>IF($B28="","",IF(CN$5="","",IF(SUMPRODUCT(('Urlaubsanträge'!$B$6:$B$155=$B28)*('Urlaubsanträge'!$C$6:$C$155&lt;=CN$5)*('Urlaubsanträge'!$D$6:$D$155&gt;=CN$5)*('Urlaubsanträge'!$E$6:$E$155="Genehmigt"))&gt;0,"U",IF(SUMPRODUCT(('Urlaubsanträge'!$B$6:$B$155=$B28)*('Urlaubsanträge'!$C$6:$C$155&lt;=CN$5)*('Urlaubsanträge'!$D$6:$D$155&gt;=CN$5)*('Urlaubsanträge'!$E$6:$E$155="Beantragt"))&gt;0,"?",""))))</f>
        <v/>
      </c>
      <c r="CO28" s="32" t="str">
        <f>IF($B28="","",IF(CO$5="","",IF(SUMPRODUCT(('Urlaubsanträge'!$B$6:$B$155=$B28)*('Urlaubsanträge'!$C$6:$C$155&lt;=CO$5)*('Urlaubsanträge'!$D$6:$D$155&gt;=CO$5)*('Urlaubsanträge'!$E$6:$E$155="Genehmigt"))&gt;0,"U",IF(SUMPRODUCT(('Urlaubsanträge'!$B$6:$B$155=$B28)*('Urlaubsanträge'!$C$6:$C$155&lt;=CO$5)*('Urlaubsanträge'!$D$6:$D$155&gt;=CO$5)*('Urlaubsanträge'!$E$6:$E$155="Beantragt"))&gt;0,"?",""))))</f>
        <v/>
      </c>
      <c r="CP28" s="32" t="str">
        <f>IF($B28="","",IF(CP$5="","",IF(SUMPRODUCT(('Urlaubsanträge'!$B$6:$B$155=$B28)*('Urlaubsanträge'!$C$6:$C$155&lt;=CP$5)*('Urlaubsanträge'!$D$6:$D$155&gt;=CP$5)*('Urlaubsanträge'!$E$6:$E$155="Genehmigt"))&gt;0,"U",IF(SUMPRODUCT(('Urlaubsanträge'!$B$6:$B$155=$B28)*('Urlaubsanträge'!$C$6:$C$155&lt;=CP$5)*('Urlaubsanträge'!$D$6:$D$155&gt;=CP$5)*('Urlaubsanträge'!$E$6:$E$155="Beantragt"))&gt;0,"?",""))))</f>
        <v/>
      </c>
      <c r="CQ28" s="32" t="str">
        <f>IF($B28="","",IF(CQ$5="","",IF(SUMPRODUCT(('Urlaubsanträge'!$B$6:$B$155=$B28)*('Urlaubsanträge'!$C$6:$C$155&lt;=CQ$5)*('Urlaubsanträge'!$D$6:$D$155&gt;=CQ$5)*('Urlaubsanträge'!$E$6:$E$155="Genehmigt"))&gt;0,"U",IF(SUMPRODUCT(('Urlaubsanträge'!$B$6:$B$155=$B28)*('Urlaubsanträge'!$C$6:$C$155&lt;=CQ$5)*('Urlaubsanträge'!$D$6:$D$155&gt;=CQ$5)*('Urlaubsanträge'!$E$6:$E$155="Beantragt"))&gt;0,"?",""))))</f>
        <v/>
      </c>
      <c r="CR28" s="32" t="str">
        <f>IF($B28="","",IF(CR$5="","",IF(SUMPRODUCT(('Urlaubsanträge'!$B$6:$B$155=$B28)*('Urlaubsanträge'!$C$6:$C$155&lt;=CR$5)*('Urlaubsanträge'!$D$6:$D$155&gt;=CR$5)*('Urlaubsanträge'!$E$6:$E$155="Genehmigt"))&gt;0,"U",IF(SUMPRODUCT(('Urlaubsanträge'!$B$6:$B$155=$B28)*('Urlaubsanträge'!$C$6:$C$155&lt;=CR$5)*('Urlaubsanträge'!$D$6:$D$155&gt;=CR$5)*('Urlaubsanträge'!$E$6:$E$155="Beantragt"))&gt;0,"?",""))))</f>
        <v/>
      </c>
      <c r="CS28" s="32" t="str">
        <f>IF($B28="","",IF(CS$5="","",IF(SUMPRODUCT(('Urlaubsanträge'!$B$6:$B$155=$B28)*('Urlaubsanträge'!$C$6:$C$155&lt;=CS$5)*('Urlaubsanträge'!$D$6:$D$155&gt;=CS$5)*('Urlaubsanträge'!$E$6:$E$155="Genehmigt"))&gt;0,"U",IF(SUMPRODUCT(('Urlaubsanträge'!$B$6:$B$155=$B28)*('Urlaubsanträge'!$C$6:$C$155&lt;=CS$5)*('Urlaubsanträge'!$D$6:$D$155&gt;=CS$5)*('Urlaubsanträge'!$E$6:$E$155="Beantragt"))&gt;0,"?",""))))</f>
        <v/>
      </c>
      <c r="CT28" s="32" t="str">
        <f>IF($B28="","",IF(CT$5="","",IF(SUMPRODUCT(('Urlaubsanträge'!$B$6:$B$155=$B28)*('Urlaubsanträge'!$C$6:$C$155&lt;=CT$5)*('Urlaubsanträge'!$D$6:$D$155&gt;=CT$5)*('Urlaubsanträge'!$E$6:$E$155="Genehmigt"))&gt;0,"U",IF(SUMPRODUCT(('Urlaubsanträge'!$B$6:$B$155=$B28)*('Urlaubsanträge'!$C$6:$C$155&lt;=CT$5)*('Urlaubsanträge'!$D$6:$D$155&gt;=CT$5)*('Urlaubsanträge'!$E$6:$E$155="Beantragt"))&gt;0,"?",""))))</f>
        <v/>
      </c>
      <c r="CU28" s="32" t="str">
        <f>IF($B28="","",IF(CU$5="","",IF(SUMPRODUCT(('Urlaubsanträge'!$B$6:$B$155=$B28)*('Urlaubsanträge'!$C$6:$C$155&lt;=CU$5)*('Urlaubsanträge'!$D$6:$D$155&gt;=CU$5)*('Urlaubsanträge'!$E$6:$E$155="Genehmigt"))&gt;0,"U",IF(SUMPRODUCT(('Urlaubsanträge'!$B$6:$B$155=$B28)*('Urlaubsanträge'!$C$6:$C$155&lt;=CU$5)*('Urlaubsanträge'!$D$6:$D$155&gt;=CU$5)*('Urlaubsanträge'!$E$6:$E$155="Beantragt"))&gt;0,"?",""))))</f>
        <v/>
      </c>
      <c r="CV28" s="32" t="str">
        <f>IF($B28="","",IF(CV$5="","",IF(SUMPRODUCT(('Urlaubsanträge'!$B$6:$B$155=$B28)*('Urlaubsanträge'!$C$6:$C$155&lt;=CV$5)*('Urlaubsanträge'!$D$6:$D$155&gt;=CV$5)*('Urlaubsanträge'!$E$6:$E$155="Genehmigt"))&gt;0,"U",IF(SUMPRODUCT(('Urlaubsanträge'!$B$6:$B$155=$B28)*('Urlaubsanträge'!$C$6:$C$155&lt;=CV$5)*('Urlaubsanträge'!$D$6:$D$155&gt;=CV$5)*('Urlaubsanträge'!$E$6:$E$155="Beantragt"))&gt;0,"?",""))))</f>
        <v/>
      </c>
      <c r="CW28" s="32" t="str">
        <f>IF($B28="","",IF(CW$5="","",IF(SUMPRODUCT(('Urlaubsanträge'!$B$6:$B$155=$B28)*('Urlaubsanträge'!$C$6:$C$155&lt;=CW$5)*('Urlaubsanträge'!$D$6:$D$155&gt;=CW$5)*('Urlaubsanträge'!$E$6:$E$155="Genehmigt"))&gt;0,"U",IF(SUMPRODUCT(('Urlaubsanträge'!$B$6:$B$155=$B28)*('Urlaubsanträge'!$C$6:$C$155&lt;=CW$5)*('Urlaubsanträge'!$D$6:$D$155&gt;=CW$5)*('Urlaubsanträge'!$E$6:$E$155="Beantragt"))&gt;0,"?",""))))</f>
        <v/>
      </c>
      <c r="CX28" s="32" t="str">
        <f>IF($B28="","",IF(CX$5="","",IF(SUMPRODUCT(('Urlaubsanträge'!$B$6:$B$155=$B28)*('Urlaubsanträge'!$C$6:$C$155&lt;=CX$5)*('Urlaubsanträge'!$D$6:$D$155&gt;=CX$5)*('Urlaubsanträge'!$E$6:$E$155="Genehmigt"))&gt;0,"U",IF(SUMPRODUCT(('Urlaubsanträge'!$B$6:$B$155=$B28)*('Urlaubsanträge'!$C$6:$C$155&lt;=CX$5)*('Urlaubsanträge'!$D$6:$D$155&gt;=CX$5)*('Urlaubsanträge'!$E$6:$E$155="Beantragt"))&gt;0,"?",""))))</f>
        <v/>
      </c>
      <c r="CY28" s="32" t="str">
        <f>IF($B28="","",IF(CY$5="","",IF(SUMPRODUCT(('Urlaubsanträge'!$B$6:$B$155=$B28)*('Urlaubsanträge'!$C$6:$C$155&lt;=CY$5)*('Urlaubsanträge'!$D$6:$D$155&gt;=CY$5)*('Urlaubsanträge'!$E$6:$E$155="Genehmigt"))&gt;0,"U",IF(SUMPRODUCT(('Urlaubsanträge'!$B$6:$B$155=$B28)*('Urlaubsanträge'!$C$6:$C$155&lt;=CY$5)*('Urlaubsanträge'!$D$6:$D$155&gt;=CY$5)*('Urlaubsanträge'!$E$6:$E$155="Beantragt"))&gt;0,"?",""))))</f>
        <v/>
      </c>
      <c r="CZ28" s="32" t="str">
        <f>IF($B28="","",IF(CZ$5="","",IF(SUMPRODUCT(('Urlaubsanträge'!$B$6:$B$155=$B28)*('Urlaubsanträge'!$C$6:$C$155&lt;=CZ$5)*('Urlaubsanträge'!$D$6:$D$155&gt;=CZ$5)*('Urlaubsanträge'!$E$6:$E$155="Genehmigt"))&gt;0,"U",IF(SUMPRODUCT(('Urlaubsanträge'!$B$6:$B$155=$B28)*('Urlaubsanträge'!$C$6:$C$155&lt;=CZ$5)*('Urlaubsanträge'!$D$6:$D$155&gt;=CZ$5)*('Urlaubsanträge'!$E$6:$E$155="Beantragt"))&gt;0,"?",""))))</f>
        <v/>
      </c>
      <c r="DA28" s="32" t="str">
        <f>IF($B28="","",IF(DA$5="","",IF(SUMPRODUCT(('Urlaubsanträge'!$B$6:$B$155=$B28)*('Urlaubsanträge'!$C$6:$C$155&lt;=DA$5)*('Urlaubsanträge'!$D$6:$D$155&gt;=DA$5)*('Urlaubsanträge'!$E$6:$E$155="Genehmigt"))&gt;0,"U",IF(SUMPRODUCT(('Urlaubsanträge'!$B$6:$B$155=$B28)*('Urlaubsanträge'!$C$6:$C$155&lt;=DA$5)*('Urlaubsanträge'!$D$6:$D$155&gt;=DA$5)*('Urlaubsanträge'!$E$6:$E$155="Beantragt"))&gt;0,"?",""))))</f>
        <v/>
      </c>
      <c r="DB28" s="32" t="str">
        <f>IF($B28="","",IF(DB$5="","",IF(SUMPRODUCT(('Urlaubsanträge'!$B$6:$B$155=$B28)*('Urlaubsanträge'!$C$6:$C$155&lt;=DB$5)*('Urlaubsanträge'!$D$6:$D$155&gt;=DB$5)*('Urlaubsanträge'!$E$6:$E$155="Genehmigt"))&gt;0,"U",IF(SUMPRODUCT(('Urlaubsanträge'!$B$6:$B$155=$B28)*('Urlaubsanträge'!$C$6:$C$155&lt;=DB$5)*('Urlaubsanträge'!$D$6:$D$155&gt;=DB$5)*('Urlaubsanträge'!$E$6:$E$155="Beantragt"))&gt;0,"?",""))))</f>
        <v/>
      </c>
      <c r="DC28" s="32" t="str">
        <f>IF($B28="","",IF(DC$5="","",IF(SUMPRODUCT(('Urlaubsanträge'!$B$6:$B$155=$B28)*('Urlaubsanträge'!$C$6:$C$155&lt;=DC$5)*('Urlaubsanträge'!$D$6:$D$155&gt;=DC$5)*('Urlaubsanträge'!$E$6:$E$155="Genehmigt"))&gt;0,"U",IF(SUMPRODUCT(('Urlaubsanträge'!$B$6:$B$155=$B28)*('Urlaubsanträge'!$C$6:$C$155&lt;=DC$5)*('Urlaubsanträge'!$D$6:$D$155&gt;=DC$5)*('Urlaubsanträge'!$E$6:$E$155="Beantragt"))&gt;0,"?",""))))</f>
        <v/>
      </c>
      <c r="DD28" s="32" t="str">
        <f>IF($B28="","",IF(DD$5="","",IF(SUMPRODUCT(('Urlaubsanträge'!$B$6:$B$155=$B28)*('Urlaubsanträge'!$C$6:$C$155&lt;=DD$5)*('Urlaubsanträge'!$D$6:$D$155&gt;=DD$5)*('Urlaubsanträge'!$E$6:$E$155="Genehmigt"))&gt;0,"U",IF(SUMPRODUCT(('Urlaubsanträge'!$B$6:$B$155=$B28)*('Urlaubsanträge'!$C$6:$C$155&lt;=DD$5)*('Urlaubsanträge'!$D$6:$D$155&gt;=DD$5)*('Urlaubsanträge'!$E$6:$E$155="Beantragt"))&gt;0,"?",""))))</f>
        <v/>
      </c>
      <c r="DE28" s="32" t="str">
        <f>IF($B28="","",IF(DE$5="","",IF(SUMPRODUCT(('Urlaubsanträge'!$B$6:$B$155=$B28)*('Urlaubsanträge'!$C$6:$C$155&lt;=DE$5)*('Urlaubsanträge'!$D$6:$D$155&gt;=DE$5)*('Urlaubsanträge'!$E$6:$E$155="Genehmigt"))&gt;0,"U",IF(SUMPRODUCT(('Urlaubsanträge'!$B$6:$B$155=$B28)*('Urlaubsanträge'!$C$6:$C$155&lt;=DE$5)*('Urlaubsanträge'!$D$6:$D$155&gt;=DE$5)*('Urlaubsanträge'!$E$6:$E$155="Beantragt"))&gt;0,"?",""))))</f>
        <v/>
      </c>
      <c r="DF28" s="32" t="str">
        <f>IF($B28="","",IF(DF$5="","",IF(SUMPRODUCT(('Urlaubsanträge'!$B$6:$B$155=$B28)*('Urlaubsanträge'!$C$6:$C$155&lt;=DF$5)*('Urlaubsanträge'!$D$6:$D$155&gt;=DF$5)*('Urlaubsanträge'!$E$6:$E$155="Genehmigt"))&gt;0,"U",IF(SUMPRODUCT(('Urlaubsanträge'!$B$6:$B$155=$B28)*('Urlaubsanträge'!$C$6:$C$155&lt;=DF$5)*('Urlaubsanträge'!$D$6:$D$155&gt;=DF$5)*('Urlaubsanträge'!$E$6:$E$155="Beantragt"))&gt;0,"?",""))))</f>
        <v/>
      </c>
      <c r="DG28" s="32" t="str">
        <f>IF($B28="","",IF(DG$5="","",IF(SUMPRODUCT(('Urlaubsanträge'!$B$6:$B$155=$B28)*('Urlaubsanträge'!$C$6:$C$155&lt;=DG$5)*('Urlaubsanträge'!$D$6:$D$155&gt;=DG$5)*('Urlaubsanträge'!$E$6:$E$155="Genehmigt"))&gt;0,"U",IF(SUMPRODUCT(('Urlaubsanträge'!$B$6:$B$155=$B28)*('Urlaubsanträge'!$C$6:$C$155&lt;=DG$5)*('Urlaubsanträge'!$D$6:$D$155&gt;=DG$5)*('Urlaubsanträge'!$E$6:$E$155="Beantragt"))&gt;0,"?",""))))</f>
        <v/>
      </c>
      <c r="DH28" s="32" t="str">
        <f>IF($B28="","",IF(DH$5="","",IF(SUMPRODUCT(('Urlaubsanträge'!$B$6:$B$155=$B28)*('Urlaubsanträge'!$C$6:$C$155&lt;=DH$5)*('Urlaubsanträge'!$D$6:$D$155&gt;=DH$5)*('Urlaubsanträge'!$E$6:$E$155="Genehmigt"))&gt;0,"U",IF(SUMPRODUCT(('Urlaubsanträge'!$B$6:$B$155=$B28)*('Urlaubsanträge'!$C$6:$C$155&lt;=DH$5)*('Urlaubsanträge'!$D$6:$D$155&gt;=DH$5)*('Urlaubsanträge'!$E$6:$E$155="Beantragt"))&gt;0,"?",""))))</f>
        <v/>
      </c>
      <c r="DI28" s="32" t="str">
        <f>IF($B28="","",IF(DI$5="","",IF(SUMPRODUCT(('Urlaubsanträge'!$B$6:$B$155=$B28)*('Urlaubsanträge'!$C$6:$C$155&lt;=DI$5)*('Urlaubsanträge'!$D$6:$D$155&gt;=DI$5)*('Urlaubsanträge'!$E$6:$E$155="Genehmigt"))&gt;0,"U",IF(SUMPRODUCT(('Urlaubsanträge'!$B$6:$B$155=$B28)*('Urlaubsanträge'!$C$6:$C$155&lt;=DI$5)*('Urlaubsanträge'!$D$6:$D$155&gt;=DI$5)*('Urlaubsanträge'!$E$6:$E$155="Beantragt"))&gt;0,"?",""))))</f>
        <v/>
      </c>
      <c r="DJ28" s="32" t="str">
        <f>IF($B28="","",IF(DJ$5="","",IF(SUMPRODUCT(('Urlaubsanträge'!$B$6:$B$155=$B28)*('Urlaubsanträge'!$C$6:$C$155&lt;=DJ$5)*('Urlaubsanträge'!$D$6:$D$155&gt;=DJ$5)*('Urlaubsanträge'!$E$6:$E$155="Genehmigt"))&gt;0,"U",IF(SUMPRODUCT(('Urlaubsanträge'!$B$6:$B$155=$B28)*('Urlaubsanträge'!$C$6:$C$155&lt;=DJ$5)*('Urlaubsanträge'!$D$6:$D$155&gt;=DJ$5)*('Urlaubsanträge'!$E$6:$E$155="Beantragt"))&gt;0,"?",""))))</f>
        <v/>
      </c>
      <c r="DK28" s="32" t="str">
        <f>IF($B28="","",IF(DK$5="","",IF(SUMPRODUCT(('Urlaubsanträge'!$B$6:$B$155=$B28)*('Urlaubsanträge'!$C$6:$C$155&lt;=DK$5)*('Urlaubsanträge'!$D$6:$D$155&gt;=DK$5)*('Urlaubsanträge'!$E$6:$E$155="Genehmigt"))&gt;0,"U",IF(SUMPRODUCT(('Urlaubsanträge'!$B$6:$B$155=$B28)*('Urlaubsanträge'!$C$6:$C$155&lt;=DK$5)*('Urlaubsanträge'!$D$6:$D$155&gt;=DK$5)*('Urlaubsanträge'!$E$6:$E$155="Beantragt"))&gt;0,"?",""))))</f>
        <v/>
      </c>
      <c r="DL28" s="32" t="str">
        <f>IF($B28="","",IF(DL$5="","",IF(SUMPRODUCT(('Urlaubsanträge'!$B$6:$B$155=$B28)*('Urlaubsanträge'!$C$6:$C$155&lt;=DL$5)*('Urlaubsanträge'!$D$6:$D$155&gt;=DL$5)*('Urlaubsanträge'!$E$6:$E$155="Genehmigt"))&gt;0,"U",IF(SUMPRODUCT(('Urlaubsanträge'!$B$6:$B$155=$B28)*('Urlaubsanträge'!$C$6:$C$155&lt;=DL$5)*('Urlaubsanträge'!$D$6:$D$155&gt;=DL$5)*('Urlaubsanträge'!$E$6:$E$155="Beantragt"))&gt;0,"?",""))))</f>
        <v/>
      </c>
      <c r="DM28" s="32" t="str">
        <f>IF($B28="","",IF(DM$5="","",IF(SUMPRODUCT(('Urlaubsanträge'!$B$6:$B$155=$B28)*('Urlaubsanträge'!$C$6:$C$155&lt;=DM$5)*('Urlaubsanträge'!$D$6:$D$155&gt;=DM$5)*('Urlaubsanträge'!$E$6:$E$155="Genehmigt"))&gt;0,"U",IF(SUMPRODUCT(('Urlaubsanträge'!$B$6:$B$155=$B28)*('Urlaubsanträge'!$C$6:$C$155&lt;=DM$5)*('Urlaubsanträge'!$D$6:$D$155&gt;=DM$5)*('Urlaubsanträge'!$E$6:$E$155="Beantragt"))&gt;0,"?",""))))</f>
        <v/>
      </c>
      <c r="DN28" s="32" t="str">
        <f>IF($B28="","",IF(DN$5="","",IF(SUMPRODUCT(('Urlaubsanträge'!$B$6:$B$155=$B28)*('Urlaubsanträge'!$C$6:$C$155&lt;=DN$5)*('Urlaubsanträge'!$D$6:$D$155&gt;=DN$5)*('Urlaubsanträge'!$E$6:$E$155="Genehmigt"))&gt;0,"U",IF(SUMPRODUCT(('Urlaubsanträge'!$B$6:$B$155=$B28)*('Urlaubsanträge'!$C$6:$C$155&lt;=DN$5)*('Urlaubsanträge'!$D$6:$D$155&gt;=DN$5)*('Urlaubsanträge'!$E$6:$E$155="Beantragt"))&gt;0,"?",""))))</f>
        <v/>
      </c>
      <c r="DO28" s="32" t="str">
        <f>IF($B28="","",IF(DO$5="","",IF(SUMPRODUCT(('Urlaubsanträge'!$B$6:$B$155=$B28)*('Urlaubsanträge'!$C$6:$C$155&lt;=DO$5)*('Urlaubsanträge'!$D$6:$D$155&gt;=DO$5)*('Urlaubsanträge'!$E$6:$E$155="Genehmigt"))&gt;0,"U",IF(SUMPRODUCT(('Urlaubsanträge'!$B$6:$B$155=$B28)*('Urlaubsanträge'!$C$6:$C$155&lt;=DO$5)*('Urlaubsanträge'!$D$6:$D$155&gt;=DO$5)*('Urlaubsanträge'!$E$6:$E$155="Beantragt"))&gt;0,"?",""))))</f>
        <v/>
      </c>
      <c r="DP28" s="32" t="str">
        <f>IF($B28="","",IF(DP$5="","",IF(SUMPRODUCT(('Urlaubsanträge'!$B$6:$B$155=$B28)*('Urlaubsanträge'!$C$6:$C$155&lt;=DP$5)*('Urlaubsanträge'!$D$6:$D$155&gt;=DP$5)*('Urlaubsanträge'!$E$6:$E$155="Genehmigt"))&gt;0,"U",IF(SUMPRODUCT(('Urlaubsanträge'!$B$6:$B$155=$B28)*('Urlaubsanträge'!$C$6:$C$155&lt;=DP$5)*('Urlaubsanträge'!$D$6:$D$155&gt;=DP$5)*('Urlaubsanträge'!$E$6:$E$155="Beantragt"))&gt;0,"?",""))))</f>
        <v/>
      </c>
      <c r="DQ28" s="32" t="str">
        <f>IF($B28="","",IF(DQ$5="","",IF(SUMPRODUCT(('Urlaubsanträge'!$B$6:$B$155=$B28)*('Urlaubsanträge'!$C$6:$C$155&lt;=DQ$5)*('Urlaubsanträge'!$D$6:$D$155&gt;=DQ$5)*('Urlaubsanträge'!$E$6:$E$155="Genehmigt"))&gt;0,"U",IF(SUMPRODUCT(('Urlaubsanträge'!$B$6:$B$155=$B28)*('Urlaubsanträge'!$C$6:$C$155&lt;=DQ$5)*('Urlaubsanträge'!$D$6:$D$155&gt;=DQ$5)*('Urlaubsanträge'!$E$6:$E$155="Beantragt"))&gt;0,"?",""))))</f>
        <v/>
      </c>
      <c r="DR28" s="32" t="str">
        <f>IF($B28="","",IF(DR$5="","",IF(SUMPRODUCT(('Urlaubsanträge'!$B$6:$B$155=$B28)*('Urlaubsanträge'!$C$6:$C$155&lt;=DR$5)*('Urlaubsanträge'!$D$6:$D$155&gt;=DR$5)*('Urlaubsanträge'!$E$6:$E$155="Genehmigt"))&gt;0,"U",IF(SUMPRODUCT(('Urlaubsanträge'!$B$6:$B$155=$B28)*('Urlaubsanträge'!$C$6:$C$155&lt;=DR$5)*('Urlaubsanträge'!$D$6:$D$155&gt;=DR$5)*('Urlaubsanträge'!$E$6:$E$155="Beantragt"))&gt;0,"?",""))))</f>
        <v/>
      </c>
      <c r="DS28" s="32" t="str">
        <f>IF($B28="","",IF(DS$5="","",IF(SUMPRODUCT(('Urlaubsanträge'!$B$6:$B$155=$B28)*('Urlaubsanträge'!$C$6:$C$155&lt;=DS$5)*('Urlaubsanträge'!$D$6:$D$155&gt;=DS$5)*('Urlaubsanträge'!$E$6:$E$155="Genehmigt"))&gt;0,"U",IF(SUMPRODUCT(('Urlaubsanträge'!$B$6:$B$155=$B28)*('Urlaubsanträge'!$C$6:$C$155&lt;=DS$5)*('Urlaubsanträge'!$D$6:$D$155&gt;=DS$5)*('Urlaubsanträge'!$E$6:$E$155="Beantragt"))&gt;0,"?",""))))</f>
        <v/>
      </c>
      <c r="DT28" s="32" t="str">
        <f>IF($B28="","",IF(DT$5="","",IF(SUMPRODUCT(('Urlaubsanträge'!$B$6:$B$155=$B28)*('Urlaubsanträge'!$C$6:$C$155&lt;=DT$5)*('Urlaubsanträge'!$D$6:$D$155&gt;=DT$5)*('Urlaubsanträge'!$E$6:$E$155="Genehmigt"))&gt;0,"U",IF(SUMPRODUCT(('Urlaubsanträge'!$B$6:$B$155=$B28)*('Urlaubsanträge'!$C$6:$C$155&lt;=DT$5)*('Urlaubsanträge'!$D$6:$D$155&gt;=DT$5)*('Urlaubsanträge'!$E$6:$E$155="Beantragt"))&gt;0,"?",""))))</f>
        <v/>
      </c>
      <c r="DU28" s="32" t="str">
        <f>IF($B28="","",IF(DU$5="","",IF(SUMPRODUCT(('Urlaubsanträge'!$B$6:$B$155=$B28)*('Urlaubsanträge'!$C$6:$C$155&lt;=DU$5)*('Urlaubsanträge'!$D$6:$D$155&gt;=DU$5)*('Urlaubsanträge'!$E$6:$E$155="Genehmigt"))&gt;0,"U",IF(SUMPRODUCT(('Urlaubsanträge'!$B$6:$B$155=$B28)*('Urlaubsanträge'!$C$6:$C$155&lt;=DU$5)*('Urlaubsanträge'!$D$6:$D$155&gt;=DU$5)*('Urlaubsanträge'!$E$6:$E$155="Beantragt"))&gt;0,"?",""))))</f>
        <v/>
      </c>
      <c r="DV28" s="32" t="str">
        <f>IF($B28="","",IF(DV$5="","",IF(SUMPRODUCT(('Urlaubsanträge'!$B$6:$B$155=$B28)*('Urlaubsanträge'!$C$6:$C$155&lt;=DV$5)*('Urlaubsanträge'!$D$6:$D$155&gt;=DV$5)*('Urlaubsanträge'!$E$6:$E$155="Genehmigt"))&gt;0,"U",IF(SUMPRODUCT(('Urlaubsanträge'!$B$6:$B$155=$B28)*('Urlaubsanträge'!$C$6:$C$155&lt;=DV$5)*('Urlaubsanträge'!$D$6:$D$155&gt;=DV$5)*('Urlaubsanträge'!$E$6:$E$155="Beantragt"))&gt;0,"?",""))))</f>
        <v/>
      </c>
      <c r="DW28" s="32" t="str">
        <f>IF($B28="","",IF(DW$5="","",IF(SUMPRODUCT(('Urlaubsanträge'!$B$6:$B$155=$B28)*('Urlaubsanträge'!$C$6:$C$155&lt;=DW$5)*('Urlaubsanträge'!$D$6:$D$155&gt;=DW$5)*('Urlaubsanträge'!$E$6:$E$155="Genehmigt"))&gt;0,"U",IF(SUMPRODUCT(('Urlaubsanträge'!$B$6:$B$155=$B28)*('Urlaubsanträge'!$C$6:$C$155&lt;=DW$5)*('Urlaubsanträge'!$D$6:$D$155&gt;=DW$5)*('Urlaubsanträge'!$E$6:$E$155="Beantragt"))&gt;0,"?",""))))</f>
        <v/>
      </c>
      <c r="DX28" s="32" t="str">
        <f>IF($B28="","",IF(DX$5="","",IF(SUMPRODUCT(('Urlaubsanträge'!$B$6:$B$155=$B28)*('Urlaubsanträge'!$C$6:$C$155&lt;=DX$5)*('Urlaubsanträge'!$D$6:$D$155&gt;=DX$5)*('Urlaubsanträge'!$E$6:$E$155="Genehmigt"))&gt;0,"U",IF(SUMPRODUCT(('Urlaubsanträge'!$B$6:$B$155=$B28)*('Urlaubsanträge'!$C$6:$C$155&lt;=DX$5)*('Urlaubsanträge'!$D$6:$D$155&gt;=DX$5)*('Urlaubsanträge'!$E$6:$E$155="Beantragt"))&gt;0,"?",""))))</f>
        <v/>
      </c>
      <c r="DY28" s="32" t="str">
        <f>IF($B28="","",IF(DY$5="","",IF(SUMPRODUCT(('Urlaubsanträge'!$B$6:$B$155=$B28)*('Urlaubsanträge'!$C$6:$C$155&lt;=DY$5)*('Urlaubsanträge'!$D$6:$D$155&gt;=DY$5)*('Urlaubsanträge'!$E$6:$E$155="Genehmigt"))&gt;0,"U",IF(SUMPRODUCT(('Urlaubsanträge'!$B$6:$B$155=$B28)*('Urlaubsanträge'!$C$6:$C$155&lt;=DY$5)*('Urlaubsanträge'!$D$6:$D$155&gt;=DY$5)*('Urlaubsanträge'!$E$6:$E$155="Beantragt"))&gt;0,"?",""))))</f>
        <v/>
      </c>
      <c r="DZ28" s="32" t="str">
        <f>IF($B28="","",IF(DZ$5="","",IF(SUMPRODUCT(('Urlaubsanträge'!$B$6:$B$155=$B28)*('Urlaubsanträge'!$C$6:$C$155&lt;=DZ$5)*('Urlaubsanträge'!$D$6:$D$155&gt;=DZ$5)*('Urlaubsanträge'!$E$6:$E$155="Genehmigt"))&gt;0,"U",IF(SUMPRODUCT(('Urlaubsanträge'!$B$6:$B$155=$B28)*('Urlaubsanträge'!$C$6:$C$155&lt;=DZ$5)*('Urlaubsanträge'!$D$6:$D$155&gt;=DZ$5)*('Urlaubsanträge'!$E$6:$E$155="Beantragt"))&gt;0,"?",""))))</f>
        <v/>
      </c>
      <c r="EA28" s="32" t="str">
        <f>IF($B28="","",IF(EA$5="","",IF(SUMPRODUCT(('Urlaubsanträge'!$B$6:$B$155=$B28)*('Urlaubsanträge'!$C$6:$C$155&lt;=EA$5)*('Urlaubsanträge'!$D$6:$D$155&gt;=EA$5)*('Urlaubsanträge'!$E$6:$E$155="Genehmigt"))&gt;0,"U",IF(SUMPRODUCT(('Urlaubsanträge'!$B$6:$B$155=$B28)*('Urlaubsanträge'!$C$6:$C$155&lt;=EA$5)*('Urlaubsanträge'!$D$6:$D$155&gt;=EA$5)*('Urlaubsanträge'!$E$6:$E$155="Beantragt"))&gt;0,"?",""))))</f>
        <v/>
      </c>
      <c r="EB28" s="32" t="str">
        <f>IF($B28="","",IF(EB$5="","",IF(SUMPRODUCT(('Urlaubsanträge'!$B$6:$B$155=$B28)*('Urlaubsanträge'!$C$6:$C$155&lt;=EB$5)*('Urlaubsanträge'!$D$6:$D$155&gt;=EB$5)*('Urlaubsanträge'!$E$6:$E$155="Genehmigt"))&gt;0,"U",IF(SUMPRODUCT(('Urlaubsanträge'!$B$6:$B$155=$B28)*('Urlaubsanträge'!$C$6:$C$155&lt;=EB$5)*('Urlaubsanträge'!$D$6:$D$155&gt;=EB$5)*('Urlaubsanträge'!$E$6:$E$155="Beantragt"))&gt;0,"?",""))))</f>
        <v/>
      </c>
      <c r="EC28" s="32" t="str">
        <f>IF($B28="","",IF(EC$5="","",IF(SUMPRODUCT(('Urlaubsanträge'!$B$6:$B$155=$B28)*('Urlaubsanträge'!$C$6:$C$155&lt;=EC$5)*('Urlaubsanträge'!$D$6:$D$155&gt;=EC$5)*('Urlaubsanträge'!$E$6:$E$155="Genehmigt"))&gt;0,"U",IF(SUMPRODUCT(('Urlaubsanträge'!$B$6:$B$155=$B28)*('Urlaubsanträge'!$C$6:$C$155&lt;=EC$5)*('Urlaubsanträge'!$D$6:$D$155&gt;=EC$5)*('Urlaubsanträge'!$E$6:$E$155="Beantragt"))&gt;0,"?",""))))</f>
        <v/>
      </c>
      <c r="ED28" s="32" t="str">
        <f>IF($B28="","",IF(ED$5="","",IF(SUMPRODUCT(('Urlaubsanträge'!$B$6:$B$155=$B28)*('Urlaubsanträge'!$C$6:$C$155&lt;=ED$5)*('Urlaubsanträge'!$D$6:$D$155&gt;=ED$5)*('Urlaubsanträge'!$E$6:$E$155="Genehmigt"))&gt;0,"U",IF(SUMPRODUCT(('Urlaubsanträge'!$B$6:$B$155=$B28)*('Urlaubsanträge'!$C$6:$C$155&lt;=ED$5)*('Urlaubsanträge'!$D$6:$D$155&gt;=ED$5)*('Urlaubsanträge'!$E$6:$E$155="Beantragt"))&gt;0,"?",""))))</f>
        <v/>
      </c>
      <c r="EE28" s="32" t="str">
        <f>IF($B28="","",IF(EE$5="","",IF(SUMPRODUCT(('Urlaubsanträge'!$B$6:$B$155=$B28)*('Urlaubsanträge'!$C$6:$C$155&lt;=EE$5)*('Urlaubsanträge'!$D$6:$D$155&gt;=EE$5)*('Urlaubsanträge'!$E$6:$E$155="Genehmigt"))&gt;0,"U",IF(SUMPRODUCT(('Urlaubsanträge'!$B$6:$B$155=$B28)*('Urlaubsanträge'!$C$6:$C$155&lt;=EE$5)*('Urlaubsanträge'!$D$6:$D$155&gt;=EE$5)*('Urlaubsanträge'!$E$6:$E$155="Beantragt"))&gt;0,"?",""))))</f>
        <v/>
      </c>
      <c r="EF28" s="32" t="str">
        <f>IF($B28="","",IF(EF$5="","",IF(SUMPRODUCT(('Urlaubsanträge'!$B$6:$B$155=$B28)*('Urlaubsanträge'!$C$6:$C$155&lt;=EF$5)*('Urlaubsanträge'!$D$6:$D$155&gt;=EF$5)*('Urlaubsanträge'!$E$6:$E$155="Genehmigt"))&gt;0,"U",IF(SUMPRODUCT(('Urlaubsanträge'!$B$6:$B$155=$B28)*('Urlaubsanträge'!$C$6:$C$155&lt;=EF$5)*('Urlaubsanträge'!$D$6:$D$155&gt;=EF$5)*('Urlaubsanträge'!$E$6:$E$155="Beantragt"))&gt;0,"?",""))))</f>
        <v/>
      </c>
      <c r="EG28" s="32" t="str">
        <f>IF($B28="","",IF(EG$5="","",IF(SUMPRODUCT(('Urlaubsanträge'!$B$6:$B$155=$B28)*('Urlaubsanträge'!$C$6:$C$155&lt;=EG$5)*('Urlaubsanträge'!$D$6:$D$155&gt;=EG$5)*('Urlaubsanträge'!$E$6:$E$155="Genehmigt"))&gt;0,"U",IF(SUMPRODUCT(('Urlaubsanträge'!$B$6:$B$155=$B28)*('Urlaubsanträge'!$C$6:$C$155&lt;=EG$5)*('Urlaubsanträge'!$D$6:$D$155&gt;=EG$5)*('Urlaubsanträge'!$E$6:$E$155="Beantragt"))&gt;0,"?",""))))</f>
        <v/>
      </c>
      <c r="EH28" s="32" t="str">
        <f>IF($B28="","",IF(EH$5="","",IF(SUMPRODUCT(('Urlaubsanträge'!$B$6:$B$155=$B28)*('Urlaubsanträge'!$C$6:$C$155&lt;=EH$5)*('Urlaubsanträge'!$D$6:$D$155&gt;=EH$5)*('Urlaubsanträge'!$E$6:$E$155="Genehmigt"))&gt;0,"U",IF(SUMPRODUCT(('Urlaubsanträge'!$B$6:$B$155=$B28)*('Urlaubsanträge'!$C$6:$C$155&lt;=EH$5)*('Urlaubsanträge'!$D$6:$D$155&gt;=EH$5)*('Urlaubsanträge'!$E$6:$E$155="Beantragt"))&gt;0,"?",""))))</f>
        <v/>
      </c>
      <c r="EI28" s="32" t="str">
        <f>IF($B28="","",IF(EI$5="","",IF(SUMPRODUCT(('Urlaubsanträge'!$B$6:$B$155=$B28)*('Urlaubsanträge'!$C$6:$C$155&lt;=EI$5)*('Urlaubsanträge'!$D$6:$D$155&gt;=EI$5)*('Urlaubsanträge'!$E$6:$E$155="Genehmigt"))&gt;0,"U",IF(SUMPRODUCT(('Urlaubsanträge'!$B$6:$B$155=$B28)*('Urlaubsanträge'!$C$6:$C$155&lt;=EI$5)*('Urlaubsanträge'!$D$6:$D$155&gt;=EI$5)*('Urlaubsanträge'!$E$6:$E$155="Beantragt"))&gt;0,"?",""))))</f>
        <v/>
      </c>
      <c r="EJ28" s="32" t="str">
        <f>IF($B28="","",IF(EJ$5="","",IF(SUMPRODUCT(('Urlaubsanträge'!$B$6:$B$155=$B28)*('Urlaubsanträge'!$C$6:$C$155&lt;=EJ$5)*('Urlaubsanträge'!$D$6:$D$155&gt;=EJ$5)*('Urlaubsanträge'!$E$6:$E$155="Genehmigt"))&gt;0,"U",IF(SUMPRODUCT(('Urlaubsanträge'!$B$6:$B$155=$B28)*('Urlaubsanträge'!$C$6:$C$155&lt;=EJ$5)*('Urlaubsanträge'!$D$6:$D$155&gt;=EJ$5)*('Urlaubsanträge'!$E$6:$E$155="Beantragt"))&gt;0,"?",""))))</f>
        <v/>
      </c>
      <c r="EK28" s="32" t="str">
        <f>IF($B28="","",IF(EK$5="","",IF(SUMPRODUCT(('Urlaubsanträge'!$B$6:$B$155=$B28)*('Urlaubsanträge'!$C$6:$C$155&lt;=EK$5)*('Urlaubsanträge'!$D$6:$D$155&gt;=EK$5)*('Urlaubsanträge'!$E$6:$E$155="Genehmigt"))&gt;0,"U",IF(SUMPRODUCT(('Urlaubsanträge'!$B$6:$B$155=$B28)*('Urlaubsanträge'!$C$6:$C$155&lt;=EK$5)*('Urlaubsanträge'!$D$6:$D$155&gt;=EK$5)*('Urlaubsanträge'!$E$6:$E$155="Beantragt"))&gt;0,"?",""))))</f>
        <v/>
      </c>
      <c r="EL28" s="32" t="str">
        <f>IF($B28="","",IF(EL$5="","",IF(SUMPRODUCT(('Urlaubsanträge'!$B$6:$B$155=$B28)*('Urlaubsanträge'!$C$6:$C$155&lt;=EL$5)*('Urlaubsanträge'!$D$6:$D$155&gt;=EL$5)*('Urlaubsanträge'!$E$6:$E$155="Genehmigt"))&gt;0,"U",IF(SUMPRODUCT(('Urlaubsanträge'!$B$6:$B$155=$B28)*('Urlaubsanträge'!$C$6:$C$155&lt;=EL$5)*('Urlaubsanträge'!$D$6:$D$155&gt;=EL$5)*('Urlaubsanträge'!$E$6:$E$155="Beantragt"))&gt;0,"?",""))))</f>
        <v/>
      </c>
      <c r="EM28" s="32" t="str">
        <f>IF($B28="","",IF(EM$5="","",IF(SUMPRODUCT(('Urlaubsanträge'!$B$6:$B$155=$B28)*('Urlaubsanträge'!$C$6:$C$155&lt;=EM$5)*('Urlaubsanträge'!$D$6:$D$155&gt;=EM$5)*('Urlaubsanträge'!$E$6:$E$155="Genehmigt"))&gt;0,"U",IF(SUMPRODUCT(('Urlaubsanträge'!$B$6:$B$155=$B28)*('Urlaubsanträge'!$C$6:$C$155&lt;=EM$5)*('Urlaubsanträge'!$D$6:$D$155&gt;=EM$5)*('Urlaubsanträge'!$E$6:$E$155="Beantragt"))&gt;0,"?",""))))</f>
        <v/>
      </c>
      <c r="EN28" s="32" t="str">
        <f>IF($B28="","",IF(EN$5="","",IF(SUMPRODUCT(('Urlaubsanträge'!$B$6:$B$155=$B28)*('Urlaubsanträge'!$C$6:$C$155&lt;=EN$5)*('Urlaubsanträge'!$D$6:$D$155&gt;=EN$5)*('Urlaubsanträge'!$E$6:$E$155="Genehmigt"))&gt;0,"U",IF(SUMPRODUCT(('Urlaubsanträge'!$B$6:$B$155=$B28)*('Urlaubsanträge'!$C$6:$C$155&lt;=EN$5)*('Urlaubsanträge'!$D$6:$D$155&gt;=EN$5)*('Urlaubsanträge'!$E$6:$E$155="Beantragt"))&gt;0,"?",""))))</f>
        <v/>
      </c>
      <c r="EO28" s="32" t="str">
        <f>IF($B28="","",IF(EO$5="","",IF(SUMPRODUCT(('Urlaubsanträge'!$B$6:$B$155=$B28)*('Urlaubsanträge'!$C$6:$C$155&lt;=EO$5)*('Urlaubsanträge'!$D$6:$D$155&gt;=EO$5)*('Urlaubsanträge'!$E$6:$E$155="Genehmigt"))&gt;0,"U",IF(SUMPRODUCT(('Urlaubsanträge'!$B$6:$B$155=$B28)*('Urlaubsanträge'!$C$6:$C$155&lt;=EO$5)*('Urlaubsanträge'!$D$6:$D$155&gt;=EO$5)*('Urlaubsanträge'!$E$6:$E$155="Beantragt"))&gt;0,"?",""))))</f>
        <v/>
      </c>
      <c r="EP28" s="32" t="str">
        <f>IF($B28="","",IF(EP$5="","",IF(SUMPRODUCT(('Urlaubsanträge'!$B$6:$B$155=$B28)*('Urlaubsanträge'!$C$6:$C$155&lt;=EP$5)*('Urlaubsanträge'!$D$6:$D$155&gt;=EP$5)*('Urlaubsanträge'!$E$6:$E$155="Genehmigt"))&gt;0,"U",IF(SUMPRODUCT(('Urlaubsanträge'!$B$6:$B$155=$B28)*('Urlaubsanträge'!$C$6:$C$155&lt;=EP$5)*('Urlaubsanträge'!$D$6:$D$155&gt;=EP$5)*('Urlaubsanträge'!$E$6:$E$155="Beantragt"))&gt;0,"?",""))))</f>
        <v/>
      </c>
      <c r="EQ28" s="32" t="str">
        <f>IF($B28="","",IF(EQ$5="","",IF(SUMPRODUCT(('Urlaubsanträge'!$B$6:$B$155=$B28)*('Urlaubsanträge'!$C$6:$C$155&lt;=EQ$5)*('Urlaubsanträge'!$D$6:$D$155&gt;=EQ$5)*('Urlaubsanträge'!$E$6:$E$155="Genehmigt"))&gt;0,"U",IF(SUMPRODUCT(('Urlaubsanträge'!$B$6:$B$155=$B28)*('Urlaubsanträge'!$C$6:$C$155&lt;=EQ$5)*('Urlaubsanträge'!$D$6:$D$155&gt;=EQ$5)*('Urlaubsanträge'!$E$6:$E$155="Beantragt"))&gt;0,"?",""))))</f>
        <v/>
      </c>
      <c r="ER28" s="32" t="str">
        <f>IF($B28="","",IF(ER$5="","",IF(SUMPRODUCT(('Urlaubsanträge'!$B$6:$B$155=$B28)*('Urlaubsanträge'!$C$6:$C$155&lt;=ER$5)*('Urlaubsanträge'!$D$6:$D$155&gt;=ER$5)*('Urlaubsanträge'!$E$6:$E$155="Genehmigt"))&gt;0,"U",IF(SUMPRODUCT(('Urlaubsanträge'!$B$6:$B$155=$B28)*('Urlaubsanträge'!$C$6:$C$155&lt;=ER$5)*('Urlaubsanträge'!$D$6:$D$155&gt;=ER$5)*('Urlaubsanträge'!$E$6:$E$155="Beantragt"))&gt;0,"?",""))))</f>
        <v/>
      </c>
      <c r="ES28" s="32" t="str">
        <f>IF($B28="","",IF(ES$5="","",IF(SUMPRODUCT(('Urlaubsanträge'!$B$6:$B$155=$B28)*('Urlaubsanträge'!$C$6:$C$155&lt;=ES$5)*('Urlaubsanträge'!$D$6:$D$155&gt;=ES$5)*('Urlaubsanträge'!$E$6:$E$155="Genehmigt"))&gt;0,"U",IF(SUMPRODUCT(('Urlaubsanträge'!$B$6:$B$155=$B28)*('Urlaubsanträge'!$C$6:$C$155&lt;=ES$5)*('Urlaubsanträge'!$D$6:$D$155&gt;=ES$5)*('Urlaubsanträge'!$E$6:$E$155="Beantragt"))&gt;0,"?",""))))</f>
        <v/>
      </c>
      <c r="ET28" s="32" t="str">
        <f>IF($B28="","",IF(ET$5="","",IF(SUMPRODUCT(('Urlaubsanträge'!$B$6:$B$155=$B28)*('Urlaubsanträge'!$C$6:$C$155&lt;=ET$5)*('Urlaubsanträge'!$D$6:$D$155&gt;=ET$5)*('Urlaubsanträge'!$E$6:$E$155="Genehmigt"))&gt;0,"U",IF(SUMPRODUCT(('Urlaubsanträge'!$B$6:$B$155=$B28)*('Urlaubsanträge'!$C$6:$C$155&lt;=ET$5)*('Urlaubsanträge'!$D$6:$D$155&gt;=ET$5)*('Urlaubsanträge'!$E$6:$E$155="Beantragt"))&gt;0,"?",""))))</f>
        <v/>
      </c>
      <c r="EU28" s="32" t="str">
        <f>IF($B28="","",IF(EU$5="","",IF(SUMPRODUCT(('Urlaubsanträge'!$B$6:$B$155=$B28)*('Urlaubsanträge'!$C$6:$C$155&lt;=EU$5)*('Urlaubsanträge'!$D$6:$D$155&gt;=EU$5)*('Urlaubsanträge'!$E$6:$E$155="Genehmigt"))&gt;0,"U",IF(SUMPRODUCT(('Urlaubsanträge'!$B$6:$B$155=$B28)*('Urlaubsanträge'!$C$6:$C$155&lt;=EU$5)*('Urlaubsanträge'!$D$6:$D$155&gt;=EU$5)*('Urlaubsanträge'!$E$6:$E$155="Beantragt"))&gt;0,"?",""))))</f>
        <v/>
      </c>
      <c r="EV28" s="32" t="str">
        <f>IF($B28="","",IF(EV$5="","",IF(SUMPRODUCT(('Urlaubsanträge'!$B$6:$B$155=$B28)*('Urlaubsanträge'!$C$6:$C$155&lt;=EV$5)*('Urlaubsanträge'!$D$6:$D$155&gt;=EV$5)*('Urlaubsanträge'!$E$6:$E$155="Genehmigt"))&gt;0,"U",IF(SUMPRODUCT(('Urlaubsanträge'!$B$6:$B$155=$B28)*('Urlaubsanträge'!$C$6:$C$155&lt;=EV$5)*('Urlaubsanträge'!$D$6:$D$155&gt;=EV$5)*('Urlaubsanträge'!$E$6:$E$155="Beantragt"))&gt;0,"?",""))))</f>
        <v/>
      </c>
      <c r="EW28" s="32" t="str">
        <f>IF($B28="","",IF(EW$5="","",IF(SUMPRODUCT(('Urlaubsanträge'!$B$6:$B$155=$B28)*('Urlaubsanträge'!$C$6:$C$155&lt;=EW$5)*('Urlaubsanträge'!$D$6:$D$155&gt;=EW$5)*('Urlaubsanträge'!$E$6:$E$155="Genehmigt"))&gt;0,"U",IF(SUMPRODUCT(('Urlaubsanträge'!$B$6:$B$155=$B28)*('Urlaubsanträge'!$C$6:$C$155&lt;=EW$5)*('Urlaubsanträge'!$D$6:$D$155&gt;=EW$5)*('Urlaubsanträge'!$E$6:$E$155="Beantragt"))&gt;0,"?",""))))</f>
        <v/>
      </c>
      <c r="EX28" s="32" t="str">
        <f>IF($B28="","",IF(EX$5="","",IF(SUMPRODUCT(('Urlaubsanträge'!$B$6:$B$155=$B28)*('Urlaubsanträge'!$C$6:$C$155&lt;=EX$5)*('Urlaubsanträge'!$D$6:$D$155&gt;=EX$5)*('Urlaubsanträge'!$E$6:$E$155="Genehmigt"))&gt;0,"U",IF(SUMPRODUCT(('Urlaubsanträge'!$B$6:$B$155=$B28)*('Urlaubsanträge'!$C$6:$C$155&lt;=EX$5)*('Urlaubsanträge'!$D$6:$D$155&gt;=EX$5)*('Urlaubsanträge'!$E$6:$E$155="Beantragt"))&gt;0,"?",""))))</f>
        <v/>
      </c>
      <c r="EY28" s="32" t="str">
        <f>IF($B28="","",IF(EY$5="","",IF(SUMPRODUCT(('Urlaubsanträge'!$B$6:$B$155=$B28)*('Urlaubsanträge'!$C$6:$C$155&lt;=EY$5)*('Urlaubsanträge'!$D$6:$D$155&gt;=EY$5)*('Urlaubsanträge'!$E$6:$E$155="Genehmigt"))&gt;0,"U",IF(SUMPRODUCT(('Urlaubsanträge'!$B$6:$B$155=$B28)*('Urlaubsanträge'!$C$6:$C$155&lt;=EY$5)*('Urlaubsanträge'!$D$6:$D$155&gt;=EY$5)*('Urlaubsanträge'!$E$6:$E$155="Beantragt"))&gt;0,"?",""))))</f>
        <v/>
      </c>
      <c r="EZ28" s="32" t="str">
        <f>IF($B28="","",IF(EZ$5="","",IF(SUMPRODUCT(('Urlaubsanträge'!$B$6:$B$155=$B28)*('Urlaubsanträge'!$C$6:$C$155&lt;=EZ$5)*('Urlaubsanträge'!$D$6:$D$155&gt;=EZ$5)*('Urlaubsanträge'!$E$6:$E$155="Genehmigt"))&gt;0,"U",IF(SUMPRODUCT(('Urlaubsanträge'!$B$6:$B$155=$B28)*('Urlaubsanträge'!$C$6:$C$155&lt;=EZ$5)*('Urlaubsanträge'!$D$6:$D$155&gt;=EZ$5)*('Urlaubsanträge'!$E$6:$E$155="Beantragt"))&gt;0,"?",""))))</f>
        <v/>
      </c>
      <c r="FA28" s="32" t="str">
        <f>IF($B28="","",IF(FA$5="","",IF(SUMPRODUCT(('Urlaubsanträge'!$B$6:$B$155=$B28)*('Urlaubsanträge'!$C$6:$C$155&lt;=FA$5)*('Urlaubsanträge'!$D$6:$D$155&gt;=FA$5)*('Urlaubsanträge'!$E$6:$E$155="Genehmigt"))&gt;0,"U",IF(SUMPRODUCT(('Urlaubsanträge'!$B$6:$B$155=$B28)*('Urlaubsanträge'!$C$6:$C$155&lt;=FA$5)*('Urlaubsanträge'!$D$6:$D$155&gt;=FA$5)*('Urlaubsanträge'!$E$6:$E$155="Beantragt"))&gt;0,"?",""))))</f>
        <v/>
      </c>
      <c r="FB28" s="32" t="str">
        <f>IF($B28="","",IF(FB$5="","",IF(SUMPRODUCT(('Urlaubsanträge'!$B$6:$B$155=$B28)*('Urlaubsanträge'!$C$6:$C$155&lt;=FB$5)*('Urlaubsanträge'!$D$6:$D$155&gt;=FB$5)*('Urlaubsanträge'!$E$6:$E$155="Genehmigt"))&gt;0,"U",IF(SUMPRODUCT(('Urlaubsanträge'!$B$6:$B$155=$B28)*('Urlaubsanträge'!$C$6:$C$155&lt;=FB$5)*('Urlaubsanträge'!$D$6:$D$155&gt;=FB$5)*('Urlaubsanträge'!$E$6:$E$155="Beantragt"))&gt;0,"?",""))))</f>
        <v/>
      </c>
      <c r="FC28" s="32" t="str">
        <f>IF($B28="","",IF(FC$5="","",IF(SUMPRODUCT(('Urlaubsanträge'!$B$6:$B$155=$B28)*('Urlaubsanträge'!$C$6:$C$155&lt;=FC$5)*('Urlaubsanträge'!$D$6:$D$155&gt;=FC$5)*('Urlaubsanträge'!$E$6:$E$155="Genehmigt"))&gt;0,"U",IF(SUMPRODUCT(('Urlaubsanträge'!$B$6:$B$155=$B28)*('Urlaubsanträge'!$C$6:$C$155&lt;=FC$5)*('Urlaubsanträge'!$D$6:$D$155&gt;=FC$5)*('Urlaubsanträge'!$E$6:$E$155="Beantragt"))&gt;0,"?",""))))</f>
        <v/>
      </c>
      <c r="FD28" s="32" t="str">
        <f>IF($B28="","",IF(FD$5="","",IF(SUMPRODUCT(('Urlaubsanträge'!$B$6:$B$155=$B28)*('Urlaubsanträge'!$C$6:$C$155&lt;=FD$5)*('Urlaubsanträge'!$D$6:$D$155&gt;=FD$5)*('Urlaubsanträge'!$E$6:$E$155="Genehmigt"))&gt;0,"U",IF(SUMPRODUCT(('Urlaubsanträge'!$B$6:$B$155=$B28)*('Urlaubsanträge'!$C$6:$C$155&lt;=FD$5)*('Urlaubsanträge'!$D$6:$D$155&gt;=FD$5)*('Urlaubsanträge'!$E$6:$E$155="Beantragt"))&gt;0,"?",""))))</f>
        <v/>
      </c>
      <c r="FE28" s="32" t="str">
        <f>IF($B28="","",IF(FE$5="","",IF(SUMPRODUCT(('Urlaubsanträge'!$B$6:$B$155=$B28)*('Urlaubsanträge'!$C$6:$C$155&lt;=FE$5)*('Urlaubsanträge'!$D$6:$D$155&gt;=FE$5)*('Urlaubsanträge'!$E$6:$E$155="Genehmigt"))&gt;0,"U",IF(SUMPRODUCT(('Urlaubsanträge'!$B$6:$B$155=$B28)*('Urlaubsanträge'!$C$6:$C$155&lt;=FE$5)*('Urlaubsanträge'!$D$6:$D$155&gt;=FE$5)*('Urlaubsanträge'!$E$6:$E$155="Beantragt"))&gt;0,"?",""))))</f>
        <v/>
      </c>
      <c r="FF28" s="32" t="str">
        <f>IF($B28="","",IF(FF$5="","",IF(SUMPRODUCT(('Urlaubsanträge'!$B$6:$B$155=$B28)*('Urlaubsanträge'!$C$6:$C$155&lt;=FF$5)*('Urlaubsanträge'!$D$6:$D$155&gt;=FF$5)*('Urlaubsanträge'!$E$6:$E$155="Genehmigt"))&gt;0,"U",IF(SUMPRODUCT(('Urlaubsanträge'!$B$6:$B$155=$B28)*('Urlaubsanträge'!$C$6:$C$155&lt;=FF$5)*('Urlaubsanträge'!$D$6:$D$155&gt;=FF$5)*('Urlaubsanträge'!$E$6:$E$155="Beantragt"))&gt;0,"?",""))))</f>
        <v/>
      </c>
      <c r="FG28" s="32" t="str">
        <f>IF($B28="","",IF(FG$5="","",IF(SUMPRODUCT(('Urlaubsanträge'!$B$6:$B$155=$B28)*('Urlaubsanträge'!$C$6:$C$155&lt;=FG$5)*('Urlaubsanträge'!$D$6:$D$155&gt;=FG$5)*('Urlaubsanträge'!$E$6:$E$155="Genehmigt"))&gt;0,"U",IF(SUMPRODUCT(('Urlaubsanträge'!$B$6:$B$155=$B28)*('Urlaubsanträge'!$C$6:$C$155&lt;=FG$5)*('Urlaubsanträge'!$D$6:$D$155&gt;=FG$5)*('Urlaubsanträge'!$E$6:$E$155="Beantragt"))&gt;0,"?",""))))</f>
        <v/>
      </c>
      <c r="FH28" s="32" t="str">
        <f>IF($B28="","",IF(FH$5="","",IF(SUMPRODUCT(('Urlaubsanträge'!$B$6:$B$155=$B28)*('Urlaubsanträge'!$C$6:$C$155&lt;=FH$5)*('Urlaubsanträge'!$D$6:$D$155&gt;=FH$5)*('Urlaubsanträge'!$E$6:$E$155="Genehmigt"))&gt;0,"U",IF(SUMPRODUCT(('Urlaubsanträge'!$B$6:$B$155=$B28)*('Urlaubsanträge'!$C$6:$C$155&lt;=FH$5)*('Urlaubsanträge'!$D$6:$D$155&gt;=FH$5)*('Urlaubsanträge'!$E$6:$E$155="Beantragt"))&gt;0,"?",""))))</f>
        <v/>
      </c>
      <c r="FI28" s="32" t="str">
        <f>IF($B28="","",IF(FI$5="","",IF(SUMPRODUCT(('Urlaubsanträge'!$B$6:$B$155=$B28)*('Urlaubsanträge'!$C$6:$C$155&lt;=FI$5)*('Urlaubsanträge'!$D$6:$D$155&gt;=FI$5)*('Urlaubsanträge'!$E$6:$E$155="Genehmigt"))&gt;0,"U",IF(SUMPRODUCT(('Urlaubsanträge'!$B$6:$B$155=$B28)*('Urlaubsanträge'!$C$6:$C$155&lt;=FI$5)*('Urlaubsanträge'!$D$6:$D$155&gt;=FI$5)*('Urlaubsanträge'!$E$6:$E$155="Beantragt"))&gt;0,"?",""))))</f>
        <v/>
      </c>
      <c r="FJ28" s="32" t="str">
        <f>IF($B28="","",IF(FJ$5="","",IF(SUMPRODUCT(('Urlaubsanträge'!$B$6:$B$155=$B28)*('Urlaubsanträge'!$C$6:$C$155&lt;=FJ$5)*('Urlaubsanträge'!$D$6:$D$155&gt;=FJ$5)*('Urlaubsanträge'!$E$6:$E$155="Genehmigt"))&gt;0,"U",IF(SUMPRODUCT(('Urlaubsanträge'!$B$6:$B$155=$B28)*('Urlaubsanträge'!$C$6:$C$155&lt;=FJ$5)*('Urlaubsanträge'!$D$6:$D$155&gt;=FJ$5)*('Urlaubsanträge'!$E$6:$E$155="Beantragt"))&gt;0,"?",""))))</f>
        <v/>
      </c>
      <c r="FK28" s="32" t="str">
        <f>IF($B28="","",IF(FK$5="","",IF(SUMPRODUCT(('Urlaubsanträge'!$B$6:$B$155=$B28)*('Urlaubsanträge'!$C$6:$C$155&lt;=FK$5)*('Urlaubsanträge'!$D$6:$D$155&gt;=FK$5)*('Urlaubsanträge'!$E$6:$E$155="Genehmigt"))&gt;0,"U",IF(SUMPRODUCT(('Urlaubsanträge'!$B$6:$B$155=$B28)*('Urlaubsanträge'!$C$6:$C$155&lt;=FK$5)*('Urlaubsanträge'!$D$6:$D$155&gt;=FK$5)*('Urlaubsanträge'!$E$6:$E$155="Beantragt"))&gt;0,"?",""))))</f>
        <v/>
      </c>
      <c r="FL28" s="32" t="str">
        <f>IF($B28="","",IF(FL$5="","",IF(SUMPRODUCT(('Urlaubsanträge'!$B$6:$B$155=$B28)*('Urlaubsanträge'!$C$6:$C$155&lt;=FL$5)*('Urlaubsanträge'!$D$6:$D$155&gt;=FL$5)*('Urlaubsanträge'!$E$6:$E$155="Genehmigt"))&gt;0,"U",IF(SUMPRODUCT(('Urlaubsanträge'!$B$6:$B$155=$B28)*('Urlaubsanträge'!$C$6:$C$155&lt;=FL$5)*('Urlaubsanträge'!$D$6:$D$155&gt;=FL$5)*('Urlaubsanträge'!$E$6:$E$155="Beantragt"))&gt;0,"?",""))))</f>
        <v/>
      </c>
      <c r="FM28" s="32" t="str">
        <f>IF($B28="","",IF(FM$5="","",IF(SUMPRODUCT(('Urlaubsanträge'!$B$6:$B$155=$B28)*('Urlaubsanträge'!$C$6:$C$155&lt;=FM$5)*('Urlaubsanträge'!$D$6:$D$155&gt;=FM$5)*('Urlaubsanträge'!$E$6:$E$155="Genehmigt"))&gt;0,"U",IF(SUMPRODUCT(('Urlaubsanträge'!$B$6:$B$155=$B28)*('Urlaubsanträge'!$C$6:$C$155&lt;=FM$5)*('Urlaubsanträge'!$D$6:$D$155&gt;=FM$5)*('Urlaubsanträge'!$E$6:$E$155="Beantragt"))&gt;0,"?",""))))</f>
        <v/>
      </c>
      <c r="FN28" s="32" t="str">
        <f>IF($B28="","",IF(FN$5="","",IF(SUMPRODUCT(('Urlaubsanträge'!$B$6:$B$155=$B28)*('Urlaubsanträge'!$C$6:$C$155&lt;=FN$5)*('Urlaubsanträge'!$D$6:$D$155&gt;=FN$5)*('Urlaubsanträge'!$E$6:$E$155="Genehmigt"))&gt;0,"U",IF(SUMPRODUCT(('Urlaubsanträge'!$B$6:$B$155=$B28)*('Urlaubsanträge'!$C$6:$C$155&lt;=FN$5)*('Urlaubsanträge'!$D$6:$D$155&gt;=FN$5)*('Urlaubsanträge'!$E$6:$E$155="Beantragt"))&gt;0,"?",""))))</f>
        <v/>
      </c>
      <c r="FO28" s="32" t="str">
        <f>IF($B28="","",IF(FO$5="","",IF(SUMPRODUCT(('Urlaubsanträge'!$B$6:$B$155=$B28)*('Urlaubsanträge'!$C$6:$C$155&lt;=FO$5)*('Urlaubsanträge'!$D$6:$D$155&gt;=FO$5)*('Urlaubsanträge'!$E$6:$E$155="Genehmigt"))&gt;0,"U",IF(SUMPRODUCT(('Urlaubsanträge'!$B$6:$B$155=$B28)*('Urlaubsanträge'!$C$6:$C$155&lt;=FO$5)*('Urlaubsanträge'!$D$6:$D$155&gt;=FO$5)*('Urlaubsanträge'!$E$6:$E$155="Beantragt"))&gt;0,"?",""))))</f>
        <v/>
      </c>
      <c r="FP28" s="32" t="str">
        <f>IF($B28="","",IF(FP$5="","",IF(SUMPRODUCT(('Urlaubsanträge'!$B$6:$B$155=$B28)*('Urlaubsanträge'!$C$6:$C$155&lt;=FP$5)*('Urlaubsanträge'!$D$6:$D$155&gt;=FP$5)*('Urlaubsanträge'!$E$6:$E$155="Genehmigt"))&gt;0,"U",IF(SUMPRODUCT(('Urlaubsanträge'!$B$6:$B$155=$B28)*('Urlaubsanträge'!$C$6:$C$155&lt;=FP$5)*('Urlaubsanträge'!$D$6:$D$155&gt;=FP$5)*('Urlaubsanträge'!$E$6:$E$155="Beantragt"))&gt;0,"?",""))))</f>
        <v/>
      </c>
      <c r="FQ28" s="32" t="str">
        <f>IF($B28="","",IF(FQ$5="","",IF(SUMPRODUCT(('Urlaubsanträge'!$B$6:$B$155=$B28)*('Urlaubsanträge'!$C$6:$C$155&lt;=FQ$5)*('Urlaubsanträge'!$D$6:$D$155&gt;=FQ$5)*('Urlaubsanträge'!$E$6:$E$155="Genehmigt"))&gt;0,"U",IF(SUMPRODUCT(('Urlaubsanträge'!$B$6:$B$155=$B28)*('Urlaubsanträge'!$C$6:$C$155&lt;=FQ$5)*('Urlaubsanträge'!$D$6:$D$155&gt;=FQ$5)*('Urlaubsanträge'!$E$6:$E$155="Beantragt"))&gt;0,"?",""))))</f>
        <v/>
      </c>
      <c r="FR28" s="32" t="str">
        <f>IF($B28="","",IF(FR$5="","",IF(SUMPRODUCT(('Urlaubsanträge'!$B$6:$B$155=$B28)*('Urlaubsanträge'!$C$6:$C$155&lt;=FR$5)*('Urlaubsanträge'!$D$6:$D$155&gt;=FR$5)*('Urlaubsanträge'!$E$6:$E$155="Genehmigt"))&gt;0,"U",IF(SUMPRODUCT(('Urlaubsanträge'!$B$6:$B$155=$B28)*('Urlaubsanträge'!$C$6:$C$155&lt;=FR$5)*('Urlaubsanträge'!$D$6:$D$155&gt;=FR$5)*('Urlaubsanträge'!$E$6:$E$155="Beantragt"))&gt;0,"?",""))))</f>
        <v/>
      </c>
      <c r="FS28" s="32" t="str">
        <f>IF($B28="","",IF(FS$5="","",IF(SUMPRODUCT(('Urlaubsanträge'!$B$6:$B$155=$B28)*('Urlaubsanträge'!$C$6:$C$155&lt;=FS$5)*('Urlaubsanträge'!$D$6:$D$155&gt;=FS$5)*('Urlaubsanträge'!$E$6:$E$155="Genehmigt"))&gt;0,"U",IF(SUMPRODUCT(('Urlaubsanträge'!$B$6:$B$155=$B28)*('Urlaubsanträge'!$C$6:$C$155&lt;=FS$5)*('Urlaubsanträge'!$D$6:$D$155&gt;=FS$5)*('Urlaubsanträge'!$E$6:$E$155="Beantragt"))&gt;0,"?",""))))</f>
        <v/>
      </c>
      <c r="FT28" s="32" t="str">
        <f>IF($B28="","",IF(FT$5="","",IF(SUMPRODUCT(('Urlaubsanträge'!$B$6:$B$155=$B28)*('Urlaubsanträge'!$C$6:$C$155&lt;=FT$5)*('Urlaubsanträge'!$D$6:$D$155&gt;=FT$5)*('Urlaubsanträge'!$E$6:$E$155="Genehmigt"))&gt;0,"U",IF(SUMPRODUCT(('Urlaubsanträge'!$B$6:$B$155=$B28)*('Urlaubsanträge'!$C$6:$C$155&lt;=FT$5)*('Urlaubsanträge'!$D$6:$D$155&gt;=FT$5)*('Urlaubsanträge'!$E$6:$E$155="Beantragt"))&gt;0,"?",""))))</f>
        <v/>
      </c>
      <c r="FU28" s="32" t="str">
        <f>IF($B28="","",IF(FU$5="","",IF(SUMPRODUCT(('Urlaubsanträge'!$B$6:$B$155=$B28)*('Urlaubsanträge'!$C$6:$C$155&lt;=FU$5)*('Urlaubsanträge'!$D$6:$D$155&gt;=FU$5)*('Urlaubsanträge'!$E$6:$E$155="Genehmigt"))&gt;0,"U",IF(SUMPRODUCT(('Urlaubsanträge'!$B$6:$B$155=$B28)*('Urlaubsanträge'!$C$6:$C$155&lt;=FU$5)*('Urlaubsanträge'!$D$6:$D$155&gt;=FU$5)*('Urlaubsanträge'!$E$6:$E$155="Beantragt"))&gt;0,"?",""))))</f>
        <v/>
      </c>
      <c r="FV28" s="32" t="str">
        <f>IF($B28="","",IF(FV$5="","",IF(SUMPRODUCT(('Urlaubsanträge'!$B$6:$B$155=$B28)*('Urlaubsanträge'!$C$6:$C$155&lt;=FV$5)*('Urlaubsanträge'!$D$6:$D$155&gt;=FV$5)*('Urlaubsanträge'!$E$6:$E$155="Genehmigt"))&gt;0,"U",IF(SUMPRODUCT(('Urlaubsanträge'!$B$6:$B$155=$B28)*('Urlaubsanträge'!$C$6:$C$155&lt;=FV$5)*('Urlaubsanträge'!$D$6:$D$155&gt;=FV$5)*('Urlaubsanträge'!$E$6:$E$155="Beantragt"))&gt;0,"?",""))))</f>
        <v/>
      </c>
      <c r="FW28" s="32" t="str">
        <f>IF($B28="","",IF(FW$5="","",IF(SUMPRODUCT(('Urlaubsanträge'!$B$6:$B$155=$B28)*('Urlaubsanträge'!$C$6:$C$155&lt;=FW$5)*('Urlaubsanträge'!$D$6:$D$155&gt;=FW$5)*('Urlaubsanträge'!$E$6:$E$155="Genehmigt"))&gt;0,"U",IF(SUMPRODUCT(('Urlaubsanträge'!$B$6:$B$155=$B28)*('Urlaubsanträge'!$C$6:$C$155&lt;=FW$5)*('Urlaubsanträge'!$D$6:$D$155&gt;=FW$5)*('Urlaubsanträge'!$E$6:$E$155="Beantragt"))&gt;0,"?",""))))</f>
        <v/>
      </c>
      <c r="FX28" s="32" t="str">
        <f>IF($B28="","",IF(FX$5="","",IF(SUMPRODUCT(('Urlaubsanträge'!$B$6:$B$155=$B28)*('Urlaubsanträge'!$C$6:$C$155&lt;=FX$5)*('Urlaubsanträge'!$D$6:$D$155&gt;=FX$5)*('Urlaubsanträge'!$E$6:$E$155="Genehmigt"))&gt;0,"U",IF(SUMPRODUCT(('Urlaubsanträge'!$B$6:$B$155=$B28)*('Urlaubsanträge'!$C$6:$C$155&lt;=FX$5)*('Urlaubsanträge'!$D$6:$D$155&gt;=FX$5)*('Urlaubsanträge'!$E$6:$E$155="Beantragt"))&gt;0,"?",""))))</f>
        <v/>
      </c>
      <c r="FY28" s="32" t="str">
        <f>IF($B28="","",IF(FY$5="","",IF(SUMPRODUCT(('Urlaubsanträge'!$B$6:$B$155=$B28)*('Urlaubsanträge'!$C$6:$C$155&lt;=FY$5)*('Urlaubsanträge'!$D$6:$D$155&gt;=FY$5)*('Urlaubsanträge'!$E$6:$E$155="Genehmigt"))&gt;0,"U",IF(SUMPRODUCT(('Urlaubsanträge'!$B$6:$B$155=$B28)*('Urlaubsanträge'!$C$6:$C$155&lt;=FY$5)*('Urlaubsanträge'!$D$6:$D$155&gt;=FY$5)*('Urlaubsanträge'!$E$6:$E$155="Beantragt"))&gt;0,"?",""))))</f>
        <v/>
      </c>
      <c r="FZ28" s="32" t="str">
        <f>IF($B28="","",IF(FZ$5="","",IF(SUMPRODUCT(('Urlaubsanträge'!$B$6:$B$155=$B28)*('Urlaubsanträge'!$C$6:$C$155&lt;=FZ$5)*('Urlaubsanträge'!$D$6:$D$155&gt;=FZ$5)*('Urlaubsanträge'!$E$6:$E$155="Genehmigt"))&gt;0,"U",IF(SUMPRODUCT(('Urlaubsanträge'!$B$6:$B$155=$B28)*('Urlaubsanträge'!$C$6:$C$155&lt;=FZ$5)*('Urlaubsanträge'!$D$6:$D$155&gt;=FZ$5)*('Urlaubsanträge'!$E$6:$E$155="Beantragt"))&gt;0,"?",""))))</f>
        <v/>
      </c>
      <c r="GA28" s="32" t="str">
        <f>IF($B28="","",IF(GA$5="","",IF(SUMPRODUCT(('Urlaubsanträge'!$B$6:$B$155=$B28)*('Urlaubsanträge'!$C$6:$C$155&lt;=GA$5)*('Urlaubsanträge'!$D$6:$D$155&gt;=GA$5)*('Urlaubsanträge'!$E$6:$E$155="Genehmigt"))&gt;0,"U",IF(SUMPRODUCT(('Urlaubsanträge'!$B$6:$B$155=$B28)*('Urlaubsanträge'!$C$6:$C$155&lt;=GA$5)*('Urlaubsanträge'!$D$6:$D$155&gt;=GA$5)*('Urlaubsanträge'!$E$6:$E$155="Beantragt"))&gt;0,"?",""))))</f>
        <v/>
      </c>
      <c r="GB28" s="32" t="str">
        <f>IF($B28="","",IF(GB$5="","",IF(SUMPRODUCT(('Urlaubsanträge'!$B$6:$B$155=$B28)*('Urlaubsanträge'!$C$6:$C$155&lt;=GB$5)*('Urlaubsanträge'!$D$6:$D$155&gt;=GB$5)*('Urlaubsanträge'!$E$6:$E$155="Genehmigt"))&gt;0,"U",IF(SUMPRODUCT(('Urlaubsanträge'!$B$6:$B$155=$B28)*('Urlaubsanträge'!$C$6:$C$155&lt;=GB$5)*('Urlaubsanträge'!$D$6:$D$155&gt;=GB$5)*('Urlaubsanträge'!$E$6:$E$155="Beantragt"))&gt;0,"?",""))))</f>
        <v/>
      </c>
      <c r="GC28" s="32" t="str">
        <f>IF($B28="","",IF(GC$5="","",IF(SUMPRODUCT(('Urlaubsanträge'!$B$6:$B$155=$B28)*('Urlaubsanträge'!$C$6:$C$155&lt;=GC$5)*('Urlaubsanträge'!$D$6:$D$155&gt;=GC$5)*('Urlaubsanträge'!$E$6:$E$155="Genehmigt"))&gt;0,"U",IF(SUMPRODUCT(('Urlaubsanträge'!$B$6:$B$155=$B28)*('Urlaubsanträge'!$C$6:$C$155&lt;=GC$5)*('Urlaubsanträge'!$D$6:$D$155&gt;=GC$5)*('Urlaubsanträge'!$E$6:$E$155="Beantragt"))&gt;0,"?",""))))</f>
        <v/>
      </c>
      <c r="GD28" s="32" t="str">
        <f>IF($B28="","",IF(GD$5="","",IF(SUMPRODUCT(('Urlaubsanträge'!$B$6:$B$155=$B28)*('Urlaubsanträge'!$C$6:$C$155&lt;=GD$5)*('Urlaubsanträge'!$D$6:$D$155&gt;=GD$5)*('Urlaubsanträge'!$E$6:$E$155="Genehmigt"))&gt;0,"U",IF(SUMPRODUCT(('Urlaubsanträge'!$B$6:$B$155=$B28)*('Urlaubsanträge'!$C$6:$C$155&lt;=GD$5)*('Urlaubsanträge'!$D$6:$D$155&gt;=GD$5)*('Urlaubsanträge'!$E$6:$E$155="Beantragt"))&gt;0,"?",""))))</f>
        <v/>
      </c>
      <c r="GE28" s="32" t="str">
        <f>IF($B28="","",IF(GE$5="","",IF(SUMPRODUCT(('Urlaubsanträge'!$B$6:$B$155=$B28)*('Urlaubsanträge'!$C$6:$C$155&lt;=GE$5)*('Urlaubsanträge'!$D$6:$D$155&gt;=GE$5)*('Urlaubsanträge'!$E$6:$E$155="Genehmigt"))&gt;0,"U",IF(SUMPRODUCT(('Urlaubsanträge'!$B$6:$B$155=$B28)*('Urlaubsanträge'!$C$6:$C$155&lt;=GE$5)*('Urlaubsanträge'!$D$6:$D$155&gt;=GE$5)*('Urlaubsanträge'!$E$6:$E$155="Beantragt"))&gt;0,"?",""))))</f>
        <v/>
      </c>
      <c r="GF28" s="32" t="str">
        <f>IF($B28="","",IF(GF$5="","",IF(SUMPRODUCT(('Urlaubsanträge'!$B$6:$B$155=$B28)*('Urlaubsanträge'!$C$6:$C$155&lt;=GF$5)*('Urlaubsanträge'!$D$6:$D$155&gt;=GF$5)*('Urlaubsanträge'!$E$6:$E$155="Genehmigt"))&gt;0,"U",IF(SUMPRODUCT(('Urlaubsanträge'!$B$6:$B$155=$B28)*('Urlaubsanträge'!$C$6:$C$155&lt;=GF$5)*('Urlaubsanträge'!$D$6:$D$155&gt;=GF$5)*('Urlaubsanträge'!$E$6:$E$155="Beantragt"))&gt;0,"?",""))))</f>
        <v/>
      </c>
      <c r="GG28" s="32" t="str">
        <f>IF($B28="","",IF(GG$5="","",IF(SUMPRODUCT(('Urlaubsanträge'!$B$6:$B$155=$B28)*('Urlaubsanträge'!$C$6:$C$155&lt;=GG$5)*('Urlaubsanträge'!$D$6:$D$155&gt;=GG$5)*('Urlaubsanträge'!$E$6:$E$155="Genehmigt"))&gt;0,"U",IF(SUMPRODUCT(('Urlaubsanträge'!$B$6:$B$155=$B28)*('Urlaubsanträge'!$C$6:$C$155&lt;=GG$5)*('Urlaubsanträge'!$D$6:$D$155&gt;=GG$5)*('Urlaubsanträge'!$E$6:$E$155="Beantragt"))&gt;0,"?",""))))</f>
        <v/>
      </c>
      <c r="GH28" s="32" t="str">
        <f>IF($B28="","",IF(GH$5="","",IF(SUMPRODUCT(('Urlaubsanträge'!$B$6:$B$155=$B28)*('Urlaubsanträge'!$C$6:$C$155&lt;=GH$5)*('Urlaubsanträge'!$D$6:$D$155&gt;=GH$5)*('Urlaubsanträge'!$E$6:$E$155="Genehmigt"))&gt;0,"U",IF(SUMPRODUCT(('Urlaubsanträge'!$B$6:$B$155=$B28)*('Urlaubsanträge'!$C$6:$C$155&lt;=GH$5)*('Urlaubsanträge'!$D$6:$D$155&gt;=GH$5)*('Urlaubsanträge'!$E$6:$E$155="Beantragt"))&gt;0,"?",""))))</f>
        <v/>
      </c>
      <c r="GI28" s="32" t="str">
        <f>IF($B28="","",IF(GI$5="","",IF(SUMPRODUCT(('Urlaubsanträge'!$B$6:$B$155=$B28)*('Urlaubsanträge'!$C$6:$C$155&lt;=GI$5)*('Urlaubsanträge'!$D$6:$D$155&gt;=GI$5)*('Urlaubsanträge'!$E$6:$E$155="Genehmigt"))&gt;0,"U",IF(SUMPRODUCT(('Urlaubsanträge'!$B$6:$B$155=$B28)*('Urlaubsanträge'!$C$6:$C$155&lt;=GI$5)*('Urlaubsanträge'!$D$6:$D$155&gt;=GI$5)*('Urlaubsanträge'!$E$6:$E$155="Beantragt"))&gt;0,"?",""))))</f>
        <v/>
      </c>
      <c r="GJ28" s="32" t="str">
        <f>IF($B28="","",IF(GJ$5="","",IF(SUMPRODUCT(('Urlaubsanträge'!$B$6:$B$155=$B28)*('Urlaubsanträge'!$C$6:$C$155&lt;=GJ$5)*('Urlaubsanträge'!$D$6:$D$155&gt;=GJ$5)*('Urlaubsanträge'!$E$6:$E$155="Genehmigt"))&gt;0,"U",IF(SUMPRODUCT(('Urlaubsanträge'!$B$6:$B$155=$B28)*('Urlaubsanträge'!$C$6:$C$155&lt;=GJ$5)*('Urlaubsanträge'!$D$6:$D$155&gt;=GJ$5)*('Urlaubsanträge'!$E$6:$E$155="Beantragt"))&gt;0,"?",""))))</f>
        <v/>
      </c>
      <c r="GK28" s="32" t="str">
        <f>IF($B28="","",IF(GK$5="","",IF(SUMPRODUCT(('Urlaubsanträge'!$B$6:$B$155=$B28)*('Urlaubsanträge'!$C$6:$C$155&lt;=GK$5)*('Urlaubsanträge'!$D$6:$D$155&gt;=GK$5)*('Urlaubsanträge'!$E$6:$E$155="Genehmigt"))&gt;0,"U",IF(SUMPRODUCT(('Urlaubsanträge'!$B$6:$B$155=$B28)*('Urlaubsanträge'!$C$6:$C$155&lt;=GK$5)*('Urlaubsanträge'!$D$6:$D$155&gt;=GK$5)*('Urlaubsanträge'!$E$6:$E$155="Beantragt"))&gt;0,"?",""))))</f>
        <v/>
      </c>
      <c r="GL28" s="32" t="str">
        <f>IF($B28="","",IF(GL$5="","",IF(SUMPRODUCT(('Urlaubsanträge'!$B$6:$B$155=$B28)*('Urlaubsanträge'!$C$6:$C$155&lt;=GL$5)*('Urlaubsanträge'!$D$6:$D$155&gt;=GL$5)*('Urlaubsanträge'!$E$6:$E$155="Genehmigt"))&gt;0,"U",IF(SUMPRODUCT(('Urlaubsanträge'!$B$6:$B$155=$B28)*('Urlaubsanträge'!$C$6:$C$155&lt;=GL$5)*('Urlaubsanträge'!$D$6:$D$155&gt;=GL$5)*('Urlaubsanträge'!$E$6:$E$155="Beantragt"))&gt;0,"?",""))))</f>
        <v/>
      </c>
      <c r="GM28" s="32" t="str">
        <f>IF($B28="","",IF(GM$5="","",IF(SUMPRODUCT(('Urlaubsanträge'!$B$6:$B$155=$B28)*('Urlaubsanträge'!$C$6:$C$155&lt;=GM$5)*('Urlaubsanträge'!$D$6:$D$155&gt;=GM$5)*('Urlaubsanträge'!$E$6:$E$155="Genehmigt"))&gt;0,"U",IF(SUMPRODUCT(('Urlaubsanträge'!$B$6:$B$155=$B28)*('Urlaubsanträge'!$C$6:$C$155&lt;=GM$5)*('Urlaubsanträge'!$D$6:$D$155&gt;=GM$5)*('Urlaubsanträge'!$E$6:$E$155="Beantragt"))&gt;0,"?",""))))</f>
        <v/>
      </c>
      <c r="GN28" s="32" t="str">
        <f>IF($B28="","",IF(GN$5="","",IF(SUMPRODUCT(('Urlaubsanträge'!$B$6:$B$155=$B28)*('Urlaubsanträge'!$C$6:$C$155&lt;=GN$5)*('Urlaubsanträge'!$D$6:$D$155&gt;=GN$5)*('Urlaubsanträge'!$E$6:$E$155="Genehmigt"))&gt;0,"U",IF(SUMPRODUCT(('Urlaubsanträge'!$B$6:$B$155=$B28)*('Urlaubsanträge'!$C$6:$C$155&lt;=GN$5)*('Urlaubsanträge'!$D$6:$D$155&gt;=GN$5)*('Urlaubsanträge'!$E$6:$E$155="Beantragt"))&gt;0,"?",""))))</f>
        <v/>
      </c>
      <c r="GO28" s="32" t="str">
        <f>IF($B28="","",IF(GO$5="","",IF(SUMPRODUCT(('Urlaubsanträge'!$B$6:$B$155=$B28)*('Urlaubsanträge'!$C$6:$C$155&lt;=GO$5)*('Urlaubsanträge'!$D$6:$D$155&gt;=GO$5)*('Urlaubsanträge'!$E$6:$E$155="Genehmigt"))&gt;0,"U",IF(SUMPRODUCT(('Urlaubsanträge'!$B$6:$B$155=$B28)*('Urlaubsanträge'!$C$6:$C$155&lt;=GO$5)*('Urlaubsanträge'!$D$6:$D$155&gt;=GO$5)*('Urlaubsanträge'!$E$6:$E$155="Beantragt"))&gt;0,"?",""))))</f>
        <v/>
      </c>
      <c r="GP28" s="32" t="str">
        <f>IF($B28="","",IF(GP$5="","",IF(SUMPRODUCT(('Urlaubsanträge'!$B$6:$B$155=$B28)*('Urlaubsanträge'!$C$6:$C$155&lt;=GP$5)*('Urlaubsanträge'!$D$6:$D$155&gt;=GP$5)*('Urlaubsanträge'!$E$6:$E$155="Genehmigt"))&gt;0,"U",IF(SUMPRODUCT(('Urlaubsanträge'!$B$6:$B$155=$B28)*('Urlaubsanträge'!$C$6:$C$155&lt;=GP$5)*('Urlaubsanträge'!$D$6:$D$155&gt;=GP$5)*('Urlaubsanträge'!$E$6:$E$155="Beantragt"))&gt;0,"?",""))))</f>
        <v/>
      </c>
      <c r="GQ28" s="32" t="str">
        <f>IF($B28="","",IF(GQ$5="","",IF(SUMPRODUCT(('Urlaubsanträge'!$B$6:$B$155=$B28)*('Urlaubsanträge'!$C$6:$C$155&lt;=GQ$5)*('Urlaubsanträge'!$D$6:$D$155&gt;=GQ$5)*('Urlaubsanträge'!$E$6:$E$155="Genehmigt"))&gt;0,"U",IF(SUMPRODUCT(('Urlaubsanträge'!$B$6:$B$155=$B28)*('Urlaubsanträge'!$C$6:$C$155&lt;=GQ$5)*('Urlaubsanträge'!$D$6:$D$155&gt;=GQ$5)*('Urlaubsanträge'!$E$6:$E$155="Beantragt"))&gt;0,"?",""))))</f>
        <v/>
      </c>
      <c r="GR28" s="32" t="str">
        <f>IF($B28="","",IF(GR$5="","",IF(SUMPRODUCT(('Urlaubsanträge'!$B$6:$B$155=$B28)*('Urlaubsanträge'!$C$6:$C$155&lt;=GR$5)*('Urlaubsanträge'!$D$6:$D$155&gt;=GR$5)*('Urlaubsanträge'!$E$6:$E$155="Genehmigt"))&gt;0,"U",IF(SUMPRODUCT(('Urlaubsanträge'!$B$6:$B$155=$B28)*('Urlaubsanträge'!$C$6:$C$155&lt;=GR$5)*('Urlaubsanträge'!$D$6:$D$155&gt;=GR$5)*('Urlaubsanträge'!$E$6:$E$155="Beantragt"))&gt;0,"?",""))))</f>
        <v/>
      </c>
      <c r="GS28" s="32" t="str">
        <f>IF($B28="","",IF(GS$5="","",IF(SUMPRODUCT(('Urlaubsanträge'!$B$6:$B$155=$B28)*('Urlaubsanträge'!$C$6:$C$155&lt;=GS$5)*('Urlaubsanträge'!$D$6:$D$155&gt;=GS$5)*('Urlaubsanträge'!$E$6:$E$155="Genehmigt"))&gt;0,"U",IF(SUMPRODUCT(('Urlaubsanträge'!$B$6:$B$155=$B28)*('Urlaubsanträge'!$C$6:$C$155&lt;=GS$5)*('Urlaubsanträge'!$D$6:$D$155&gt;=GS$5)*('Urlaubsanträge'!$E$6:$E$155="Beantragt"))&gt;0,"?",""))))</f>
        <v/>
      </c>
      <c r="GT28" s="32" t="str">
        <f>IF($B28="","",IF(GT$5="","",IF(SUMPRODUCT(('Urlaubsanträge'!$B$6:$B$155=$B28)*('Urlaubsanträge'!$C$6:$C$155&lt;=GT$5)*('Urlaubsanträge'!$D$6:$D$155&gt;=GT$5)*('Urlaubsanträge'!$E$6:$E$155="Genehmigt"))&gt;0,"U",IF(SUMPRODUCT(('Urlaubsanträge'!$B$6:$B$155=$B28)*('Urlaubsanträge'!$C$6:$C$155&lt;=GT$5)*('Urlaubsanträge'!$D$6:$D$155&gt;=GT$5)*('Urlaubsanträge'!$E$6:$E$155="Beantragt"))&gt;0,"?",""))))</f>
        <v/>
      </c>
      <c r="GU28" s="32" t="str">
        <f>IF($B28="","",IF(GU$5="","",IF(SUMPRODUCT(('Urlaubsanträge'!$B$6:$B$155=$B28)*('Urlaubsanträge'!$C$6:$C$155&lt;=GU$5)*('Urlaubsanträge'!$D$6:$D$155&gt;=GU$5)*('Urlaubsanträge'!$E$6:$E$155="Genehmigt"))&gt;0,"U",IF(SUMPRODUCT(('Urlaubsanträge'!$B$6:$B$155=$B28)*('Urlaubsanträge'!$C$6:$C$155&lt;=GU$5)*('Urlaubsanträge'!$D$6:$D$155&gt;=GU$5)*('Urlaubsanträge'!$E$6:$E$155="Beantragt"))&gt;0,"?",""))))</f>
        <v/>
      </c>
      <c r="GV28" s="32" t="str">
        <f>IF($B28="","",IF(GV$5="","",IF(SUMPRODUCT(('Urlaubsanträge'!$B$6:$B$155=$B28)*('Urlaubsanträge'!$C$6:$C$155&lt;=GV$5)*('Urlaubsanträge'!$D$6:$D$155&gt;=GV$5)*('Urlaubsanträge'!$E$6:$E$155="Genehmigt"))&gt;0,"U",IF(SUMPRODUCT(('Urlaubsanträge'!$B$6:$B$155=$B28)*('Urlaubsanträge'!$C$6:$C$155&lt;=GV$5)*('Urlaubsanträge'!$D$6:$D$155&gt;=GV$5)*('Urlaubsanträge'!$E$6:$E$155="Beantragt"))&gt;0,"?",""))))</f>
        <v/>
      </c>
      <c r="GW28" s="32" t="str">
        <f>IF($B28="","",IF(GW$5="","",IF(SUMPRODUCT(('Urlaubsanträge'!$B$6:$B$155=$B28)*('Urlaubsanträge'!$C$6:$C$155&lt;=GW$5)*('Urlaubsanträge'!$D$6:$D$155&gt;=GW$5)*('Urlaubsanträge'!$E$6:$E$155="Genehmigt"))&gt;0,"U",IF(SUMPRODUCT(('Urlaubsanträge'!$B$6:$B$155=$B28)*('Urlaubsanträge'!$C$6:$C$155&lt;=GW$5)*('Urlaubsanträge'!$D$6:$D$155&gt;=GW$5)*('Urlaubsanträge'!$E$6:$E$155="Beantragt"))&gt;0,"?",""))))</f>
        <v/>
      </c>
      <c r="GX28" s="32" t="str">
        <f>IF($B28="","",IF(GX$5="","",IF(SUMPRODUCT(('Urlaubsanträge'!$B$6:$B$155=$B28)*('Urlaubsanträge'!$C$6:$C$155&lt;=GX$5)*('Urlaubsanträge'!$D$6:$D$155&gt;=GX$5)*('Urlaubsanträge'!$E$6:$E$155="Genehmigt"))&gt;0,"U",IF(SUMPRODUCT(('Urlaubsanträge'!$B$6:$B$155=$B28)*('Urlaubsanträge'!$C$6:$C$155&lt;=GX$5)*('Urlaubsanträge'!$D$6:$D$155&gt;=GX$5)*('Urlaubsanträge'!$E$6:$E$155="Beantragt"))&gt;0,"?",""))))</f>
        <v/>
      </c>
      <c r="GY28" s="32" t="str">
        <f>IF($B28="","",IF(GY$5="","",IF(SUMPRODUCT(('Urlaubsanträge'!$B$6:$B$155=$B28)*('Urlaubsanträge'!$C$6:$C$155&lt;=GY$5)*('Urlaubsanträge'!$D$6:$D$155&gt;=GY$5)*('Urlaubsanträge'!$E$6:$E$155="Genehmigt"))&gt;0,"U",IF(SUMPRODUCT(('Urlaubsanträge'!$B$6:$B$155=$B28)*('Urlaubsanträge'!$C$6:$C$155&lt;=GY$5)*('Urlaubsanträge'!$D$6:$D$155&gt;=GY$5)*('Urlaubsanträge'!$E$6:$E$155="Beantragt"))&gt;0,"?",""))))</f>
        <v/>
      </c>
      <c r="GZ28" s="32" t="str">
        <f>IF($B28="","",IF(GZ$5="","",IF(SUMPRODUCT(('Urlaubsanträge'!$B$6:$B$155=$B28)*('Urlaubsanträge'!$C$6:$C$155&lt;=GZ$5)*('Urlaubsanträge'!$D$6:$D$155&gt;=GZ$5)*('Urlaubsanträge'!$E$6:$E$155="Genehmigt"))&gt;0,"U",IF(SUMPRODUCT(('Urlaubsanträge'!$B$6:$B$155=$B28)*('Urlaubsanträge'!$C$6:$C$155&lt;=GZ$5)*('Urlaubsanträge'!$D$6:$D$155&gt;=GZ$5)*('Urlaubsanträge'!$E$6:$E$155="Beantragt"))&gt;0,"?",""))))</f>
        <v/>
      </c>
      <c r="HA28" s="32" t="str">
        <f>IF($B28="","",IF(HA$5="","",IF(SUMPRODUCT(('Urlaubsanträge'!$B$6:$B$155=$B28)*('Urlaubsanträge'!$C$6:$C$155&lt;=HA$5)*('Urlaubsanträge'!$D$6:$D$155&gt;=HA$5)*('Urlaubsanträge'!$E$6:$E$155="Genehmigt"))&gt;0,"U",IF(SUMPRODUCT(('Urlaubsanträge'!$B$6:$B$155=$B28)*('Urlaubsanträge'!$C$6:$C$155&lt;=HA$5)*('Urlaubsanträge'!$D$6:$D$155&gt;=HA$5)*('Urlaubsanträge'!$E$6:$E$155="Beantragt"))&gt;0,"?",""))))</f>
        <v/>
      </c>
      <c r="HB28" s="32" t="str">
        <f>IF($B28="","",IF(HB$5="","",IF(SUMPRODUCT(('Urlaubsanträge'!$B$6:$B$155=$B28)*('Urlaubsanträge'!$C$6:$C$155&lt;=HB$5)*('Urlaubsanträge'!$D$6:$D$155&gt;=HB$5)*('Urlaubsanträge'!$E$6:$E$155="Genehmigt"))&gt;0,"U",IF(SUMPRODUCT(('Urlaubsanträge'!$B$6:$B$155=$B28)*('Urlaubsanträge'!$C$6:$C$155&lt;=HB$5)*('Urlaubsanträge'!$D$6:$D$155&gt;=HB$5)*('Urlaubsanträge'!$E$6:$E$155="Beantragt"))&gt;0,"?",""))))</f>
        <v/>
      </c>
      <c r="HC28" s="32" t="str">
        <f>IF($B28="","",IF(HC$5="","",IF(SUMPRODUCT(('Urlaubsanträge'!$B$6:$B$155=$B28)*('Urlaubsanträge'!$C$6:$C$155&lt;=HC$5)*('Urlaubsanträge'!$D$6:$D$155&gt;=HC$5)*('Urlaubsanträge'!$E$6:$E$155="Genehmigt"))&gt;0,"U",IF(SUMPRODUCT(('Urlaubsanträge'!$B$6:$B$155=$B28)*('Urlaubsanträge'!$C$6:$C$155&lt;=HC$5)*('Urlaubsanträge'!$D$6:$D$155&gt;=HC$5)*('Urlaubsanträge'!$E$6:$E$155="Beantragt"))&gt;0,"?",""))))</f>
        <v/>
      </c>
      <c r="HD28" s="32" t="str">
        <f>IF($B28="","",IF(HD$5="","",IF(SUMPRODUCT(('Urlaubsanträge'!$B$6:$B$155=$B28)*('Urlaubsanträge'!$C$6:$C$155&lt;=HD$5)*('Urlaubsanträge'!$D$6:$D$155&gt;=HD$5)*('Urlaubsanträge'!$E$6:$E$155="Genehmigt"))&gt;0,"U",IF(SUMPRODUCT(('Urlaubsanträge'!$B$6:$B$155=$B28)*('Urlaubsanträge'!$C$6:$C$155&lt;=HD$5)*('Urlaubsanträge'!$D$6:$D$155&gt;=HD$5)*('Urlaubsanträge'!$E$6:$E$155="Beantragt"))&gt;0,"?",""))))</f>
        <v/>
      </c>
      <c r="HE28" s="32" t="str">
        <f>IF($B28="","",IF(HE$5="","",IF(SUMPRODUCT(('Urlaubsanträge'!$B$6:$B$155=$B28)*('Urlaubsanträge'!$C$6:$C$155&lt;=HE$5)*('Urlaubsanträge'!$D$6:$D$155&gt;=HE$5)*('Urlaubsanträge'!$E$6:$E$155="Genehmigt"))&gt;0,"U",IF(SUMPRODUCT(('Urlaubsanträge'!$B$6:$B$155=$B28)*('Urlaubsanträge'!$C$6:$C$155&lt;=HE$5)*('Urlaubsanträge'!$D$6:$D$155&gt;=HE$5)*('Urlaubsanträge'!$E$6:$E$155="Beantragt"))&gt;0,"?",""))))</f>
        <v/>
      </c>
      <c r="HF28" s="32" t="str">
        <f>IF($B28="","",IF(HF$5="","",IF(SUMPRODUCT(('Urlaubsanträge'!$B$6:$B$155=$B28)*('Urlaubsanträge'!$C$6:$C$155&lt;=HF$5)*('Urlaubsanträge'!$D$6:$D$155&gt;=HF$5)*('Urlaubsanträge'!$E$6:$E$155="Genehmigt"))&gt;0,"U",IF(SUMPRODUCT(('Urlaubsanträge'!$B$6:$B$155=$B28)*('Urlaubsanträge'!$C$6:$C$155&lt;=HF$5)*('Urlaubsanträge'!$D$6:$D$155&gt;=HF$5)*('Urlaubsanträge'!$E$6:$E$155="Beantragt"))&gt;0,"?",""))))</f>
        <v/>
      </c>
      <c r="HG28" s="32" t="str">
        <f>IF($B28="","",IF(HG$5="","",IF(SUMPRODUCT(('Urlaubsanträge'!$B$6:$B$155=$B28)*('Urlaubsanträge'!$C$6:$C$155&lt;=HG$5)*('Urlaubsanträge'!$D$6:$D$155&gt;=HG$5)*('Urlaubsanträge'!$E$6:$E$155="Genehmigt"))&gt;0,"U",IF(SUMPRODUCT(('Urlaubsanträge'!$B$6:$B$155=$B28)*('Urlaubsanträge'!$C$6:$C$155&lt;=HG$5)*('Urlaubsanträge'!$D$6:$D$155&gt;=HG$5)*('Urlaubsanträge'!$E$6:$E$155="Beantragt"))&gt;0,"?",""))))</f>
        <v/>
      </c>
      <c r="HH28" s="32" t="str">
        <f>IF($B28="","",IF(HH$5="","",IF(SUMPRODUCT(('Urlaubsanträge'!$B$6:$B$155=$B28)*('Urlaubsanträge'!$C$6:$C$155&lt;=HH$5)*('Urlaubsanträge'!$D$6:$D$155&gt;=HH$5)*('Urlaubsanträge'!$E$6:$E$155="Genehmigt"))&gt;0,"U",IF(SUMPRODUCT(('Urlaubsanträge'!$B$6:$B$155=$B28)*('Urlaubsanträge'!$C$6:$C$155&lt;=HH$5)*('Urlaubsanträge'!$D$6:$D$155&gt;=HH$5)*('Urlaubsanträge'!$E$6:$E$155="Beantragt"))&gt;0,"?",""))))</f>
        <v/>
      </c>
      <c r="HI28" s="32" t="str">
        <f>IF($B28="","",IF(HI$5="","",IF(SUMPRODUCT(('Urlaubsanträge'!$B$6:$B$155=$B28)*('Urlaubsanträge'!$C$6:$C$155&lt;=HI$5)*('Urlaubsanträge'!$D$6:$D$155&gt;=HI$5)*('Urlaubsanträge'!$E$6:$E$155="Genehmigt"))&gt;0,"U",IF(SUMPRODUCT(('Urlaubsanträge'!$B$6:$B$155=$B28)*('Urlaubsanträge'!$C$6:$C$155&lt;=HI$5)*('Urlaubsanträge'!$D$6:$D$155&gt;=HI$5)*('Urlaubsanträge'!$E$6:$E$155="Beantragt"))&gt;0,"?",""))))</f>
        <v/>
      </c>
      <c r="HJ28" s="32" t="str">
        <f>IF($B28="","",IF(HJ$5="","",IF(SUMPRODUCT(('Urlaubsanträge'!$B$6:$B$155=$B28)*('Urlaubsanträge'!$C$6:$C$155&lt;=HJ$5)*('Urlaubsanträge'!$D$6:$D$155&gt;=HJ$5)*('Urlaubsanträge'!$E$6:$E$155="Genehmigt"))&gt;0,"U",IF(SUMPRODUCT(('Urlaubsanträge'!$B$6:$B$155=$B28)*('Urlaubsanträge'!$C$6:$C$155&lt;=HJ$5)*('Urlaubsanträge'!$D$6:$D$155&gt;=HJ$5)*('Urlaubsanträge'!$E$6:$E$155="Beantragt"))&gt;0,"?",""))))</f>
        <v/>
      </c>
      <c r="HK28" s="32" t="str">
        <f>IF($B28="","",IF(HK$5="","",IF(SUMPRODUCT(('Urlaubsanträge'!$B$6:$B$155=$B28)*('Urlaubsanträge'!$C$6:$C$155&lt;=HK$5)*('Urlaubsanträge'!$D$6:$D$155&gt;=HK$5)*('Urlaubsanträge'!$E$6:$E$155="Genehmigt"))&gt;0,"U",IF(SUMPRODUCT(('Urlaubsanträge'!$B$6:$B$155=$B28)*('Urlaubsanträge'!$C$6:$C$155&lt;=HK$5)*('Urlaubsanträge'!$D$6:$D$155&gt;=HK$5)*('Urlaubsanträge'!$E$6:$E$155="Beantragt"))&gt;0,"?",""))))</f>
        <v/>
      </c>
      <c r="HL28" s="32" t="str">
        <f>IF($B28="","",IF(HL$5="","",IF(SUMPRODUCT(('Urlaubsanträge'!$B$6:$B$155=$B28)*('Urlaubsanträge'!$C$6:$C$155&lt;=HL$5)*('Urlaubsanträge'!$D$6:$D$155&gt;=HL$5)*('Urlaubsanträge'!$E$6:$E$155="Genehmigt"))&gt;0,"U",IF(SUMPRODUCT(('Urlaubsanträge'!$B$6:$B$155=$B28)*('Urlaubsanträge'!$C$6:$C$155&lt;=HL$5)*('Urlaubsanträge'!$D$6:$D$155&gt;=HL$5)*('Urlaubsanträge'!$E$6:$E$155="Beantragt"))&gt;0,"?",""))))</f>
        <v/>
      </c>
      <c r="HM28" s="32" t="str">
        <f>IF($B28="","",IF(HM$5="","",IF(SUMPRODUCT(('Urlaubsanträge'!$B$6:$B$155=$B28)*('Urlaubsanträge'!$C$6:$C$155&lt;=HM$5)*('Urlaubsanträge'!$D$6:$D$155&gt;=HM$5)*('Urlaubsanträge'!$E$6:$E$155="Genehmigt"))&gt;0,"U",IF(SUMPRODUCT(('Urlaubsanträge'!$B$6:$B$155=$B28)*('Urlaubsanträge'!$C$6:$C$155&lt;=HM$5)*('Urlaubsanträge'!$D$6:$D$155&gt;=HM$5)*('Urlaubsanträge'!$E$6:$E$155="Beantragt"))&gt;0,"?",""))))</f>
        <v/>
      </c>
      <c r="HN28" s="32" t="str">
        <f>IF($B28="","",IF(HN$5="","",IF(SUMPRODUCT(('Urlaubsanträge'!$B$6:$B$155=$B28)*('Urlaubsanträge'!$C$6:$C$155&lt;=HN$5)*('Urlaubsanträge'!$D$6:$D$155&gt;=HN$5)*('Urlaubsanträge'!$E$6:$E$155="Genehmigt"))&gt;0,"U",IF(SUMPRODUCT(('Urlaubsanträge'!$B$6:$B$155=$B28)*('Urlaubsanträge'!$C$6:$C$155&lt;=HN$5)*('Urlaubsanträge'!$D$6:$D$155&gt;=HN$5)*('Urlaubsanträge'!$E$6:$E$155="Beantragt"))&gt;0,"?",""))))</f>
        <v/>
      </c>
      <c r="HO28" s="32" t="str">
        <f>IF($B28="","",IF(HO$5="","",IF(SUMPRODUCT(('Urlaubsanträge'!$B$6:$B$155=$B28)*('Urlaubsanträge'!$C$6:$C$155&lt;=HO$5)*('Urlaubsanträge'!$D$6:$D$155&gt;=HO$5)*('Urlaubsanträge'!$E$6:$E$155="Genehmigt"))&gt;0,"U",IF(SUMPRODUCT(('Urlaubsanträge'!$B$6:$B$155=$B28)*('Urlaubsanträge'!$C$6:$C$155&lt;=HO$5)*('Urlaubsanträge'!$D$6:$D$155&gt;=HO$5)*('Urlaubsanträge'!$E$6:$E$155="Beantragt"))&gt;0,"?",""))))</f>
        <v/>
      </c>
      <c r="HP28" s="32" t="str">
        <f>IF($B28="","",IF(HP$5="","",IF(SUMPRODUCT(('Urlaubsanträge'!$B$6:$B$155=$B28)*('Urlaubsanträge'!$C$6:$C$155&lt;=HP$5)*('Urlaubsanträge'!$D$6:$D$155&gt;=HP$5)*('Urlaubsanträge'!$E$6:$E$155="Genehmigt"))&gt;0,"U",IF(SUMPRODUCT(('Urlaubsanträge'!$B$6:$B$155=$B28)*('Urlaubsanträge'!$C$6:$C$155&lt;=HP$5)*('Urlaubsanträge'!$D$6:$D$155&gt;=HP$5)*('Urlaubsanträge'!$E$6:$E$155="Beantragt"))&gt;0,"?",""))))</f>
        <v/>
      </c>
      <c r="HQ28" s="32" t="str">
        <f>IF($B28="","",IF(HQ$5="","",IF(SUMPRODUCT(('Urlaubsanträge'!$B$6:$B$155=$B28)*('Urlaubsanträge'!$C$6:$C$155&lt;=HQ$5)*('Urlaubsanträge'!$D$6:$D$155&gt;=HQ$5)*('Urlaubsanträge'!$E$6:$E$155="Genehmigt"))&gt;0,"U",IF(SUMPRODUCT(('Urlaubsanträge'!$B$6:$B$155=$B28)*('Urlaubsanträge'!$C$6:$C$155&lt;=HQ$5)*('Urlaubsanträge'!$D$6:$D$155&gt;=HQ$5)*('Urlaubsanträge'!$E$6:$E$155="Beantragt"))&gt;0,"?",""))))</f>
        <v/>
      </c>
      <c r="HR28" s="32" t="str">
        <f>IF($B28="","",IF(HR$5="","",IF(SUMPRODUCT(('Urlaubsanträge'!$B$6:$B$155=$B28)*('Urlaubsanträge'!$C$6:$C$155&lt;=HR$5)*('Urlaubsanträge'!$D$6:$D$155&gt;=HR$5)*('Urlaubsanträge'!$E$6:$E$155="Genehmigt"))&gt;0,"U",IF(SUMPRODUCT(('Urlaubsanträge'!$B$6:$B$155=$B28)*('Urlaubsanträge'!$C$6:$C$155&lt;=HR$5)*('Urlaubsanträge'!$D$6:$D$155&gt;=HR$5)*('Urlaubsanträge'!$E$6:$E$155="Beantragt"))&gt;0,"?",""))))</f>
        <v/>
      </c>
      <c r="HS28" s="32" t="str">
        <f>IF($B28="","",IF(HS$5="","",IF(SUMPRODUCT(('Urlaubsanträge'!$B$6:$B$155=$B28)*('Urlaubsanträge'!$C$6:$C$155&lt;=HS$5)*('Urlaubsanträge'!$D$6:$D$155&gt;=HS$5)*('Urlaubsanträge'!$E$6:$E$155="Genehmigt"))&gt;0,"U",IF(SUMPRODUCT(('Urlaubsanträge'!$B$6:$B$155=$B28)*('Urlaubsanträge'!$C$6:$C$155&lt;=HS$5)*('Urlaubsanträge'!$D$6:$D$155&gt;=HS$5)*('Urlaubsanträge'!$E$6:$E$155="Beantragt"))&gt;0,"?",""))))</f>
        <v/>
      </c>
      <c r="HT28" s="32" t="str">
        <f>IF($B28="","",IF(HT$5="","",IF(SUMPRODUCT(('Urlaubsanträge'!$B$6:$B$155=$B28)*('Urlaubsanträge'!$C$6:$C$155&lt;=HT$5)*('Urlaubsanträge'!$D$6:$D$155&gt;=HT$5)*('Urlaubsanträge'!$E$6:$E$155="Genehmigt"))&gt;0,"U",IF(SUMPRODUCT(('Urlaubsanträge'!$B$6:$B$155=$B28)*('Urlaubsanträge'!$C$6:$C$155&lt;=HT$5)*('Urlaubsanträge'!$D$6:$D$155&gt;=HT$5)*('Urlaubsanträge'!$E$6:$E$155="Beantragt"))&gt;0,"?",""))))</f>
        <v/>
      </c>
      <c r="HU28" s="32" t="str">
        <f>IF($B28="","",IF(HU$5="","",IF(SUMPRODUCT(('Urlaubsanträge'!$B$6:$B$155=$B28)*('Urlaubsanträge'!$C$6:$C$155&lt;=HU$5)*('Urlaubsanträge'!$D$6:$D$155&gt;=HU$5)*('Urlaubsanträge'!$E$6:$E$155="Genehmigt"))&gt;0,"U",IF(SUMPRODUCT(('Urlaubsanträge'!$B$6:$B$155=$B28)*('Urlaubsanträge'!$C$6:$C$155&lt;=HU$5)*('Urlaubsanträge'!$D$6:$D$155&gt;=HU$5)*('Urlaubsanträge'!$E$6:$E$155="Beantragt"))&gt;0,"?",""))))</f>
        <v/>
      </c>
      <c r="HV28" s="32" t="str">
        <f>IF($B28="","",IF(HV$5="","",IF(SUMPRODUCT(('Urlaubsanträge'!$B$6:$B$155=$B28)*('Urlaubsanträge'!$C$6:$C$155&lt;=HV$5)*('Urlaubsanträge'!$D$6:$D$155&gt;=HV$5)*('Urlaubsanträge'!$E$6:$E$155="Genehmigt"))&gt;0,"U",IF(SUMPRODUCT(('Urlaubsanträge'!$B$6:$B$155=$B28)*('Urlaubsanträge'!$C$6:$C$155&lt;=HV$5)*('Urlaubsanträge'!$D$6:$D$155&gt;=HV$5)*('Urlaubsanträge'!$E$6:$E$155="Beantragt"))&gt;0,"?",""))))</f>
        <v/>
      </c>
      <c r="HW28" s="32" t="str">
        <f>IF($B28="","",IF(HW$5="","",IF(SUMPRODUCT(('Urlaubsanträge'!$B$6:$B$155=$B28)*('Urlaubsanträge'!$C$6:$C$155&lt;=HW$5)*('Urlaubsanträge'!$D$6:$D$155&gt;=HW$5)*('Urlaubsanträge'!$E$6:$E$155="Genehmigt"))&gt;0,"U",IF(SUMPRODUCT(('Urlaubsanträge'!$B$6:$B$155=$B28)*('Urlaubsanträge'!$C$6:$C$155&lt;=HW$5)*('Urlaubsanträge'!$D$6:$D$155&gt;=HW$5)*('Urlaubsanträge'!$E$6:$E$155="Beantragt"))&gt;0,"?",""))))</f>
        <v/>
      </c>
      <c r="HX28" s="32" t="str">
        <f>IF($B28="","",IF(HX$5="","",IF(SUMPRODUCT(('Urlaubsanträge'!$B$6:$B$155=$B28)*('Urlaubsanträge'!$C$6:$C$155&lt;=HX$5)*('Urlaubsanträge'!$D$6:$D$155&gt;=HX$5)*('Urlaubsanträge'!$E$6:$E$155="Genehmigt"))&gt;0,"U",IF(SUMPRODUCT(('Urlaubsanträge'!$B$6:$B$155=$B28)*('Urlaubsanträge'!$C$6:$C$155&lt;=HX$5)*('Urlaubsanträge'!$D$6:$D$155&gt;=HX$5)*('Urlaubsanträge'!$E$6:$E$155="Beantragt"))&gt;0,"?",""))))</f>
        <v/>
      </c>
      <c r="HY28" s="32" t="str">
        <f>IF($B28="","",IF(HY$5="","",IF(SUMPRODUCT(('Urlaubsanträge'!$B$6:$B$155=$B28)*('Urlaubsanträge'!$C$6:$C$155&lt;=HY$5)*('Urlaubsanträge'!$D$6:$D$155&gt;=HY$5)*('Urlaubsanträge'!$E$6:$E$155="Genehmigt"))&gt;0,"U",IF(SUMPRODUCT(('Urlaubsanträge'!$B$6:$B$155=$B28)*('Urlaubsanträge'!$C$6:$C$155&lt;=HY$5)*('Urlaubsanträge'!$D$6:$D$155&gt;=HY$5)*('Urlaubsanträge'!$E$6:$E$155="Beantragt"))&gt;0,"?",""))))</f>
        <v/>
      </c>
      <c r="HZ28" s="32" t="str">
        <f>IF($B28="","",IF(HZ$5="","",IF(SUMPRODUCT(('Urlaubsanträge'!$B$6:$B$155=$B28)*('Urlaubsanträge'!$C$6:$C$155&lt;=HZ$5)*('Urlaubsanträge'!$D$6:$D$155&gt;=HZ$5)*('Urlaubsanträge'!$E$6:$E$155="Genehmigt"))&gt;0,"U",IF(SUMPRODUCT(('Urlaubsanträge'!$B$6:$B$155=$B28)*('Urlaubsanträge'!$C$6:$C$155&lt;=HZ$5)*('Urlaubsanträge'!$D$6:$D$155&gt;=HZ$5)*('Urlaubsanträge'!$E$6:$E$155="Beantragt"))&gt;0,"?",""))))</f>
        <v/>
      </c>
      <c r="IA28" s="32" t="str">
        <f>IF($B28="","",IF(IA$5="","",IF(SUMPRODUCT(('Urlaubsanträge'!$B$6:$B$155=$B28)*('Urlaubsanträge'!$C$6:$C$155&lt;=IA$5)*('Urlaubsanträge'!$D$6:$D$155&gt;=IA$5)*('Urlaubsanträge'!$E$6:$E$155="Genehmigt"))&gt;0,"U",IF(SUMPRODUCT(('Urlaubsanträge'!$B$6:$B$155=$B28)*('Urlaubsanträge'!$C$6:$C$155&lt;=IA$5)*('Urlaubsanträge'!$D$6:$D$155&gt;=IA$5)*('Urlaubsanträge'!$E$6:$E$155="Beantragt"))&gt;0,"?",""))))</f>
        <v/>
      </c>
      <c r="IB28" s="32" t="str">
        <f>IF($B28="","",IF(IB$5="","",IF(SUMPRODUCT(('Urlaubsanträge'!$B$6:$B$155=$B28)*('Urlaubsanträge'!$C$6:$C$155&lt;=IB$5)*('Urlaubsanträge'!$D$6:$D$155&gt;=IB$5)*('Urlaubsanträge'!$E$6:$E$155="Genehmigt"))&gt;0,"U",IF(SUMPRODUCT(('Urlaubsanträge'!$B$6:$B$155=$B28)*('Urlaubsanträge'!$C$6:$C$155&lt;=IB$5)*('Urlaubsanträge'!$D$6:$D$155&gt;=IB$5)*('Urlaubsanträge'!$E$6:$E$155="Beantragt"))&gt;0,"?",""))))</f>
        <v/>
      </c>
      <c r="IC28" s="32" t="str">
        <f>IF($B28="","",IF(IC$5="","",IF(SUMPRODUCT(('Urlaubsanträge'!$B$6:$B$155=$B28)*('Urlaubsanträge'!$C$6:$C$155&lt;=IC$5)*('Urlaubsanträge'!$D$6:$D$155&gt;=IC$5)*('Urlaubsanträge'!$E$6:$E$155="Genehmigt"))&gt;0,"U",IF(SUMPRODUCT(('Urlaubsanträge'!$B$6:$B$155=$B28)*('Urlaubsanträge'!$C$6:$C$155&lt;=IC$5)*('Urlaubsanträge'!$D$6:$D$155&gt;=IC$5)*('Urlaubsanträge'!$E$6:$E$155="Beantragt"))&gt;0,"?",""))))</f>
        <v/>
      </c>
      <c r="ID28" s="32" t="str">
        <f>IF($B28="","",IF(ID$5="","",IF(SUMPRODUCT(('Urlaubsanträge'!$B$6:$B$155=$B28)*('Urlaubsanträge'!$C$6:$C$155&lt;=ID$5)*('Urlaubsanträge'!$D$6:$D$155&gt;=ID$5)*('Urlaubsanträge'!$E$6:$E$155="Genehmigt"))&gt;0,"U",IF(SUMPRODUCT(('Urlaubsanträge'!$B$6:$B$155=$B28)*('Urlaubsanträge'!$C$6:$C$155&lt;=ID$5)*('Urlaubsanträge'!$D$6:$D$155&gt;=ID$5)*('Urlaubsanträge'!$E$6:$E$155="Beantragt"))&gt;0,"?",""))))</f>
        <v/>
      </c>
      <c r="IE28" s="32" t="str">
        <f>IF($B28="","",IF(IE$5="","",IF(SUMPRODUCT(('Urlaubsanträge'!$B$6:$B$155=$B28)*('Urlaubsanträge'!$C$6:$C$155&lt;=IE$5)*('Urlaubsanträge'!$D$6:$D$155&gt;=IE$5)*('Urlaubsanträge'!$E$6:$E$155="Genehmigt"))&gt;0,"U",IF(SUMPRODUCT(('Urlaubsanträge'!$B$6:$B$155=$B28)*('Urlaubsanträge'!$C$6:$C$155&lt;=IE$5)*('Urlaubsanträge'!$D$6:$D$155&gt;=IE$5)*('Urlaubsanträge'!$E$6:$E$155="Beantragt"))&gt;0,"?",""))))</f>
        <v/>
      </c>
      <c r="IF28" s="32" t="str">
        <f>IF($B28="","",IF(IF$5="","",IF(SUMPRODUCT(('Urlaubsanträge'!$B$6:$B$155=$B28)*('Urlaubsanträge'!$C$6:$C$155&lt;=IF$5)*('Urlaubsanträge'!$D$6:$D$155&gt;=IF$5)*('Urlaubsanträge'!$E$6:$E$155="Genehmigt"))&gt;0,"U",IF(SUMPRODUCT(('Urlaubsanträge'!$B$6:$B$155=$B28)*('Urlaubsanträge'!$C$6:$C$155&lt;=IF$5)*('Urlaubsanträge'!$D$6:$D$155&gt;=IF$5)*('Urlaubsanträge'!$E$6:$E$155="Beantragt"))&gt;0,"?",""))))</f>
        <v/>
      </c>
      <c r="IG28" s="32" t="str">
        <f>IF($B28="","",IF(IG$5="","",IF(SUMPRODUCT(('Urlaubsanträge'!$B$6:$B$155=$B28)*('Urlaubsanträge'!$C$6:$C$155&lt;=IG$5)*('Urlaubsanträge'!$D$6:$D$155&gt;=IG$5)*('Urlaubsanträge'!$E$6:$E$155="Genehmigt"))&gt;0,"U",IF(SUMPRODUCT(('Urlaubsanträge'!$B$6:$B$155=$B28)*('Urlaubsanträge'!$C$6:$C$155&lt;=IG$5)*('Urlaubsanträge'!$D$6:$D$155&gt;=IG$5)*('Urlaubsanträge'!$E$6:$E$155="Beantragt"))&gt;0,"?",""))))</f>
        <v/>
      </c>
      <c r="IH28" s="32" t="str">
        <f>IF($B28="","",IF(IH$5="","",IF(SUMPRODUCT(('Urlaubsanträge'!$B$6:$B$155=$B28)*('Urlaubsanträge'!$C$6:$C$155&lt;=IH$5)*('Urlaubsanträge'!$D$6:$D$155&gt;=IH$5)*('Urlaubsanträge'!$E$6:$E$155="Genehmigt"))&gt;0,"U",IF(SUMPRODUCT(('Urlaubsanträge'!$B$6:$B$155=$B28)*('Urlaubsanträge'!$C$6:$C$155&lt;=IH$5)*('Urlaubsanträge'!$D$6:$D$155&gt;=IH$5)*('Urlaubsanträge'!$E$6:$E$155="Beantragt"))&gt;0,"?",""))))</f>
        <v/>
      </c>
      <c r="II28" s="32" t="str">
        <f>IF($B28="","",IF(II$5="","",IF(SUMPRODUCT(('Urlaubsanträge'!$B$6:$B$155=$B28)*('Urlaubsanträge'!$C$6:$C$155&lt;=II$5)*('Urlaubsanträge'!$D$6:$D$155&gt;=II$5)*('Urlaubsanträge'!$E$6:$E$155="Genehmigt"))&gt;0,"U",IF(SUMPRODUCT(('Urlaubsanträge'!$B$6:$B$155=$B28)*('Urlaubsanträge'!$C$6:$C$155&lt;=II$5)*('Urlaubsanträge'!$D$6:$D$155&gt;=II$5)*('Urlaubsanträge'!$E$6:$E$155="Beantragt"))&gt;0,"?",""))))</f>
        <v/>
      </c>
      <c r="IJ28" s="32" t="str">
        <f>IF($B28="","",IF(IJ$5="","",IF(SUMPRODUCT(('Urlaubsanträge'!$B$6:$B$155=$B28)*('Urlaubsanträge'!$C$6:$C$155&lt;=IJ$5)*('Urlaubsanträge'!$D$6:$D$155&gt;=IJ$5)*('Urlaubsanträge'!$E$6:$E$155="Genehmigt"))&gt;0,"U",IF(SUMPRODUCT(('Urlaubsanträge'!$B$6:$B$155=$B28)*('Urlaubsanträge'!$C$6:$C$155&lt;=IJ$5)*('Urlaubsanträge'!$D$6:$D$155&gt;=IJ$5)*('Urlaubsanträge'!$E$6:$E$155="Beantragt"))&gt;0,"?",""))))</f>
        <v/>
      </c>
      <c r="IK28" s="32" t="str">
        <f>IF($B28="","",IF(IK$5="","",IF(SUMPRODUCT(('Urlaubsanträge'!$B$6:$B$155=$B28)*('Urlaubsanträge'!$C$6:$C$155&lt;=IK$5)*('Urlaubsanträge'!$D$6:$D$155&gt;=IK$5)*('Urlaubsanträge'!$E$6:$E$155="Genehmigt"))&gt;0,"U",IF(SUMPRODUCT(('Urlaubsanträge'!$B$6:$B$155=$B28)*('Urlaubsanträge'!$C$6:$C$155&lt;=IK$5)*('Urlaubsanträge'!$D$6:$D$155&gt;=IK$5)*('Urlaubsanträge'!$E$6:$E$155="Beantragt"))&gt;0,"?",""))))</f>
        <v/>
      </c>
      <c r="IL28" s="32" t="str">
        <f>IF($B28="","",IF(IL$5="","",IF(SUMPRODUCT(('Urlaubsanträge'!$B$6:$B$155=$B28)*('Urlaubsanträge'!$C$6:$C$155&lt;=IL$5)*('Urlaubsanträge'!$D$6:$D$155&gt;=IL$5)*('Urlaubsanträge'!$E$6:$E$155="Genehmigt"))&gt;0,"U",IF(SUMPRODUCT(('Urlaubsanträge'!$B$6:$B$155=$B28)*('Urlaubsanträge'!$C$6:$C$155&lt;=IL$5)*('Urlaubsanträge'!$D$6:$D$155&gt;=IL$5)*('Urlaubsanträge'!$E$6:$E$155="Beantragt"))&gt;0,"?",""))))</f>
        <v/>
      </c>
      <c r="IM28" s="32" t="str">
        <f>IF($B28="","",IF(IM$5="","",IF(SUMPRODUCT(('Urlaubsanträge'!$B$6:$B$155=$B28)*('Urlaubsanträge'!$C$6:$C$155&lt;=IM$5)*('Urlaubsanträge'!$D$6:$D$155&gt;=IM$5)*('Urlaubsanträge'!$E$6:$E$155="Genehmigt"))&gt;0,"U",IF(SUMPRODUCT(('Urlaubsanträge'!$B$6:$B$155=$B28)*('Urlaubsanträge'!$C$6:$C$155&lt;=IM$5)*('Urlaubsanträge'!$D$6:$D$155&gt;=IM$5)*('Urlaubsanträge'!$E$6:$E$155="Beantragt"))&gt;0,"?",""))))</f>
        <v/>
      </c>
      <c r="IN28" s="32" t="str">
        <f>IF($B28="","",IF(IN$5="","",IF(SUMPRODUCT(('Urlaubsanträge'!$B$6:$B$155=$B28)*('Urlaubsanträge'!$C$6:$C$155&lt;=IN$5)*('Urlaubsanträge'!$D$6:$D$155&gt;=IN$5)*('Urlaubsanträge'!$E$6:$E$155="Genehmigt"))&gt;0,"U",IF(SUMPRODUCT(('Urlaubsanträge'!$B$6:$B$155=$B28)*('Urlaubsanträge'!$C$6:$C$155&lt;=IN$5)*('Urlaubsanträge'!$D$6:$D$155&gt;=IN$5)*('Urlaubsanträge'!$E$6:$E$155="Beantragt"))&gt;0,"?",""))))</f>
        <v/>
      </c>
      <c r="IO28" s="32" t="str">
        <f>IF($B28="","",IF(IO$5="","",IF(SUMPRODUCT(('Urlaubsanträge'!$B$6:$B$155=$B28)*('Urlaubsanträge'!$C$6:$C$155&lt;=IO$5)*('Urlaubsanträge'!$D$6:$D$155&gt;=IO$5)*('Urlaubsanträge'!$E$6:$E$155="Genehmigt"))&gt;0,"U",IF(SUMPRODUCT(('Urlaubsanträge'!$B$6:$B$155=$B28)*('Urlaubsanträge'!$C$6:$C$155&lt;=IO$5)*('Urlaubsanträge'!$D$6:$D$155&gt;=IO$5)*('Urlaubsanträge'!$E$6:$E$155="Beantragt"))&gt;0,"?",""))))</f>
        <v/>
      </c>
      <c r="IP28" s="32" t="str">
        <f>IF($B28="","",IF(IP$5="","",IF(SUMPRODUCT(('Urlaubsanträge'!$B$6:$B$155=$B28)*('Urlaubsanträge'!$C$6:$C$155&lt;=IP$5)*('Urlaubsanträge'!$D$6:$D$155&gt;=IP$5)*('Urlaubsanträge'!$E$6:$E$155="Genehmigt"))&gt;0,"U",IF(SUMPRODUCT(('Urlaubsanträge'!$B$6:$B$155=$B28)*('Urlaubsanträge'!$C$6:$C$155&lt;=IP$5)*('Urlaubsanträge'!$D$6:$D$155&gt;=IP$5)*('Urlaubsanträge'!$E$6:$E$155="Beantragt"))&gt;0,"?",""))))</f>
        <v/>
      </c>
      <c r="IQ28" s="32" t="str">
        <f>IF($B28="","",IF(IQ$5="","",IF(SUMPRODUCT(('Urlaubsanträge'!$B$6:$B$155=$B28)*('Urlaubsanträge'!$C$6:$C$155&lt;=IQ$5)*('Urlaubsanträge'!$D$6:$D$155&gt;=IQ$5)*('Urlaubsanträge'!$E$6:$E$155="Genehmigt"))&gt;0,"U",IF(SUMPRODUCT(('Urlaubsanträge'!$B$6:$B$155=$B28)*('Urlaubsanträge'!$C$6:$C$155&lt;=IQ$5)*('Urlaubsanträge'!$D$6:$D$155&gt;=IQ$5)*('Urlaubsanträge'!$E$6:$E$155="Beantragt"))&gt;0,"?",""))))</f>
        <v/>
      </c>
      <c r="IR28" s="32" t="str">
        <f>IF($B28="","",IF(IR$5="","",IF(SUMPRODUCT(('Urlaubsanträge'!$B$6:$B$155=$B28)*('Urlaubsanträge'!$C$6:$C$155&lt;=IR$5)*('Urlaubsanträge'!$D$6:$D$155&gt;=IR$5)*('Urlaubsanträge'!$E$6:$E$155="Genehmigt"))&gt;0,"U",IF(SUMPRODUCT(('Urlaubsanträge'!$B$6:$B$155=$B28)*('Urlaubsanträge'!$C$6:$C$155&lt;=IR$5)*('Urlaubsanträge'!$D$6:$D$155&gt;=IR$5)*('Urlaubsanträge'!$E$6:$E$155="Beantragt"))&gt;0,"?",""))))</f>
        <v/>
      </c>
      <c r="IS28" s="32" t="str">
        <f>IF($B28="","",IF(IS$5="","",IF(SUMPRODUCT(('Urlaubsanträge'!$B$6:$B$155=$B28)*('Urlaubsanträge'!$C$6:$C$155&lt;=IS$5)*('Urlaubsanträge'!$D$6:$D$155&gt;=IS$5)*('Urlaubsanträge'!$E$6:$E$155="Genehmigt"))&gt;0,"U",IF(SUMPRODUCT(('Urlaubsanträge'!$B$6:$B$155=$B28)*('Urlaubsanträge'!$C$6:$C$155&lt;=IS$5)*('Urlaubsanträge'!$D$6:$D$155&gt;=IS$5)*('Urlaubsanträge'!$E$6:$E$155="Beantragt"))&gt;0,"?",""))))</f>
        <v/>
      </c>
      <c r="IT28" s="32" t="str">
        <f>IF($B28="","",IF(IT$5="","",IF(SUMPRODUCT(('Urlaubsanträge'!$B$6:$B$155=$B28)*('Urlaubsanträge'!$C$6:$C$155&lt;=IT$5)*('Urlaubsanträge'!$D$6:$D$155&gt;=IT$5)*('Urlaubsanträge'!$E$6:$E$155="Genehmigt"))&gt;0,"U",IF(SUMPRODUCT(('Urlaubsanträge'!$B$6:$B$155=$B28)*('Urlaubsanträge'!$C$6:$C$155&lt;=IT$5)*('Urlaubsanträge'!$D$6:$D$155&gt;=IT$5)*('Urlaubsanträge'!$E$6:$E$155="Beantragt"))&gt;0,"?",""))))</f>
        <v/>
      </c>
      <c r="IU28" s="32" t="str">
        <f>IF($B28="","",IF(IU$5="","",IF(SUMPRODUCT(('Urlaubsanträge'!$B$6:$B$155=$B28)*('Urlaubsanträge'!$C$6:$C$155&lt;=IU$5)*('Urlaubsanträge'!$D$6:$D$155&gt;=IU$5)*('Urlaubsanträge'!$E$6:$E$155="Genehmigt"))&gt;0,"U",IF(SUMPRODUCT(('Urlaubsanträge'!$B$6:$B$155=$B28)*('Urlaubsanträge'!$C$6:$C$155&lt;=IU$5)*('Urlaubsanträge'!$D$6:$D$155&gt;=IU$5)*('Urlaubsanträge'!$E$6:$E$155="Beantragt"))&gt;0,"?",""))))</f>
        <v/>
      </c>
      <c r="IV28" s="32" t="str">
        <f>IF($B28="","",IF(IV$5="","",IF(SUMPRODUCT(('Urlaubsanträge'!$B$6:$B$155=$B28)*('Urlaubsanträge'!$C$6:$C$155&lt;=IV$5)*('Urlaubsanträge'!$D$6:$D$155&gt;=IV$5)*('Urlaubsanträge'!$E$6:$E$155="Genehmigt"))&gt;0,"U",IF(SUMPRODUCT(('Urlaubsanträge'!$B$6:$B$155=$B28)*('Urlaubsanträge'!$C$6:$C$155&lt;=IV$5)*('Urlaubsanträge'!$D$6:$D$155&gt;=IV$5)*('Urlaubsanträge'!$E$6:$E$155="Beantragt"))&gt;0,"?",""))))</f>
        <v/>
      </c>
      <c r="IW28" s="32" t="str">
        <f>IF($B28="","",IF(IW$5="","",IF(SUMPRODUCT(('Urlaubsanträge'!$B$6:$B$155=$B28)*('Urlaubsanträge'!$C$6:$C$155&lt;=IW$5)*('Urlaubsanträge'!$D$6:$D$155&gt;=IW$5)*('Urlaubsanträge'!$E$6:$E$155="Genehmigt"))&gt;0,"U",IF(SUMPRODUCT(('Urlaubsanträge'!$B$6:$B$155=$B28)*('Urlaubsanträge'!$C$6:$C$155&lt;=IW$5)*('Urlaubsanträge'!$D$6:$D$155&gt;=IW$5)*('Urlaubsanträge'!$E$6:$E$155="Beantragt"))&gt;0,"?",""))))</f>
        <v/>
      </c>
      <c r="IX28" s="32" t="str">
        <f>IF($B28="","",IF(IX$5="","",IF(SUMPRODUCT(('Urlaubsanträge'!$B$6:$B$155=$B28)*('Urlaubsanträge'!$C$6:$C$155&lt;=IX$5)*('Urlaubsanträge'!$D$6:$D$155&gt;=IX$5)*('Urlaubsanträge'!$E$6:$E$155="Genehmigt"))&gt;0,"U",IF(SUMPRODUCT(('Urlaubsanträge'!$B$6:$B$155=$B28)*('Urlaubsanträge'!$C$6:$C$155&lt;=IX$5)*('Urlaubsanträge'!$D$6:$D$155&gt;=IX$5)*('Urlaubsanträge'!$E$6:$E$155="Beantragt"))&gt;0,"?",""))))</f>
        <v/>
      </c>
      <c r="IY28" s="32" t="str">
        <f>IF($B28="","",IF(IY$5="","",IF(SUMPRODUCT(('Urlaubsanträge'!$B$6:$B$155=$B28)*('Urlaubsanträge'!$C$6:$C$155&lt;=IY$5)*('Urlaubsanträge'!$D$6:$D$155&gt;=IY$5)*('Urlaubsanträge'!$E$6:$E$155="Genehmigt"))&gt;0,"U",IF(SUMPRODUCT(('Urlaubsanträge'!$B$6:$B$155=$B28)*('Urlaubsanträge'!$C$6:$C$155&lt;=IY$5)*('Urlaubsanträge'!$D$6:$D$155&gt;=IY$5)*('Urlaubsanträge'!$E$6:$E$155="Beantragt"))&gt;0,"?",""))))</f>
        <v/>
      </c>
      <c r="IZ28" s="32" t="str">
        <f>IF($B28="","",IF(IZ$5="","",IF(SUMPRODUCT(('Urlaubsanträge'!$B$6:$B$155=$B28)*('Urlaubsanträge'!$C$6:$C$155&lt;=IZ$5)*('Urlaubsanträge'!$D$6:$D$155&gt;=IZ$5)*('Urlaubsanträge'!$E$6:$E$155="Genehmigt"))&gt;0,"U",IF(SUMPRODUCT(('Urlaubsanträge'!$B$6:$B$155=$B28)*('Urlaubsanträge'!$C$6:$C$155&lt;=IZ$5)*('Urlaubsanträge'!$D$6:$D$155&gt;=IZ$5)*('Urlaubsanträge'!$E$6:$E$155="Beantragt"))&gt;0,"?",""))))</f>
        <v/>
      </c>
      <c r="JA28" s="32" t="str">
        <f>IF($B28="","",IF(JA$5="","",IF(SUMPRODUCT(('Urlaubsanträge'!$B$6:$B$155=$B28)*('Urlaubsanträge'!$C$6:$C$155&lt;=JA$5)*('Urlaubsanträge'!$D$6:$D$155&gt;=JA$5)*('Urlaubsanträge'!$E$6:$E$155="Genehmigt"))&gt;0,"U",IF(SUMPRODUCT(('Urlaubsanträge'!$B$6:$B$155=$B28)*('Urlaubsanträge'!$C$6:$C$155&lt;=JA$5)*('Urlaubsanträge'!$D$6:$D$155&gt;=JA$5)*('Urlaubsanträge'!$E$6:$E$155="Beantragt"))&gt;0,"?",""))))</f>
        <v/>
      </c>
      <c r="JB28" s="32" t="str">
        <f>IF($B28="","",IF(JB$5="","",IF(SUMPRODUCT(('Urlaubsanträge'!$B$6:$B$155=$B28)*('Urlaubsanträge'!$C$6:$C$155&lt;=JB$5)*('Urlaubsanträge'!$D$6:$D$155&gt;=JB$5)*('Urlaubsanträge'!$E$6:$E$155="Genehmigt"))&gt;0,"U",IF(SUMPRODUCT(('Urlaubsanträge'!$B$6:$B$155=$B28)*('Urlaubsanträge'!$C$6:$C$155&lt;=JB$5)*('Urlaubsanträge'!$D$6:$D$155&gt;=JB$5)*('Urlaubsanträge'!$E$6:$E$155="Beantragt"))&gt;0,"?",""))))</f>
        <v/>
      </c>
      <c r="JC28" s="32" t="str">
        <f>IF($B28="","",IF(JC$5="","",IF(SUMPRODUCT(('Urlaubsanträge'!$B$6:$B$155=$B28)*('Urlaubsanträge'!$C$6:$C$155&lt;=JC$5)*('Urlaubsanträge'!$D$6:$D$155&gt;=JC$5)*('Urlaubsanträge'!$E$6:$E$155="Genehmigt"))&gt;0,"U",IF(SUMPRODUCT(('Urlaubsanträge'!$B$6:$B$155=$B28)*('Urlaubsanträge'!$C$6:$C$155&lt;=JC$5)*('Urlaubsanträge'!$D$6:$D$155&gt;=JC$5)*('Urlaubsanträge'!$E$6:$E$155="Beantragt"))&gt;0,"?",""))))</f>
        <v/>
      </c>
      <c r="JD28" s="32" t="str">
        <f>IF($B28="","",IF(JD$5="","",IF(SUMPRODUCT(('Urlaubsanträge'!$B$6:$B$155=$B28)*('Urlaubsanträge'!$C$6:$C$155&lt;=JD$5)*('Urlaubsanträge'!$D$6:$D$155&gt;=JD$5)*('Urlaubsanträge'!$E$6:$E$155="Genehmigt"))&gt;0,"U",IF(SUMPRODUCT(('Urlaubsanträge'!$B$6:$B$155=$B28)*('Urlaubsanträge'!$C$6:$C$155&lt;=JD$5)*('Urlaubsanträge'!$D$6:$D$155&gt;=JD$5)*('Urlaubsanträge'!$E$6:$E$155="Beantragt"))&gt;0,"?",""))))</f>
        <v/>
      </c>
      <c r="JE28" s="32" t="str">
        <f>IF($B28="","",IF(JE$5="","",IF(SUMPRODUCT(('Urlaubsanträge'!$B$6:$B$155=$B28)*('Urlaubsanträge'!$C$6:$C$155&lt;=JE$5)*('Urlaubsanträge'!$D$6:$D$155&gt;=JE$5)*('Urlaubsanträge'!$E$6:$E$155="Genehmigt"))&gt;0,"U",IF(SUMPRODUCT(('Urlaubsanträge'!$B$6:$B$155=$B28)*('Urlaubsanträge'!$C$6:$C$155&lt;=JE$5)*('Urlaubsanträge'!$D$6:$D$155&gt;=JE$5)*('Urlaubsanträge'!$E$6:$E$155="Beantragt"))&gt;0,"?",""))))</f>
        <v/>
      </c>
      <c r="JF28" s="32" t="str">
        <f>IF($B28="","",IF(JF$5="","",IF(SUMPRODUCT(('Urlaubsanträge'!$B$6:$B$155=$B28)*('Urlaubsanträge'!$C$6:$C$155&lt;=JF$5)*('Urlaubsanträge'!$D$6:$D$155&gt;=JF$5)*('Urlaubsanträge'!$E$6:$E$155="Genehmigt"))&gt;0,"U",IF(SUMPRODUCT(('Urlaubsanträge'!$B$6:$B$155=$B28)*('Urlaubsanträge'!$C$6:$C$155&lt;=JF$5)*('Urlaubsanträge'!$D$6:$D$155&gt;=JF$5)*('Urlaubsanträge'!$E$6:$E$155="Beantragt"))&gt;0,"?",""))))</f>
        <v/>
      </c>
      <c r="JG28" s="32" t="str">
        <f>IF($B28="","",IF(JG$5="","",IF(SUMPRODUCT(('Urlaubsanträge'!$B$6:$B$155=$B28)*('Urlaubsanträge'!$C$6:$C$155&lt;=JG$5)*('Urlaubsanträge'!$D$6:$D$155&gt;=JG$5)*('Urlaubsanträge'!$E$6:$E$155="Genehmigt"))&gt;0,"U",IF(SUMPRODUCT(('Urlaubsanträge'!$B$6:$B$155=$B28)*('Urlaubsanträge'!$C$6:$C$155&lt;=JG$5)*('Urlaubsanträge'!$D$6:$D$155&gt;=JG$5)*('Urlaubsanträge'!$E$6:$E$155="Beantragt"))&gt;0,"?",""))))</f>
        <v/>
      </c>
      <c r="JH28" s="32" t="str">
        <f>IF($B28="","",IF(JH$5="","",IF(SUMPRODUCT(('Urlaubsanträge'!$B$6:$B$155=$B28)*('Urlaubsanträge'!$C$6:$C$155&lt;=JH$5)*('Urlaubsanträge'!$D$6:$D$155&gt;=JH$5)*('Urlaubsanträge'!$E$6:$E$155="Genehmigt"))&gt;0,"U",IF(SUMPRODUCT(('Urlaubsanträge'!$B$6:$B$155=$B28)*('Urlaubsanträge'!$C$6:$C$155&lt;=JH$5)*('Urlaubsanträge'!$D$6:$D$155&gt;=JH$5)*('Urlaubsanträge'!$E$6:$E$155="Beantragt"))&gt;0,"?",""))))</f>
        <v/>
      </c>
      <c r="JI28" s="32" t="str">
        <f>IF($B28="","",IF(JI$5="","",IF(SUMPRODUCT(('Urlaubsanträge'!$B$6:$B$155=$B28)*('Urlaubsanträge'!$C$6:$C$155&lt;=JI$5)*('Urlaubsanträge'!$D$6:$D$155&gt;=JI$5)*('Urlaubsanträge'!$E$6:$E$155="Genehmigt"))&gt;0,"U",IF(SUMPRODUCT(('Urlaubsanträge'!$B$6:$B$155=$B28)*('Urlaubsanträge'!$C$6:$C$155&lt;=JI$5)*('Urlaubsanträge'!$D$6:$D$155&gt;=JI$5)*('Urlaubsanträge'!$E$6:$E$155="Beantragt"))&gt;0,"?",""))))</f>
        <v/>
      </c>
      <c r="JJ28" s="32" t="str">
        <f>IF($B28="","",IF(JJ$5="","",IF(SUMPRODUCT(('Urlaubsanträge'!$B$6:$B$155=$B28)*('Urlaubsanträge'!$C$6:$C$155&lt;=JJ$5)*('Urlaubsanträge'!$D$6:$D$155&gt;=JJ$5)*('Urlaubsanträge'!$E$6:$E$155="Genehmigt"))&gt;0,"U",IF(SUMPRODUCT(('Urlaubsanträge'!$B$6:$B$155=$B28)*('Urlaubsanträge'!$C$6:$C$155&lt;=JJ$5)*('Urlaubsanträge'!$D$6:$D$155&gt;=JJ$5)*('Urlaubsanträge'!$E$6:$E$155="Beantragt"))&gt;0,"?",""))))</f>
        <v/>
      </c>
      <c r="JK28" s="32" t="str">
        <f>IF($B28="","",IF(JK$5="","",IF(SUMPRODUCT(('Urlaubsanträge'!$B$6:$B$155=$B28)*('Urlaubsanträge'!$C$6:$C$155&lt;=JK$5)*('Urlaubsanträge'!$D$6:$D$155&gt;=JK$5)*('Urlaubsanträge'!$E$6:$E$155="Genehmigt"))&gt;0,"U",IF(SUMPRODUCT(('Urlaubsanträge'!$B$6:$B$155=$B28)*('Urlaubsanträge'!$C$6:$C$155&lt;=JK$5)*('Urlaubsanträge'!$D$6:$D$155&gt;=JK$5)*('Urlaubsanträge'!$E$6:$E$155="Beantragt"))&gt;0,"?",""))))</f>
        <v/>
      </c>
      <c r="JL28" s="32" t="str">
        <f>IF($B28="","",IF(JL$5="","",IF(SUMPRODUCT(('Urlaubsanträge'!$B$6:$B$155=$B28)*('Urlaubsanträge'!$C$6:$C$155&lt;=JL$5)*('Urlaubsanträge'!$D$6:$D$155&gt;=JL$5)*('Urlaubsanträge'!$E$6:$E$155="Genehmigt"))&gt;0,"U",IF(SUMPRODUCT(('Urlaubsanträge'!$B$6:$B$155=$B28)*('Urlaubsanträge'!$C$6:$C$155&lt;=JL$5)*('Urlaubsanträge'!$D$6:$D$155&gt;=JL$5)*('Urlaubsanträge'!$E$6:$E$155="Beantragt"))&gt;0,"?",""))))</f>
        <v/>
      </c>
      <c r="JM28" s="32" t="str">
        <f>IF($B28="","",IF(JM$5="","",IF(SUMPRODUCT(('Urlaubsanträge'!$B$6:$B$155=$B28)*('Urlaubsanträge'!$C$6:$C$155&lt;=JM$5)*('Urlaubsanträge'!$D$6:$D$155&gt;=JM$5)*('Urlaubsanträge'!$E$6:$E$155="Genehmigt"))&gt;0,"U",IF(SUMPRODUCT(('Urlaubsanträge'!$B$6:$B$155=$B28)*('Urlaubsanträge'!$C$6:$C$155&lt;=JM$5)*('Urlaubsanträge'!$D$6:$D$155&gt;=JM$5)*('Urlaubsanträge'!$E$6:$E$155="Beantragt"))&gt;0,"?",""))))</f>
        <v/>
      </c>
      <c r="JN28" s="32" t="str">
        <f>IF($B28="","",IF(JN$5="","",IF(SUMPRODUCT(('Urlaubsanträge'!$B$6:$B$155=$B28)*('Urlaubsanträge'!$C$6:$C$155&lt;=JN$5)*('Urlaubsanträge'!$D$6:$D$155&gt;=JN$5)*('Urlaubsanträge'!$E$6:$E$155="Genehmigt"))&gt;0,"U",IF(SUMPRODUCT(('Urlaubsanträge'!$B$6:$B$155=$B28)*('Urlaubsanträge'!$C$6:$C$155&lt;=JN$5)*('Urlaubsanträge'!$D$6:$D$155&gt;=JN$5)*('Urlaubsanträge'!$E$6:$E$155="Beantragt"))&gt;0,"?",""))))</f>
        <v/>
      </c>
      <c r="JO28" s="32" t="str">
        <f>IF($B28="","",IF(JO$5="","",IF(SUMPRODUCT(('Urlaubsanträge'!$B$6:$B$155=$B28)*('Urlaubsanträge'!$C$6:$C$155&lt;=JO$5)*('Urlaubsanträge'!$D$6:$D$155&gt;=JO$5)*('Urlaubsanträge'!$E$6:$E$155="Genehmigt"))&gt;0,"U",IF(SUMPRODUCT(('Urlaubsanträge'!$B$6:$B$155=$B28)*('Urlaubsanträge'!$C$6:$C$155&lt;=JO$5)*('Urlaubsanträge'!$D$6:$D$155&gt;=JO$5)*('Urlaubsanträge'!$E$6:$E$155="Beantragt"))&gt;0,"?",""))))</f>
        <v/>
      </c>
      <c r="JP28" s="32" t="str">
        <f>IF($B28="","",IF(JP$5="","",IF(SUMPRODUCT(('Urlaubsanträge'!$B$6:$B$155=$B28)*('Urlaubsanträge'!$C$6:$C$155&lt;=JP$5)*('Urlaubsanträge'!$D$6:$D$155&gt;=JP$5)*('Urlaubsanträge'!$E$6:$E$155="Genehmigt"))&gt;0,"U",IF(SUMPRODUCT(('Urlaubsanträge'!$B$6:$B$155=$B28)*('Urlaubsanträge'!$C$6:$C$155&lt;=JP$5)*('Urlaubsanträge'!$D$6:$D$155&gt;=JP$5)*('Urlaubsanträge'!$E$6:$E$155="Beantragt"))&gt;0,"?",""))))</f>
        <v/>
      </c>
      <c r="JQ28" s="32" t="str">
        <f>IF($B28="","",IF(JQ$5="","",IF(SUMPRODUCT(('Urlaubsanträge'!$B$6:$B$155=$B28)*('Urlaubsanträge'!$C$6:$C$155&lt;=JQ$5)*('Urlaubsanträge'!$D$6:$D$155&gt;=JQ$5)*('Urlaubsanträge'!$E$6:$E$155="Genehmigt"))&gt;0,"U",IF(SUMPRODUCT(('Urlaubsanträge'!$B$6:$B$155=$B28)*('Urlaubsanträge'!$C$6:$C$155&lt;=JQ$5)*('Urlaubsanträge'!$D$6:$D$155&gt;=JQ$5)*('Urlaubsanträge'!$E$6:$E$155="Beantragt"))&gt;0,"?",""))))</f>
        <v/>
      </c>
      <c r="JR28" s="32" t="str">
        <f>IF($B28="","",IF(JR$5="","",IF(SUMPRODUCT(('Urlaubsanträge'!$B$6:$B$155=$B28)*('Urlaubsanträge'!$C$6:$C$155&lt;=JR$5)*('Urlaubsanträge'!$D$6:$D$155&gt;=JR$5)*('Urlaubsanträge'!$E$6:$E$155="Genehmigt"))&gt;0,"U",IF(SUMPRODUCT(('Urlaubsanträge'!$B$6:$B$155=$B28)*('Urlaubsanträge'!$C$6:$C$155&lt;=JR$5)*('Urlaubsanträge'!$D$6:$D$155&gt;=JR$5)*('Urlaubsanträge'!$E$6:$E$155="Beantragt"))&gt;0,"?",""))))</f>
        <v/>
      </c>
      <c r="JS28" s="32" t="str">
        <f>IF($B28="","",IF(JS$5="","",IF(SUMPRODUCT(('Urlaubsanträge'!$B$6:$B$155=$B28)*('Urlaubsanträge'!$C$6:$C$155&lt;=JS$5)*('Urlaubsanträge'!$D$6:$D$155&gt;=JS$5)*('Urlaubsanträge'!$E$6:$E$155="Genehmigt"))&gt;0,"U",IF(SUMPRODUCT(('Urlaubsanträge'!$B$6:$B$155=$B28)*('Urlaubsanträge'!$C$6:$C$155&lt;=JS$5)*('Urlaubsanträge'!$D$6:$D$155&gt;=JS$5)*('Urlaubsanträge'!$E$6:$E$155="Beantragt"))&gt;0,"?",""))))</f>
        <v/>
      </c>
      <c r="JT28" s="32" t="str">
        <f>IF($B28="","",IF(JT$5="","",IF(SUMPRODUCT(('Urlaubsanträge'!$B$6:$B$155=$B28)*('Urlaubsanträge'!$C$6:$C$155&lt;=JT$5)*('Urlaubsanträge'!$D$6:$D$155&gt;=JT$5)*('Urlaubsanträge'!$E$6:$E$155="Genehmigt"))&gt;0,"U",IF(SUMPRODUCT(('Urlaubsanträge'!$B$6:$B$155=$B28)*('Urlaubsanträge'!$C$6:$C$155&lt;=JT$5)*('Urlaubsanträge'!$D$6:$D$155&gt;=JT$5)*('Urlaubsanträge'!$E$6:$E$155="Beantragt"))&gt;0,"?",""))))</f>
        <v/>
      </c>
      <c r="JU28" s="32" t="str">
        <f>IF($B28="","",IF(JU$5="","",IF(SUMPRODUCT(('Urlaubsanträge'!$B$6:$B$155=$B28)*('Urlaubsanträge'!$C$6:$C$155&lt;=JU$5)*('Urlaubsanträge'!$D$6:$D$155&gt;=JU$5)*('Urlaubsanträge'!$E$6:$E$155="Genehmigt"))&gt;0,"U",IF(SUMPRODUCT(('Urlaubsanträge'!$B$6:$B$155=$B28)*('Urlaubsanträge'!$C$6:$C$155&lt;=JU$5)*('Urlaubsanträge'!$D$6:$D$155&gt;=JU$5)*('Urlaubsanträge'!$E$6:$E$155="Beantragt"))&gt;0,"?",""))))</f>
        <v/>
      </c>
      <c r="JV28" s="32" t="str">
        <f>IF($B28="","",IF(JV$5="","",IF(SUMPRODUCT(('Urlaubsanträge'!$B$6:$B$155=$B28)*('Urlaubsanträge'!$C$6:$C$155&lt;=JV$5)*('Urlaubsanträge'!$D$6:$D$155&gt;=JV$5)*('Urlaubsanträge'!$E$6:$E$155="Genehmigt"))&gt;0,"U",IF(SUMPRODUCT(('Urlaubsanträge'!$B$6:$B$155=$B28)*('Urlaubsanträge'!$C$6:$C$155&lt;=JV$5)*('Urlaubsanträge'!$D$6:$D$155&gt;=JV$5)*('Urlaubsanträge'!$E$6:$E$155="Beantragt"))&gt;0,"?",""))))</f>
        <v/>
      </c>
      <c r="JW28" s="32" t="str">
        <f>IF($B28="","",IF(JW$5="","",IF(SUMPRODUCT(('Urlaubsanträge'!$B$6:$B$155=$B28)*('Urlaubsanträge'!$C$6:$C$155&lt;=JW$5)*('Urlaubsanträge'!$D$6:$D$155&gt;=JW$5)*('Urlaubsanträge'!$E$6:$E$155="Genehmigt"))&gt;0,"U",IF(SUMPRODUCT(('Urlaubsanträge'!$B$6:$B$155=$B28)*('Urlaubsanträge'!$C$6:$C$155&lt;=JW$5)*('Urlaubsanträge'!$D$6:$D$155&gt;=JW$5)*('Urlaubsanträge'!$E$6:$E$155="Beantragt"))&gt;0,"?",""))))</f>
        <v/>
      </c>
      <c r="JX28" s="32" t="str">
        <f>IF($B28="","",IF(JX$5="","",IF(SUMPRODUCT(('Urlaubsanträge'!$B$6:$B$155=$B28)*('Urlaubsanträge'!$C$6:$C$155&lt;=JX$5)*('Urlaubsanträge'!$D$6:$D$155&gt;=JX$5)*('Urlaubsanträge'!$E$6:$E$155="Genehmigt"))&gt;0,"U",IF(SUMPRODUCT(('Urlaubsanträge'!$B$6:$B$155=$B28)*('Urlaubsanträge'!$C$6:$C$155&lt;=JX$5)*('Urlaubsanträge'!$D$6:$D$155&gt;=JX$5)*('Urlaubsanträge'!$E$6:$E$155="Beantragt"))&gt;0,"?",""))))</f>
        <v/>
      </c>
      <c r="JY28" s="32" t="str">
        <f>IF($B28="","",IF(JY$5="","",IF(SUMPRODUCT(('Urlaubsanträge'!$B$6:$B$155=$B28)*('Urlaubsanträge'!$C$6:$C$155&lt;=JY$5)*('Urlaubsanträge'!$D$6:$D$155&gt;=JY$5)*('Urlaubsanträge'!$E$6:$E$155="Genehmigt"))&gt;0,"U",IF(SUMPRODUCT(('Urlaubsanträge'!$B$6:$B$155=$B28)*('Urlaubsanträge'!$C$6:$C$155&lt;=JY$5)*('Urlaubsanträge'!$D$6:$D$155&gt;=JY$5)*('Urlaubsanträge'!$E$6:$E$155="Beantragt"))&gt;0,"?",""))))</f>
        <v/>
      </c>
      <c r="JZ28" s="32" t="str">
        <f>IF($B28="","",IF(JZ$5="","",IF(SUMPRODUCT(('Urlaubsanträge'!$B$6:$B$155=$B28)*('Urlaubsanträge'!$C$6:$C$155&lt;=JZ$5)*('Urlaubsanträge'!$D$6:$D$155&gt;=JZ$5)*('Urlaubsanträge'!$E$6:$E$155="Genehmigt"))&gt;0,"U",IF(SUMPRODUCT(('Urlaubsanträge'!$B$6:$B$155=$B28)*('Urlaubsanträge'!$C$6:$C$155&lt;=JZ$5)*('Urlaubsanträge'!$D$6:$D$155&gt;=JZ$5)*('Urlaubsanträge'!$E$6:$E$155="Beantragt"))&gt;0,"?",""))))</f>
        <v/>
      </c>
      <c r="KA28" s="32" t="str">
        <f>IF($B28="","",IF(KA$5="","",IF(SUMPRODUCT(('Urlaubsanträge'!$B$6:$B$155=$B28)*('Urlaubsanträge'!$C$6:$C$155&lt;=KA$5)*('Urlaubsanträge'!$D$6:$D$155&gt;=KA$5)*('Urlaubsanträge'!$E$6:$E$155="Genehmigt"))&gt;0,"U",IF(SUMPRODUCT(('Urlaubsanträge'!$B$6:$B$155=$B28)*('Urlaubsanträge'!$C$6:$C$155&lt;=KA$5)*('Urlaubsanträge'!$D$6:$D$155&gt;=KA$5)*('Urlaubsanträge'!$E$6:$E$155="Beantragt"))&gt;0,"?",""))))</f>
        <v/>
      </c>
      <c r="KB28" s="32" t="str">
        <f>IF($B28="","",IF(KB$5="","",IF(SUMPRODUCT(('Urlaubsanträge'!$B$6:$B$155=$B28)*('Urlaubsanträge'!$C$6:$C$155&lt;=KB$5)*('Urlaubsanträge'!$D$6:$D$155&gt;=KB$5)*('Urlaubsanträge'!$E$6:$E$155="Genehmigt"))&gt;0,"U",IF(SUMPRODUCT(('Urlaubsanträge'!$B$6:$B$155=$B28)*('Urlaubsanträge'!$C$6:$C$155&lt;=KB$5)*('Urlaubsanträge'!$D$6:$D$155&gt;=KB$5)*('Urlaubsanträge'!$E$6:$E$155="Beantragt"))&gt;0,"?",""))))</f>
        <v/>
      </c>
      <c r="KC28" s="32" t="str">
        <f>IF($B28="","",IF(KC$5="","",IF(SUMPRODUCT(('Urlaubsanträge'!$B$6:$B$155=$B28)*('Urlaubsanträge'!$C$6:$C$155&lt;=KC$5)*('Urlaubsanträge'!$D$6:$D$155&gt;=KC$5)*('Urlaubsanträge'!$E$6:$E$155="Genehmigt"))&gt;0,"U",IF(SUMPRODUCT(('Urlaubsanträge'!$B$6:$B$155=$B28)*('Urlaubsanträge'!$C$6:$C$155&lt;=KC$5)*('Urlaubsanträge'!$D$6:$D$155&gt;=KC$5)*('Urlaubsanträge'!$E$6:$E$155="Beantragt"))&gt;0,"?",""))))</f>
        <v/>
      </c>
      <c r="KD28" s="32" t="str">
        <f>IF($B28="","",IF(KD$5="","",IF(SUMPRODUCT(('Urlaubsanträge'!$B$6:$B$155=$B28)*('Urlaubsanträge'!$C$6:$C$155&lt;=KD$5)*('Urlaubsanträge'!$D$6:$D$155&gt;=KD$5)*('Urlaubsanträge'!$E$6:$E$155="Genehmigt"))&gt;0,"U",IF(SUMPRODUCT(('Urlaubsanträge'!$B$6:$B$155=$B28)*('Urlaubsanträge'!$C$6:$C$155&lt;=KD$5)*('Urlaubsanträge'!$D$6:$D$155&gt;=KD$5)*('Urlaubsanträge'!$E$6:$E$155="Beantragt"))&gt;0,"?",""))))</f>
        <v/>
      </c>
      <c r="KE28" s="32" t="str">
        <f>IF($B28="","",IF(KE$5="","",IF(SUMPRODUCT(('Urlaubsanträge'!$B$6:$B$155=$B28)*('Urlaubsanträge'!$C$6:$C$155&lt;=KE$5)*('Urlaubsanträge'!$D$6:$D$155&gt;=KE$5)*('Urlaubsanträge'!$E$6:$E$155="Genehmigt"))&gt;0,"U",IF(SUMPRODUCT(('Urlaubsanträge'!$B$6:$B$155=$B28)*('Urlaubsanträge'!$C$6:$C$155&lt;=KE$5)*('Urlaubsanträge'!$D$6:$D$155&gt;=KE$5)*('Urlaubsanträge'!$E$6:$E$155="Beantragt"))&gt;0,"?",""))))</f>
        <v/>
      </c>
      <c r="KF28" s="32" t="str">
        <f>IF($B28="","",IF(KF$5="","",IF(SUMPRODUCT(('Urlaubsanträge'!$B$6:$B$155=$B28)*('Urlaubsanträge'!$C$6:$C$155&lt;=KF$5)*('Urlaubsanträge'!$D$6:$D$155&gt;=KF$5)*('Urlaubsanträge'!$E$6:$E$155="Genehmigt"))&gt;0,"U",IF(SUMPRODUCT(('Urlaubsanträge'!$B$6:$B$155=$B28)*('Urlaubsanträge'!$C$6:$C$155&lt;=KF$5)*('Urlaubsanträge'!$D$6:$D$155&gt;=KF$5)*('Urlaubsanträge'!$E$6:$E$155="Beantragt"))&gt;0,"?",""))))</f>
        <v/>
      </c>
      <c r="KG28" s="32" t="str">
        <f>IF($B28="","",IF(KG$5="","",IF(SUMPRODUCT(('Urlaubsanträge'!$B$6:$B$155=$B28)*('Urlaubsanträge'!$C$6:$C$155&lt;=KG$5)*('Urlaubsanträge'!$D$6:$D$155&gt;=KG$5)*('Urlaubsanträge'!$E$6:$E$155="Genehmigt"))&gt;0,"U",IF(SUMPRODUCT(('Urlaubsanträge'!$B$6:$B$155=$B28)*('Urlaubsanträge'!$C$6:$C$155&lt;=KG$5)*('Urlaubsanträge'!$D$6:$D$155&gt;=KG$5)*('Urlaubsanträge'!$E$6:$E$155="Beantragt"))&gt;0,"?",""))))</f>
        <v/>
      </c>
      <c r="KH28" s="32" t="str">
        <f>IF($B28="","",IF(KH$5="","",IF(SUMPRODUCT(('Urlaubsanträge'!$B$6:$B$155=$B28)*('Urlaubsanträge'!$C$6:$C$155&lt;=KH$5)*('Urlaubsanträge'!$D$6:$D$155&gt;=KH$5)*('Urlaubsanträge'!$E$6:$E$155="Genehmigt"))&gt;0,"U",IF(SUMPRODUCT(('Urlaubsanträge'!$B$6:$B$155=$B28)*('Urlaubsanträge'!$C$6:$C$155&lt;=KH$5)*('Urlaubsanträge'!$D$6:$D$155&gt;=KH$5)*('Urlaubsanträge'!$E$6:$E$155="Beantragt"))&gt;0,"?",""))))</f>
        <v/>
      </c>
      <c r="KI28" s="32" t="str">
        <f>IF($B28="","",IF(KI$5="","",IF(SUMPRODUCT(('Urlaubsanträge'!$B$6:$B$155=$B28)*('Urlaubsanträge'!$C$6:$C$155&lt;=KI$5)*('Urlaubsanträge'!$D$6:$D$155&gt;=KI$5)*('Urlaubsanträge'!$E$6:$E$155="Genehmigt"))&gt;0,"U",IF(SUMPRODUCT(('Urlaubsanträge'!$B$6:$B$155=$B28)*('Urlaubsanträge'!$C$6:$C$155&lt;=KI$5)*('Urlaubsanträge'!$D$6:$D$155&gt;=KI$5)*('Urlaubsanträge'!$E$6:$E$155="Beantragt"))&gt;0,"?",""))))</f>
        <v/>
      </c>
      <c r="KJ28" s="32" t="str">
        <f>IF($B28="","",IF(KJ$5="","",IF(SUMPRODUCT(('Urlaubsanträge'!$B$6:$B$155=$B28)*('Urlaubsanträge'!$C$6:$C$155&lt;=KJ$5)*('Urlaubsanträge'!$D$6:$D$155&gt;=KJ$5)*('Urlaubsanträge'!$E$6:$E$155="Genehmigt"))&gt;0,"U",IF(SUMPRODUCT(('Urlaubsanträge'!$B$6:$B$155=$B28)*('Urlaubsanträge'!$C$6:$C$155&lt;=KJ$5)*('Urlaubsanträge'!$D$6:$D$155&gt;=KJ$5)*('Urlaubsanträge'!$E$6:$E$155="Beantragt"))&gt;0,"?",""))))</f>
        <v/>
      </c>
      <c r="KK28" s="32" t="str">
        <f>IF($B28="","",IF(KK$5="","",IF(SUMPRODUCT(('Urlaubsanträge'!$B$6:$B$155=$B28)*('Urlaubsanträge'!$C$6:$C$155&lt;=KK$5)*('Urlaubsanträge'!$D$6:$D$155&gt;=KK$5)*('Urlaubsanträge'!$E$6:$E$155="Genehmigt"))&gt;0,"U",IF(SUMPRODUCT(('Urlaubsanträge'!$B$6:$B$155=$B28)*('Urlaubsanträge'!$C$6:$C$155&lt;=KK$5)*('Urlaubsanträge'!$D$6:$D$155&gt;=KK$5)*('Urlaubsanträge'!$E$6:$E$155="Beantragt"))&gt;0,"?",""))))</f>
        <v/>
      </c>
      <c r="KL28" s="32" t="str">
        <f>IF($B28="","",IF(KL$5="","",IF(SUMPRODUCT(('Urlaubsanträge'!$B$6:$B$155=$B28)*('Urlaubsanträge'!$C$6:$C$155&lt;=KL$5)*('Urlaubsanträge'!$D$6:$D$155&gt;=KL$5)*('Urlaubsanträge'!$E$6:$E$155="Genehmigt"))&gt;0,"U",IF(SUMPRODUCT(('Urlaubsanträge'!$B$6:$B$155=$B28)*('Urlaubsanträge'!$C$6:$C$155&lt;=KL$5)*('Urlaubsanträge'!$D$6:$D$155&gt;=KL$5)*('Urlaubsanträge'!$E$6:$E$155="Beantragt"))&gt;0,"?",""))))</f>
        <v/>
      </c>
      <c r="KM28" s="32" t="str">
        <f>IF($B28="","",IF(KM$5="","",IF(SUMPRODUCT(('Urlaubsanträge'!$B$6:$B$155=$B28)*('Urlaubsanträge'!$C$6:$C$155&lt;=KM$5)*('Urlaubsanträge'!$D$6:$D$155&gt;=KM$5)*('Urlaubsanträge'!$E$6:$E$155="Genehmigt"))&gt;0,"U",IF(SUMPRODUCT(('Urlaubsanträge'!$B$6:$B$155=$B28)*('Urlaubsanträge'!$C$6:$C$155&lt;=KM$5)*('Urlaubsanträge'!$D$6:$D$155&gt;=KM$5)*('Urlaubsanträge'!$E$6:$E$155="Beantragt"))&gt;0,"?",""))))</f>
        <v/>
      </c>
      <c r="KN28" s="32" t="str">
        <f>IF($B28="","",IF(KN$5="","",IF(SUMPRODUCT(('Urlaubsanträge'!$B$6:$B$155=$B28)*('Urlaubsanträge'!$C$6:$C$155&lt;=KN$5)*('Urlaubsanträge'!$D$6:$D$155&gt;=KN$5)*('Urlaubsanträge'!$E$6:$E$155="Genehmigt"))&gt;0,"U",IF(SUMPRODUCT(('Urlaubsanträge'!$B$6:$B$155=$B28)*('Urlaubsanträge'!$C$6:$C$155&lt;=KN$5)*('Urlaubsanträge'!$D$6:$D$155&gt;=KN$5)*('Urlaubsanträge'!$E$6:$E$155="Beantragt"))&gt;0,"?",""))))</f>
        <v/>
      </c>
      <c r="KO28" s="32" t="str">
        <f>IF($B28="","",IF(KO$5="","",IF(SUMPRODUCT(('Urlaubsanträge'!$B$6:$B$155=$B28)*('Urlaubsanträge'!$C$6:$C$155&lt;=KO$5)*('Urlaubsanträge'!$D$6:$D$155&gt;=KO$5)*('Urlaubsanträge'!$E$6:$E$155="Genehmigt"))&gt;0,"U",IF(SUMPRODUCT(('Urlaubsanträge'!$B$6:$B$155=$B28)*('Urlaubsanträge'!$C$6:$C$155&lt;=KO$5)*('Urlaubsanträge'!$D$6:$D$155&gt;=KO$5)*('Urlaubsanträge'!$E$6:$E$155="Beantragt"))&gt;0,"?",""))))</f>
        <v/>
      </c>
      <c r="KP28" s="32" t="str">
        <f>IF($B28="","",IF(KP$5="","",IF(SUMPRODUCT(('Urlaubsanträge'!$B$6:$B$155=$B28)*('Urlaubsanträge'!$C$6:$C$155&lt;=KP$5)*('Urlaubsanträge'!$D$6:$D$155&gt;=KP$5)*('Urlaubsanträge'!$E$6:$E$155="Genehmigt"))&gt;0,"U",IF(SUMPRODUCT(('Urlaubsanträge'!$B$6:$B$155=$B28)*('Urlaubsanträge'!$C$6:$C$155&lt;=KP$5)*('Urlaubsanträge'!$D$6:$D$155&gt;=KP$5)*('Urlaubsanträge'!$E$6:$E$155="Beantragt"))&gt;0,"?",""))))</f>
        <v/>
      </c>
      <c r="KQ28" s="32" t="str">
        <f>IF($B28="","",IF(KQ$5="","",IF(SUMPRODUCT(('Urlaubsanträge'!$B$6:$B$155=$B28)*('Urlaubsanträge'!$C$6:$C$155&lt;=KQ$5)*('Urlaubsanträge'!$D$6:$D$155&gt;=KQ$5)*('Urlaubsanträge'!$E$6:$E$155="Genehmigt"))&gt;0,"U",IF(SUMPRODUCT(('Urlaubsanträge'!$B$6:$B$155=$B28)*('Urlaubsanträge'!$C$6:$C$155&lt;=KQ$5)*('Urlaubsanträge'!$D$6:$D$155&gt;=KQ$5)*('Urlaubsanträge'!$E$6:$E$155="Beantragt"))&gt;0,"?",""))))</f>
        <v/>
      </c>
      <c r="KR28" s="32" t="str">
        <f>IF($B28="","",IF(KR$5="","",IF(SUMPRODUCT(('Urlaubsanträge'!$B$6:$B$155=$B28)*('Urlaubsanträge'!$C$6:$C$155&lt;=KR$5)*('Urlaubsanträge'!$D$6:$D$155&gt;=KR$5)*('Urlaubsanträge'!$E$6:$E$155="Genehmigt"))&gt;0,"U",IF(SUMPRODUCT(('Urlaubsanträge'!$B$6:$B$155=$B28)*('Urlaubsanträge'!$C$6:$C$155&lt;=KR$5)*('Urlaubsanträge'!$D$6:$D$155&gt;=KR$5)*('Urlaubsanträge'!$E$6:$E$155="Beantragt"))&gt;0,"?",""))))</f>
        <v/>
      </c>
      <c r="KS28" s="32" t="str">
        <f>IF($B28="","",IF(KS$5="","",IF(SUMPRODUCT(('Urlaubsanträge'!$B$6:$B$155=$B28)*('Urlaubsanträge'!$C$6:$C$155&lt;=KS$5)*('Urlaubsanträge'!$D$6:$D$155&gt;=KS$5)*('Urlaubsanträge'!$E$6:$E$155="Genehmigt"))&gt;0,"U",IF(SUMPRODUCT(('Urlaubsanträge'!$B$6:$B$155=$B28)*('Urlaubsanträge'!$C$6:$C$155&lt;=KS$5)*('Urlaubsanträge'!$D$6:$D$155&gt;=KS$5)*('Urlaubsanträge'!$E$6:$E$155="Beantragt"))&gt;0,"?",""))))</f>
        <v/>
      </c>
      <c r="KT28" s="32" t="str">
        <f>IF($B28="","",IF(KT$5="","",IF(SUMPRODUCT(('Urlaubsanträge'!$B$6:$B$155=$B28)*('Urlaubsanträge'!$C$6:$C$155&lt;=KT$5)*('Urlaubsanträge'!$D$6:$D$155&gt;=KT$5)*('Urlaubsanträge'!$E$6:$E$155="Genehmigt"))&gt;0,"U",IF(SUMPRODUCT(('Urlaubsanträge'!$B$6:$B$155=$B28)*('Urlaubsanträge'!$C$6:$C$155&lt;=KT$5)*('Urlaubsanträge'!$D$6:$D$155&gt;=KT$5)*('Urlaubsanträge'!$E$6:$E$155="Beantragt"))&gt;0,"?",""))))</f>
        <v/>
      </c>
      <c r="KU28" s="32" t="str">
        <f>IF($B28="","",IF(KU$5="","",IF(SUMPRODUCT(('Urlaubsanträge'!$B$6:$B$155=$B28)*('Urlaubsanträge'!$C$6:$C$155&lt;=KU$5)*('Urlaubsanträge'!$D$6:$D$155&gt;=KU$5)*('Urlaubsanträge'!$E$6:$E$155="Genehmigt"))&gt;0,"U",IF(SUMPRODUCT(('Urlaubsanträge'!$B$6:$B$155=$B28)*('Urlaubsanträge'!$C$6:$C$155&lt;=KU$5)*('Urlaubsanträge'!$D$6:$D$155&gt;=KU$5)*('Urlaubsanträge'!$E$6:$E$155="Beantragt"))&gt;0,"?",""))))</f>
        <v/>
      </c>
      <c r="KV28" s="32" t="str">
        <f>IF($B28="","",IF(KV$5="","",IF(SUMPRODUCT(('Urlaubsanträge'!$B$6:$B$155=$B28)*('Urlaubsanträge'!$C$6:$C$155&lt;=KV$5)*('Urlaubsanträge'!$D$6:$D$155&gt;=KV$5)*('Urlaubsanträge'!$E$6:$E$155="Genehmigt"))&gt;0,"U",IF(SUMPRODUCT(('Urlaubsanträge'!$B$6:$B$155=$B28)*('Urlaubsanträge'!$C$6:$C$155&lt;=KV$5)*('Urlaubsanträge'!$D$6:$D$155&gt;=KV$5)*('Urlaubsanträge'!$E$6:$E$155="Beantragt"))&gt;0,"?",""))))</f>
        <v/>
      </c>
      <c r="KW28" s="32" t="str">
        <f>IF($B28="","",IF(KW$5="","",IF(SUMPRODUCT(('Urlaubsanträge'!$B$6:$B$155=$B28)*('Urlaubsanträge'!$C$6:$C$155&lt;=KW$5)*('Urlaubsanträge'!$D$6:$D$155&gt;=KW$5)*('Urlaubsanträge'!$E$6:$E$155="Genehmigt"))&gt;0,"U",IF(SUMPRODUCT(('Urlaubsanträge'!$B$6:$B$155=$B28)*('Urlaubsanträge'!$C$6:$C$155&lt;=KW$5)*('Urlaubsanträge'!$D$6:$D$155&gt;=KW$5)*('Urlaubsanträge'!$E$6:$E$155="Beantragt"))&gt;0,"?",""))))</f>
        <v/>
      </c>
      <c r="KX28" s="32" t="str">
        <f>IF($B28="","",IF(KX$5="","",IF(SUMPRODUCT(('Urlaubsanträge'!$B$6:$B$155=$B28)*('Urlaubsanträge'!$C$6:$C$155&lt;=KX$5)*('Urlaubsanträge'!$D$6:$D$155&gt;=KX$5)*('Urlaubsanträge'!$E$6:$E$155="Genehmigt"))&gt;0,"U",IF(SUMPRODUCT(('Urlaubsanträge'!$B$6:$B$155=$B28)*('Urlaubsanträge'!$C$6:$C$155&lt;=KX$5)*('Urlaubsanträge'!$D$6:$D$155&gt;=KX$5)*('Urlaubsanträge'!$E$6:$E$155="Beantragt"))&gt;0,"?",""))))</f>
        <v/>
      </c>
      <c r="KY28" s="32" t="str">
        <f>IF($B28="","",IF(KY$5="","",IF(SUMPRODUCT(('Urlaubsanträge'!$B$6:$B$155=$B28)*('Urlaubsanträge'!$C$6:$C$155&lt;=KY$5)*('Urlaubsanträge'!$D$6:$D$155&gt;=KY$5)*('Urlaubsanträge'!$E$6:$E$155="Genehmigt"))&gt;0,"U",IF(SUMPRODUCT(('Urlaubsanträge'!$B$6:$B$155=$B28)*('Urlaubsanträge'!$C$6:$C$155&lt;=KY$5)*('Urlaubsanträge'!$D$6:$D$155&gt;=KY$5)*('Urlaubsanträge'!$E$6:$E$155="Beantragt"))&gt;0,"?",""))))</f>
        <v/>
      </c>
      <c r="KZ28" s="32" t="str">
        <f>IF($B28="","",IF(KZ$5="","",IF(SUMPRODUCT(('Urlaubsanträge'!$B$6:$B$155=$B28)*('Urlaubsanträge'!$C$6:$C$155&lt;=KZ$5)*('Urlaubsanträge'!$D$6:$D$155&gt;=KZ$5)*('Urlaubsanträge'!$E$6:$E$155="Genehmigt"))&gt;0,"U",IF(SUMPRODUCT(('Urlaubsanträge'!$B$6:$B$155=$B28)*('Urlaubsanträge'!$C$6:$C$155&lt;=KZ$5)*('Urlaubsanträge'!$D$6:$D$155&gt;=KZ$5)*('Urlaubsanträge'!$E$6:$E$155="Beantragt"))&gt;0,"?",""))))</f>
        <v/>
      </c>
      <c r="LA28" s="32" t="str">
        <f>IF($B28="","",IF(LA$5="","",IF(SUMPRODUCT(('Urlaubsanträge'!$B$6:$B$155=$B28)*('Urlaubsanträge'!$C$6:$C$155&lt;=LA$5)*('Urlaubsanträge'!$D$6:$D$155&gt;=LA$5)*('Urlaubsanträge'!$E$6:$E$155="Genehmigt"))&gt;0,"U",IF(SUMPRODUCT(('Urlaubsanträge'!$B$6:$B$155=$B28)*('Urlaubsanträge'!$C$6:$C$155&lt;=LA$5)*('Urlaubsanträge'!$D$6:$D$155&gt;=LA$5)*('Urlaubsanträge'!$E$6:$E$155="Beantragt"))&gt;0,"?",""))))</f>
        <v/>
      </c>
      <c r="LB28" s="32" t="str">
        <f>IF($B28="","",IF(LB$5="","",IF(SUMPRODUCT(('Urlaubsanträge'!$B$6:$B$155=$B28)*('Urlaubsanträge'!$C$6:$C$155&lt;=LB$5)*('Urlaubsanträge'!$D$6:$D$155&gt;=LB$5)*('Urlaubsanträge'!$E$6:$E$155="Genehmigt"))&gt;0,"U",IF(SUMPRODUCT(('Urlaubsanträge'!$B$6:$B$155=$B28)*('Urlaubsanträge'!$C$6:$C$155&lt;=LB$5)*('Urlaubsanträge'!$D$6:$D$155&gt;=LB$5)*('Urlaubsanträge'!$E$6:$E$155="Beantragt"))&gt;0,"?",""))))</f>
        <v/>
      </c>
      <c r="LC28" s="32" t="str">
        <f>IF($B28="","",IF(LC$5="","",IF(SUMPRODUCT(('Urlaubsanträge'!$B$6:$B$155=$B28)*('Urlaubsanträge'!$C$6:$C$155&lt;=LC$5)*('Urlaubsanträge'!$D$6:$D$155&gt;=LC$5)*('Urlaubsanträge'!$E$6:$E$155="Genehmigt"))&gt;0,"U",IF(SUMPRODUCT(('Urlaubsanträge'!$B$6:$B$155=$B28)*('Urlaubsanträge'!$C$6:$C$155&lt;=LC$5)*('Urlaubsanträge'!$D$6:$D$155&gt;=LC$5)*('Urlaubsanträge'!$E$6:$E$155="Beantragt"))&gt;0,"?",""))))</f>
        <v/>
      </c>
      <c r="LD28" s="32" t="str">
        <f>IF($B28="","",IF(LD$5="","",IF(SUMPRODUCT(('Urlaubsanträge'!$B$6:$B$155=$B28)*('Urlaubsanträge'!$C$6:$C$155&lt;=LD$5)*('Urlaubsanträge'!$D$6:$D$155&gt;=LD$5)*('Urlaubsanträge'!$E$6:$E$155="Genehmigt"))&gt;0,"U",IF(SUMPRODUCT(('Urlaubsanträge'!$B$6:$B$155=$B28)*('Urlaubsanträge'!$C$6:$C$155&lt;=LD$5)*('Urlaubsanträge'!$D$6:$D$155&gt;=LD$5)*('Urlaubsanträge'!$E$6:$E$155="Beantragt"))&gt;0,"?",""))))</f>
        <v/>
      </c>
      <c r="LE28" s="32" t="str">
        <f>IF($B28="","",IF(LE$5="","",IF(SUMPRODUCT(('Urlaubsanträge'!$B$6:$B$155=$B28)*('Urlaubsanträge'!$C$6:$C$155&lt;=LE$5)*('Urlaubsanträge'!$D$6:$D$155&gt;=LE$5)*('Urlaubsanträge'!$E$6:$E$155="Genehmigt"))&gt;0,"U",IF(SUMPRODUCT(('Urlaubsanträge'!$B$6:$B$155=$B28)*('Urlaubsanträge'!$C$6:$C$155&lt;=LE$5)*('Urlaubsanträge'!$D$6:$D$155&gt;=LE$5)*('Urlaubsanträge'!$E$6:$E$155="Beantragt"))&gt;0,"?",""))))</f>
        <v/>
      </c>
      <c r="LF28" s="32" t="str">
        <f>IF($B28="","",IF(LF$5="","",IF(SUMPRODUCT(('Urlaubsanträge'!$B$6:$B$155=$B28)*('Urlaubsanträge'!$C$6:$C$155&lt;=LF$5)*('Urlaubsanträge'!$D$6:$D$155&gt;=LF$5)*('Urlaubsanträge'!$E$6:$E$155="Genehmigt"))&gt;0,"U",IF(SUMPRODUCT(('Urlaubsanträge'!$B$6:$B$155=$B28)*('Urlaubsanträge'!$C$6:$C$155&lt;=LF$5)*('Urlaubsanträge'!$D$6:$D$155&gt;=LF$5)*('Urlaubsanträge'!$E$6:$E$155="Beantragt"))&gt;0,"?",""))))</f>
        <v/>
      </c>
      <c r="LG28" s="32" t="str">
        <f>IF($B28="","",IF(LG$5="","",IF(SUMPRODUCT(('Urlaubsanträge'!$B$6:$B$155=$B28)*('Urlaubsanträge'!$C$6:$C$155&lt;=LG$5)*('Urlaubsanträge'!$D$6:$D$155&gt;=LG$5)*('Urlaubsanträge'!$E$6:$E$155="Genehmigt"))&gt;0,"U",IF(SUMPRODUCT(('Urlaubsanträge'!$B$6:$B$155=$B28)*('Urlaubsanträge'!$C$6:$C$155&lt;=LG$5)*('Urlaubsanträge'!$D$6:$D$155&gt;=LG$5)*('Urlaubsanträge'!$E$6:$E$155="Beantragt"))&gt;0,"?",""))))</f>
        <v/>
      </c>
      <c r="LH28" s="32" t="str">
        <f>IF($B28="","",IF(LH$5="","",IF(SUMPRODUCT(('Urlaubsanträge'!$B$6:$B$155=$B28)*('Urlaubsanträge'!$C$6:$C$155&lt;=LH$5)*('Urlaubsanträge'!$D$6:$D$155&gt;=LH$5)*('Urlaubsanträge'!$E$6:$E$155="Genehmigt"))&gt;0,"U",IF(SUMPRODUCT(('Urlaubsanträge'!$B$6:$B$155=$B28)*('Urlaubsanträge'!$C$6:$C$155&lt;=LH$5)*('Urlaubsanträge'!$D$6:$D$155&gt;=LH$5)*('Urlaubsanträge'!$E$6:$E$155="Beantragt"))&gt;0,"?",""))))</f>
        <v/>
      </c>
      <c r="LI28" s="32" t="str">
        <f>IF($B28="","",IF(LI$5="","",IF(SUMPRODUCT(('Urlaubsanträge'!$B$6:$B$155=$B28)*('Urlaubsanträge'!$C$6:$C$155&lt;=LI$5)*('Urlaubsanträge'!$D$6:$D$155&gt;=LI$5)*('Urlaubsanträge'!$E$6:$E$155="Genehmigt"))&gt;0,"U",IF(SUMPRODUCT(('Urlaubsanträge'!$B$6:$B$155=$B28)*('Urlaubsanträge'!$C$6:$C$155&lt;=LI$5)*('Urlaubsanträge'!$D$6:$D$155&gt;=LI$5)*('Urlaubsanträge'!$E$6:$E$155="Beantragt"))&gt;0,"?",""))))</f>
        <v/>
      </c>
      <c r="LJ28" s="32" t="str">
        <f>IF($B28="","",IF(LJ$5="","",IF(SUMPRODUCT(('Urlaubsanträge'!$B$6:$B$155=$B28)*('Urlaubsanträge'!$C$6:$C$155&lt;=LJ$5)*('Urlaubsanträge'!$D$6:$D$155&gt;=LJ$5)*('Urlaubsanträge'!$E$6:$E$155="Genehmigt"))&gt;0,"U",IF(SUMPRODUCT(('Urlaubsanträge'!$B$6:$B$155=$B28)*('Urlaubsanträge'!$C$6:$C$155&lt;=LJ$5)*('Urlaubsanträge'!$D$6:$D$155&gt;=LJ$5)*('Urlaubsanträge'!$E$6:$E$155="Beantragt"))&gt;0,"?",""))))</f>
        <v/>
      </c>
      <c r="LK28" s="32" t="str">
        <f>IF($B28="","",IF(LK$5="","",IF(SUMPRODUCT(('Urlaubsanträge'!$B$6:$B$155=$B28)*('Urlaubsanträge'!$C$6:$C$155&lt;=LK$5)*('Urlaubsanträge'!$D$6:$D$155&gt;=LK$5)*('Urlaubsanträge'!$E$6:$E$155="Genehmigt"))&gt;0,"U",IF(SUMPRODUCT(('Urlaubsanträge'!$B$6:$B$155=$B28)*('Urlaubsanträge'!$C$6:$C$155&lt;=LK$5)*('Urlaubsanträge'!$D$6:$D$155&gt;=LK$5)*('Urlaubsanträge'!$E$6:$E$155="Beantragt"))&gt;0,"?",""))))</f>
        <v/>
      </c>
      <c r="LL28" s="32" t="str">
        <f>IF($B28="","",IF(LL$5="","",IF(SUMPRODUCT(('Urlaubsanträge'!$B$6:$B$155=$B28)*('Urlaubsanträge'!$C$6:$C$155&lt;=LL$5)*('Urlaubsanträge'!$D$6:$D$155&gt;=LL$5)*('Urlaubsanträge'!$E$6:$E$155="Genehmigt"))&gt;0,"U",IF(SUMPRODUCT(('Urlaubsanträge'!$B$6:$B$155=$B28)*('Urlaubsanträge'!$C$6:$C$155&lt;=LL$5)*('Urlaubsanträge'!$D$6:$D$155&gt;=LL$5)*('Urlaubsanträge'!$E$6:$E$155="Beantragt"))&gt;0,"?",""))))</f>
        <v/>
      </c>
      <c r="LM28" s="32" t="str">
        <f>IF($B28="","",IF(LM$5="","",IF(SUMPRODUCT(('Urlaubsanträge'!$B$6:$B$155=$B28)*('Urlaubsanträge'!$C$6:$C$155&lt;=LM$5)*('Urlaubsanträge'!$D$6:$D$155&gt;=LM$5)*('Urlaubsanträge'!$E$6:$E$155="Genehmigt"))&gt;0,"U",IF(SUMPRODUCT(('Urlaubsanträge'!$B$6:$B$155=$B28)*('Urlaubsanträge'!$C$6:$C$155&lt;=LM$5)*('Urlaubsanträge'!$D$6:$D$155&gt;=LM$5)*('Urlaubsanträge'!$E$6:$E$155="Beantragt"))&gt;0,"?",""))))</f>
        <v/>
      </c>
      <c r="LN28" s="32" t="str">
        <f>IF($B28="","",IF(LN$5="","",IF(SUMPRODUCT(('Urlaubsanträge'!$B$6:$B$155=$B28)*('Urlaubsanträge'!$C$6:$C$155&lt;=LN$5)*('Urlaubsanträge'!$D$6:$D$155&gt;=LN$5)*('Urlaubsanträge'!$E$6:$E$155="Genehmigt"))&gt;0,"U",IF(SUMPRODUCT(('Urlaubsanträge'!$B$6:$B$155=$B28)*('Urlaubsanträge'!$C$6:$C$155&lt;=LN$5)*('Urlaubsanträge'!$D$6:$D$155&gt;=LN$5)*('Urlaubsanträge'!$E$6:$E$155="Beantragt"))&gt;0,"?",""))))</f>
        <v/>
      </c>
      <c r="LO28" s="32" t="str">
        <f>IF($B28="","",IF(LO$5="","",IF(SUMPRODUCT(('Urlaubsanträge'!$B$6:$B$155=$B28)*('Urlaubsanträge'!$C$6:$C$155&lt;=LO$5)*('Urlaubsanträge'!$D$6:$D$155&gt;=LO$5)*('Urlaubsanträge'!$E$6:$E$155="Genehmigt"))&gt;0,"U",IF(SUMPRODUCT(('Urlaubsanträge'!$B$6:$B$155=$B28)*('Urlaubsanträge'!$C$6:$C$155&lt;=LO$5)*('Urlaubsanträge'!$D$6:$D$155&gt;=LO$5)*('Urlaubsanträge'!$E$6:$E$155="Beantragt"))&gt;0,"?",""))))</f>
        <v/>
      </c>
      <c r="LP28" s="32" t="str">
        <f>IF($B28="","",IF(LP$5="","",IF(SUMPRODUCT(('Urlaubsanträge'!$B$6:$B$155=$B28)*('Urlaubsanträge'!$C$6:$C$155&lt;=LP$5)*('Urlaubsanträge'!$D$6:$D$155&gt;=LP$5)*('Urlaubsanträge'!$E$6:$E$155="Genehmigt"))&gt;0,"U",IF(SUMPRODUCT(('Urlaubsanträge'!$B$6:$B$155=$B28)*('Urlaubsanträge'!$C$6:$C$155&lt;=LP$5)*('Urlaubsanträge'!$D$6:$D$155&gt;=LP$5)*('Urlaubsanträge'!$E$6:$E$155="Beantragt"))&gt;0,"?",""))))</f>
        <v/>
      </c>
      <c r="LQ28" s="32" t="str">
        <f>IF($B28="","",IF(LQ$5="","",IF(SUMPRODUCT(('Urlaubsanträge'!$B$6:$B$155=$B28)*('Urlaubsanträge'!$C$6:$C$155&lt;=LQ$5)*('Urlaubsanträge'!$D$6:$D$155&gt;=LQ$5)*('Urlaubsanträge'!$E$6:$E$155="Genehmigt"))&gt;0,"U",IF(SUMPRODUCT(('Urlaubsanträge'!$B$6:$B$155=$B28)*('Urlaubsanträge'!$C$6:$C$155&lt;=LQ$5)*('Urlaubsanträge'!$D$6:$D$155&gt;=LQ$5)*('Urlaubsanträge'!$E$6:$E$155="Beantragt"))&gt;0,"?",""))))</f>
        <v/>
      </c>
      <c r="LR28" s="32" t="str">
        <f>IF($B28="","",IF(LR$5="","",IF(SUMPRODUCT(('Urlaubsanträge'!$B$6:$B$155=$B28)*('Urlaubsanträge'!$C$6:$C$155&lt;=LR$5)*('Urlaubsanträge'!$D$6:$D$155&gt;=LR$5)*('Urlaubsanträge'!$E$6:$E$155="Genehmigt"))&gt;0,"U",IF(SUMPRODUCT(('Urlaubsanträge'!$B$6:$B$155=$B28)*('Urlaubsanträge'!$C$6:$C$155&lt;=LR$5)*('Urlaubsanträge'!$D$6:$D$155&gt;=LR$5)*('Urlaubsanträge'!$E$6:$E$155="Beantragt"))&gt;0,"?",""))))</f>
        <v/>
      </c>
      <c r="LS28" s="32" t="str">
        <f>IF($B28="","",IF(LS$5="","",IF(SUMPRODUCT(('Urlaubsanträge'!$B$6:$B$155=$B28)*('Urlaubsanträge'!$C$6:$C$155&lt;=LS$5)*('Urlaubsanträge'!$D$6:$D$155&gt;=LS$5)*('Urlaubsanträge'!$E$6:$E$155="Genehmigt"))&gt;0,"U",IF(SUMPRODUCT(('Urlaubsanträge'!$B$6:$B$155=$B28)*('Urlaubsanträge'!$C$6:$C$155&lt;=LS$5)*('Urlaubsanträge'!$D$6:$D$155&gt;=LS$5)*('Urlaubsanträge'!$E$6:$E$155="Beantragt"))&gt;0,"?",""))))</f>
        <v/>
      </c>
      <c r="LT28" s="32" t="str">
        <f>IF($B28="","",IF(LT$5="","",IF(SUMPRODUCT(('Urlaubsanträge'!$B$6:$B$155=$B28)*('Urlaubsanträge'!$C$6:$C$155&lt;=LT$5)*('Urlaubsanträge'!$D$6:$D$155&gt;=LT$5)*('Urlaubsanträge'!$E$6:$E$155="Genehmigt"))&gt;0,"U",IF(SUMPRODUCT(('Urlaubsanträge'!$B$6:$B$155=$B28)*('Urlaubsanträge'!$C$6:$C$155&lt;=LT$5)*('Urlaubsanträge'!$D$6:$D$155&gt;=LT$5)*('Urlaubsanträge'!$E$6:$E$155="Beantragt"))&gt;0,"?",""))))</f>
        <v/>
      </c>
      <c r="LU28" s="32" t="str">
        <f>IF($B28="","",IF(LU$5="","",IF(SUMPRODUCT(('Urlaubsanträge'!$B$6:$B$155=$B28)*('Urlaubsanträge'!$C$6:$C$155&lt;=LU$5)*('Urlaubsanträge'!$D$6:$D$155&gt;=LU$5)*('Urlaubsanträge'!$E$6:$E$155="Genehmigt"))&gt;0,"U",IF(SUMPRODUCT(('Urlaubsanträge'!$B$6:$B$155=$B28)*('Urlaubsanträge'!$C$6:$C$155&lt;=LU$5)*('Urlaubsanträge'!$D$6:$D$155&gt;=LU$5)*('Urlaubsanträge'!$E$6:$E$155="Beantragt"))&gt;0,"?",""))))</f>
        <v/>
      </c>
      <c r="LV28" s="32" t="str">
        <f>IF($B28="","",IF(LV$5="","",IF(SUMPRODUCT(('Urlaubsanträge'!$B$6:$B$155=$B28)*('Urlaubsanträge'!$C$6:$C$155&lt;=LV$5)*('Urlaubsanträge'!$D$6:$D$155&gt;=LV$5)*('Urlaubsanträge'!$E$6:$E$155="Genehmigt"))&gt;0,"U",IF(SUMPRODUCT(('Urlaubsanträge'!$B$6:$B$155=$B28)*('Urlaubsanträge'!$C$6:$C$155&lt;=LV$5)*('Urlaubsanträge'!$D$6:$D$155&gt;=LV$5)*('Urlaubsanträge'!$E$6:$E$155="Beantragt"))&gt;0,"?",""))))</f>
        <v/>
      </c>
      <c r="LW28" s="32" t="str">
        <f>IF($B28="","",IF(LW$5="","",IF(SUMPRODUCT(('Urlaubsanträge'!$B$6:$B$155=$B28)*('Urlaubsanträge'!$C$6:$C$155&lt;=LW$5)*('Urlaubsanträge'!$D$6:$D$155&gt;=LW$5)*('Urlaubsanträge'!$E$6:$E$155="Genehmigt"))&gt;0,"U",IF(SUMPRODUCT(('Urlaubsanträge'!$B$6:$B$155=$B28)*('Urlaubsanträge'!$C$6:$C$155&lt;=LW$5)*('Urlaubsanträge'!$D$6:$D$155&gt;=LW$5)*('Urlaubsanträge'!$E$6:$E$155="Beantragt"))&gt;0,"?",""))))</f>
        <v/>
      </c>
      <c r="LX28" s="32" t="str">
        <f>IF($B28="","",IF(LX$5="","",IF(SUMPRODUCT(('Urlaubsanträge'!$B$6:$B$155=$B28)*('Urlaubsanträge'!$C$6:$C$155&lt;=LX$5)*('Urlaubsanträge'!$D$6:$D$155&gt;=LX$5)*('Urlaubsanträge'!$E$6:$E$155="Genehmigt"))&gt;0,"U",IF(SUMPRODUCT(('Urlaubsanträge'!$B$6:$B$155=$B28)*('Urlaubsanträge'!$C$6:$C$155&lt;=LX$5)*('Urlaubsanträge'!$D$6:$D$155&gt;=LX$5)*('Urlaubsanträge'!$E$6:$E$155="Beantragt"))&gt;0,"?",""))))</f>
        <v/>
      </c>
      <c r="LY28" s="32" t="str">
        <f>IF($B28="","",IF(LY$5="","",IF(SUMPRODUCT(('Urlaubsanträge'!$B$6:$B$155=$B28)*('Urlaubsanträge'!$C$6:$C$155&lt;=LY$5)*('Urlaubsanträge'!$D$6:$D$155&gt;=LY$5)*('Urlaubsanträge'!$E$6:$E$155="Genehmigt"))&gt;0,"U",IF(SUMPRODUCT(('Urlaubsanträge'!$B$6:$B$155=$B28)*('Urlaubsanträge'!$C$6:$C$155&lt;=LY$5)*('Urlaubsanträge'!$D$6:$D$155&gt;=LY$5)*('Urlaubsanträge'!$E$6:$E$155="Beantragt"))&gt;0,"?",""))))</f>
        <v/>
      </c>
      <c r="LZ28" s="32" t="str">
        <f>IF($B28="","",IF(LZ$5="","",IF(SUMPRODUCT(('Urlaubsanträge'!$B$6:$B$155=$B28)*('Urlaubsanträge'!$C$6:$C$155&lt;=LZ$5)*('Urlaubsanträge'!$D$6:$D$155&gt;=LZ$5)*('Urlaubsanträge'!$E$6:$E$155="Genehmigt"))&gt;0,"U",IF(SUMPRODUCT(('Urlaubsanträge'!$B$6:$B$155=$B28)*('Urlaubsanträge'!$C$6:$C$155&lt;=LZ$5)*('Urlaubsanträge'!$D$6:$D$155&gt;=LZ$5)*('Urlaubsanträge'!$E$6:$E$155="Beantragt"))&gt;0,"?",""))))</f>
        <v/>
      </c>
      <c r="MA28" s="32" t="str">
        <f>IF($B28="","",IF(MA$5="","",IF(SUMPRODUCT(('Urlaubsanträge'!$B$6:$B$155=$B28)*('Urlaubsanträge'!$C$6:$C$155&lt;=MA$5)*('Urlaubsanträge'!$D$6:$D$155&gt;=MA$5)*('Urlaubsanträge'!$E$6:$E$155="Genehmigt"))&gt;0,"U",IF(SUMPRODUCT(('Urlaubsanträge'!$B$6:$B$155=$B28)*('Urlaubsanträge'!$C$6:$C$155&lt;=MA$5)*('Urlaubsanträge'!$D$6:$D$155&gt;=MA$5)*('Urlaubsanträge'!$E$6:$E$155="Beantragt"))&gt;0,"?",""))))</f>
        <v/>
      </c>
      <c r="MB28" s="32" t="str">
        <f>IF($B28="","",IF(MB$5="","",IF(SUMPRODUCT(('Urlaubsanträge'!$B$6:$B$155=$B28)*('Urlaubsanträge'!$C$6:$C$155&lt;=MB$5)*('Urlaubsanträge'!$D$6:$D$155&gt;=MB$5)*('Urlaubsanträge'!$E$6:$E$155="Genehmigt"))&gt;0,"U",IF(SUMPRODUCT(('Urlaubsanträge'!$B$6:$B$155=$B28)*('Urlaubsanträge'!$C$6:$C$155&lt;=MB$5)*('Urlaubsanträge'!$D$6:$D$155&gt;=MB$5)*('Urlaubsanträge'!$E$6:$E$155="Beantragt"))&gt;0,"?",""))))</f>
        <v/>
      </c>
      <c r="MC28" s="32" t="str">
        <f>IF($B28="","",IF(MC$5="","",IF(SUMPRODUCT(('Urlaubsanträge'!$B$6:$B$155=$B28)*('Urlaubsanträge'!$C$6:$C$155&lt;=MC$5)*('Urlaubsanträge'!$D$6:$D$155&gt;=MC$5)*('Urlaubsanträge'!$E$6:$E$155="Genehmigt"))&gt;0,"U",IF(SUMPRODUCT(('Urlaubsanträge'!$B$6:$B$155=$B28)*('Urlaubsanträge'!$C$6:$C$155&lt;=MC$5)*('Urlaubsanträge'!$D$6:$D$155&gt;=MC$5)*('Urlaubsanträge'!$E$6:$E$155="Beantragt"))&gt;0,"?",""))))</f>
        <v/>
      </c>
      <c r="MD28" s="32" t="str">
        <f>IF($B28="","",IF(MD$5="","",IF(SUMPRODUCT(('Urlaubsanträge'!$B$6:$B$155=$B28)*('Urlaubsanträge'!$C$6:$C$155&lt;=MD$5)*('Urlaubsanträge'!$D$6:$D$155&gt;=MD$5)*('Urlaubsanträge'!$E$6:$E$155="Genehmigt"))&gt;0,"U",IF(SUMPRODUCT(('Urlaubsanträge'!$B$6:$B$155=$B28)*('Urlaubsanträge'!$C$6:$C$155&lt;=MD$5)*('Urlaubsanträge'!$D$6:$D$155&gt;=MD$5)*('Urlaubsanträge'!$E$6:$E$155="Beantragt"))&gt;0,"?",""))))</f>
        <v/>
      </c>
      <c r="ME28" s="32" t="str">
        <f>IF($B28="","",IF(ME$5="","",IF(SUMPRODUCT(('Urlaubsanträge'!$B$6:$B$155=$B28)*('Urlaubsanträge'!$C$6:$C$155&lt;=ME$5)*('Urlaubsanträge'!$D$6:$D$155&gt;=ME$5)*('Urlaubsanträge'!$E$6:$E$155="Genehmigt"))&gt;0,"U",IF(SUMPRODUCT(('Urlaubsanträge'!$B$6:$B$155=$B28)*('Urlaubsanträge'!$C$6:$C$155&lt;=ME$5)*('Urlaubsanträge'!$D$6:$D$155&gt;=ME$5)*('Urlaubsanträge'!$E$6:$E$155="Beantragt"))&gt;0,"?",""))))</f>
        <v/>
      </c>
      <c r="MF28" s="32" t="str">
        <f>IF($B28="","",IF(MF$5="","",IF(SUMPRODUCT(('Urlaubsanträge'!$B$6:$B$155=$B28)*('Urlaubsanträge'!$C$6:$C$155&lt;=MF$5)*('Urlaubsanträge'!$D$6:$D$155&gt;=MF$5)*('Urlaubsanträge'!$E$6:$E$155="Genehmigt"))&gt;0,"U",IF(SUMPRODUCT(('Urlaubsanträge'!$B$6:$B$155=$B28)*('Urlaubsanträge'!$C$6:$C$155&lt;=MF$5)*('Urlaubsanträge'!$D$6:$D$155&gt;=MF$5)*('Urlaubsanträge'!$E$6:$E$155="Beantragt"))&gt;0,"?",""))))</f>
        <v/>
      </c>
      <c r="MG28" s="32" t="str">
        <f>IF($B28="","",IF(MG$5="","",IF(SUMPRODUCT(('Urlaubsanträge'!$B$6:$B$155=$B28)*('Urlaubsanträge'!$C$6:$C$155&lt;=MG$5)*('Urlaubsanträge'!$D$6:$D$155&gt;=MG$5)*('Urlaubsanträge'!$E$6:$E$155="Genehmigt"))&gt;0,"U",IF(SUMPRODUCT(('Urlaubsanträge'!$B$6:$B$155=$B28)*('Urlaubsanträge'!$C$6:$C$155&lt;=MG$5)*('Urlaubsanträge'!$D$6:$D$155&gt;=MG$5)*('Urlaubsanträge'!$E$6:$E$155="Beantragt"))&gt;0,"?",""))))</f>
        <v/>
      </c>
      <c r="MH28" s="32" t="str">
        <f>IF($B28="","",IF(MH$5="","",IF(SUMPRODUCT(('Urlaubsanträge'!$B$6:$B$155=$B28)*('Urlaubsanträge'!$C$6:$C$155&lt;=MH$5)*('Urlaubsanträge'!$D$6:$D$155&gt;=MH$5)*('Urlaubsanträge'!$E$6:$E$155="Genehmigt"))&gt;0,"U",IF(SUMPRODUCT(('Urlaubsanträge'!$B$6:$B$155=$B28)*('Urlaubsanträge'!$C$6:$C$155&lt;=MH$5)*('Urlaubsanträge'!$D$6:$D$155&gt;=MH$5)*('Urlaubsanträge'!$E$6:$E$155="Beantragt"))&gt;0,"?",""))))</f>
        <v/>
      </c>
      <c r="MI28" s="32" t="str">
        <f>IF($B28="","",IF(MI$5="","",IF(SUMPRODUCT(('Urlaubsanträge'!$B$6:$B$155=$B28)*('Urlaubsanträge'!$C$6:$C$155&lt;=MI$5)*('Urlaubsanträge'!$D$6:$D$155&gt;=MI$5)*('Urlaubsanträge'!$E$6:$E$155="Genehmigt"))&gt;0,"U",IF(SUMPRODUCT(('Urlaubsanträge'!$B$6:$B$155=$B28)*('Urlaubsanträge'!$C$6:$C$155&lt;=MI$5)*('Urlaubsanträge'!$D$6:$D$155&gt;=MI$5)*('Urlaubsanträge'!$E$6:$E$155="Beantragt"))&gt;0,"?",""))))</f>
        <v/>
      </c>
      <c r="MJ28" s="32" t="str">
        <f>IF($B28="","",IF(MJ$5="","",IF(SUMPRODUCT(('Urlaubsanträge'!$B$6:$B$155=$B28)*('Urlaubsanträge'!$C$6:$C$155&lt;=MJ$5)*('Urlaubsanträge'!$D$6:$D$155&gt;=MJ$5)*('Urlaubsanträge'!$E$6:$E$155="Genehmigt"))&gt;0,"U",IF(SUMPRODUCT(('Urlaubsanträge'!$B$6:$B$155=$B28)*('Urlaubsanträge'!$C$6:$C$155&lt;=MJ$5)*('Urlaubsanträge'!$D$6:$D$155&gt;=MJ$5)*('Urlaubsanträge'!$E$6:$E$155="Beantragt"))&gt;0,"?",""))))</f>
        <v/>
      </c>
      <c r="MK28" s="32" t="str">
        <f>IF($B28="","",IF(MK$5="","",IF(SUMPRODUCT(('Urlaubsanträge'!$B$6:$B$155=$B28)*('Urlaubsanträge'!$C$6:$C$155&lt;=MK$5)*('Urlaubsanträge'!$D$6:$D$155&gt;=MK$5)*('Urlaubsanträge'!$E$6:$E$155="Genehmigt"))&gt;0,"U",IF(SUMPRODUCT(('Urlaubsanträge'!$B$6:$B$155=$B28)*('Urlaubsanträge'!$C$6:$C$155&lt;=MK$5)*('Urlaubsanträge'!$D$6:$D$155&gt;=MK$5)*('Urlaubsanträge'!$E$6:$E$155="Beantragt"))&gt;0,"?",""))))</f>
        <v/>
      </c>
      <c r="ML28" s="32" t="str">
        <f>IF($B28="","",IF(ML$5="","",IF(SUMPRODUCT(('Urlaubsanträge'!$B$6:$B$155=$B28)*('Urlaubsanträge'!$C$6:$C$155&lt;=ML$5)*('Urlaubsanträge'!$D$6:$D$155&gt;=ML$5)*('Urlaubsanträge'!$E$6:$E$155="Genehmigt"))&gt;0,"U",IF(SUMPRODUCT(('Urlaubsanträge'!$B$6:$B$155=$B28)*('Urlaubsanträge'!$C$6:$C$155&lt;=ML$5)*('Urlaubsanträge'!$D$6:$D$155&gt;=ML$5)*('Urlaubsanträge'!$E$6:$E$155="Beantragt"))&gt;0,"?",""))))</f>
        <v/>
      </c>
      <c r="MM28" s="32" t="str">
        <f>IF($B28="","",IF(MM$5="","",IF(SUMPRODUCT(('Urlaubsanträge'!$B$6:$B$155=$B28)*('Urlaubsanträge'!$C$6:$C$155&lt;=MM$5)*('Urlaubsanträge'!$D$6:$D$155&gt;=MM$5)*('Urlaubsanträge'!$E$6:$E$155="Genehmigt"))&gt;0,"U",IF(SUMPRODUCT(('Urlaubsanträge'!$B$6:$B$155=$B28)*('Urlaubsanträge'!$C$6:$C$155&lt;=MM$5)*('Urlaubsanträge'!$D$6:$D$155&gt;=MM$5)*('Urlaubsanträge'!$E$6:$E$155="Beantragt"))&gt;0,"?",""))))</f>
        <v/>
      </c>
      <c r="MN28" s="32" t="str">
        <f>IF($B28="","",IF(MN$5="","",IF(SUMPRODUCT(('Urlaubsanträge'!$B$6:$B$155=$B28)*('Urlaubsanträge'!$C$6:$C$155&lt;=MN$5)*('Urlaubsanträge'!$D$6:$D$155&gt;=MN$5)*('Urlaubsanträge'!$E$6:$E$155="Genehmigt"))&gt;0,"U",IF(SUMPRODUCT(('Urlaubsanträge'!$B$6:$B$155=$B28)*('Urlaubsanträge'!$C$6:$C$155&lt;=MN$5)*('Urlaubsanträge'!$D$6:$D$155&gt;=MN$5)*('Urlaubsanträge'!$E$6:$E$155="Beantragt"))&gt;0,"?",""))))</f>
        <v/>
      </c>
      <c r="MO28" s="32" t="str">
        <f>IF($B28="","",IF(MO$5="","",IF(SUMPRODUCT(('Urlaubsanträge'!$B$6:$B$155=$B28)*('Urlaubsanträge'!$C$6:$C$155&lt;=MO$5)*('Urlaubsanträge'!$D$6:$D$155&gt;=MO$5)*('Urlaubsanträge'!$E$6:$E$155="Genehmigt"))&gt;0,"U",IF(SUMPRODUCT(('Urlaubsanträge'!$B$6:$B$155=$B28)*('Urlaubsanträge'!$C$6:$C$155&lt;=MO$5)*('Urlaubsanträge'!$D$6:$D$155&gt;=MO$5)*('Urlaubsanträge'!$E$6:$E$155="Beantragt"))&gt;0,"?",""))))</f>
        <v/>
      </c>
      <c r="MP28" s="32" t="str">
        <f>IF($B28="","",IF(MP$5="","",IF(SUMPRODUCT(('Urlaubsanträge'!$B$6:$B$155=$B28)*('Urlaubsanträge'!$C$6:$C$155&lt;=MP$5)*('Urlaubsanträge'!$D$6:$D$155&gt;=MP$5)*('Urlaubsanträge'!$E$6:$E$155="Genehmigt"))&gt;0,"U",IF(SUMPRODUCT(('Urlaubsanträge'!$B$6:$B$155=$B28)*('Urlaubsanträge'!$C$6:$C$155&lt;=MP$5)*('Urlaubsanträge'!$D$6:$D$155&gt;=MP$5)*('Urlaubsanträge'!$E$6:$E$155="Beantragt"))&gt;0,"?",""))))</f>
        <v/>
      </c>
      <c r="MQ28" s="32" t="str">
        <f>IF($B28="","",IF(MQ$5="","",IF(SUMPRODUCT(('Urlaubsanträge'!$B$6:$B$155=$B28)*('Urlaubsanträge'!$C$6:$C$155&lt;=MQ$5)*('Urlaubsanträge'!$D$6:$D$155&gt;=MQ$5)*('Urlaubsanträge'!$E$6:$E$155="Genehmigt"))&gt;0,"U",IF(SUMPRODUCT(('Urlaubsanträge'!$B$6:$B$155=$B28)*('Urlaubsanträge'!$C$6:$C$155&lt;=MQ$5)*('Urlaubsanträge'!$D$6:$D$155&gt;=MQ$5)*('Urlaubsanträge'!$E$6:$E$155="Beantragt"))&gt;0,"?",""))))</f>
        <v/>
      </c>
      <c r="MR28" s="32" t="str">
        <f>IF($B28="","",IF(MR$5="","",IF(SUMPRODUCT(('Urlaubsanträge'!$B$6:$B$155=$B28)*('Urlaubsanträge'!$C$6:$C$155&lt;=MR$5)*('Urlaubsanträge'!$D$6:$D$155&gt;=MR$5)*('Urlaubsanträge'!$E$6:$E$155="Genehmigt"))&gt;0,"U",IF(SUMPRODUCT(('Urlaubsanträge'!$B$6:$B$155=$B28)*('Urlaubsanträge'!$C$6:$C$155&lt;=MR$5)*('Urlaubsanträge'!$D$6:$D$155&gt;=MR$5)*('Urlaubsanträge'!$E$6:$E$155="Beantragt"))&gt;0,"?",""))))</f>
        <v/>
      </c>
      <c r="MS28" s="32" t="str">
        <f>IF($B28="","",IF(MS$5="","",IF(SUMPRODUCT(('Urlaubsanträge'!$B$6:$B$155=$B28)*('Urlaubsanträge'!$C$6:$C$155&lt;=MS$5)*('Urlaubsanträge'!$D$6:$D$155&gt;=MS$5)*('Urlaubsanträge'!$E$6:$E$155="Genehmigt"))&gt;0,"U",IF(SUMPRODUCT(('Urlaubsanträge'!$B$6:$B$155=$B28)*('Urlaubsanträge'!$C$6:$C$155&lt;=MS$5)*('Urlaubsanträge'!$D$6:$D$155&gt;=MS$5)*('Urlaubsanträge'!$E$6:$E$155="Beantragt"))&gt;0,"?",""))))</f>
        <v/>
      </c>
      <c r="MT28" s="32" t="str">
        <f>IF($B28="","",IF(MT$5="","",IF(SUMPRODUCT(('Urlaubsanträge'!$B$6:$B$155=$B28)*('Urlaubsanträge'!$C$6:$C$155&lt;=MT$5)*('Urlaubsanträge'!$D$6:$D$155&gt;=MT$5)*('Urlaubsanträge'!$E$6:$E$155="Genehmigt"))&gt;0,"U",IF(SUMPRODUCT(('Urlaubsanträge'!$B$6:$B$155=$B28)*('Urlaubsanträge'!$C$6:$C$155&lt;=MT$5)*('Urlaubsanträge'!$D$6:$D$155&gt;=MT$5)*('Urlaubsanträge'!$E$6:$E$155="Beantragt"))&gt;0,"?",""))))</f>
        <v/>
      </c>
      <c r="MU28" s="32" t="str">
        <f>IF($B28="","",IF(MU$5="","",IF(SUMPRODUCT(('Urlaubsanträge'!$B$6:$B$155=$B28)*('Urlaubsanträge'!$C$6:$C$155&lt;=MU$5)*('Urlaubsanträge'!$D$6:$D$155&gt;=MU$5)*('Urlaubsanträge'!$E$6:$E$155="Genehmigt"))&gt;0,"U",IF(SUMPRODUCT(('Urlaubsanträge'!$B$6:$B$155=$B28)*('Urlaubsanträge'!$C$6:$C$155&lt;=MU$5)*('Urlaubsanträge'!$D$6:$D$155&gt;=MU$5)*('Urlaubsanträge'!$E$6:$E$155="Beantragt"))&gt;0,"?",""))))</f>
        <v/>
      </c>
      <c r="MV28" s="32" t="str">
        <f>IF($B28="","",IF(MV$5="","",IF(SUMPRODUCT(('Urlaubsanträge'!$B$6:$B$155=$B28)*('Urlaubsanträge'!$C$6:$C$155&lt;=MV$5)*('Urlaubsanträge'!$D$6:$D$155&gt;=MV$5)*('Urlaubsanträge'!$E$6:$E$155="Genehmigt"))&gt;0,"U",IF(SUMPRODUCT(('Urlaubsanträge'!$B$6:$B$155=$B28)*('Urlaubsanträge'!$C$6:$C$155&lt;=MV$5)*('Urlaubsanträge'!$D$6:$D$155&gt;=MV$5)*('Urlaubsanträge'!$E$6:$E$155="Beantragt"))&gt;0,"?",""))))</f>
        <v/>
      </c>
      <c r="MW28" s="32" t="str">
        <f>IF($B28="","",IF(MW$5="","",IF(SUMPRODUCT(('Urlaubsanträge'!$B$6:$B$155=$B28)*('Urlaubsanträge'!$C$6:$C$155&lt;=MW$5)*('Urlaubsanträge'!$D$6:$D$155&gt;=MW$5)*('Urlaubsanträge'!$E$6:$E$155="Genehmigt"))&gt;0,"U",IF(SUMPRODUCT(('Urlaubsanträge'!$B$6:$B$155=$B28)*('Urlaubsanträge'!$C$6:$C$155&lt;=MW$5)*('Urlaubsanträge'!$D$6:$D$155&gt;=MW$5)*('Urlaubsanträge'!$E$6:$E$155="Beantragt"))&gt;0,"?",""))))</f>
        <v/>
      </c>
      <c r="MX28" s="32" t="str">
        <f>IF($B28="","",IF(MX$5="","",IF(SUMPRODUCT(('Urlaubsanträge'!$B$6:$B$155=$B28)*('Urlaubsanträge'!$C$6:$C$155&lt;=MX$5)*('Urlaubsanträge'!$D$6:$D$155&gt;=MX$5)*('Urlaubsanträge'!$E$6:$E$155="Genehmigt"))&gt;0,"U",IF(SUMPRODUCT(('Urlaubsanträge'!$B$6:$B$155=$B28)*('Urlaubsanträge'!$C$6:$C$155&lt;=MX$5)*('Urlaubsanträge'!$D$6:$D$155&gt;=MX$5)*('Urlaubsanträge'!$E$6:$E$155="Beantragt"))&gt;0,"?",""))))</f>
        <v/>
      </c>
      <c r="MY28" s="32" t="str">
        <f>IF($B28="","",IF(MY$5="","",IF(SUMPRODUCT(('Urlaubsanträge'!$B$6:$B$155=$B28)*('Urlaubsanträge'!$C$6:$C$155&lt;=MY$5)*('Urlaubsanträge'!$D$6:$D$155&gt;=MY$5)*('Urlaubsanträge'!$E$6:$E$155="Genehmigt"))&gt;0,"U",IF(SUMPRODUCT(('Urlaubsanträge'!$B$6:$B$155=$B28)*('Urlaubsanträge'!$C$6:$C$155&lt;=MY$5)*('Urlaubsanträge'!$D$6:$D$155&gt;=MY$5)*('Urlaubsanträge'!$E$6:$E$155="Beantragt"))&gt;0,"?",""))))</f>
        <v/>
      </c>
      <c r="MZ28" s="32" t="str">
        <f>IF($B28="","",IF(MZ$5="","",IF(SUMPRODUCT(('Urlaubsanträge'!$B$6:$B$155=$B28)*('Urlaubsanträge'!$C$6:$C$155&lt;=MZ$5)*('Urlaubsanträge'!$D$6:$D$155&gt;=MZ$5)*('Urlaubsanträge'!$E$6:$E$155="Genehmigt"))&gt;0,"U",IF(SUMPRODUCT(('Urlaubsanträge'!$B$6:$B$155=$B28)*('Urlaubsanträge'!$C$6:$C$155&lt;=MZ$5)*('Urlaubsanträge'!$D$6:$D$155&gt;=MZ$5)*('Urlaubsanträge'!$E$6:$E$155="Beantragt"))&gt;0,"?",""))))</f>
        <v/>
      </c>
      <c r="NA28" s="32" t="str">
        <f>IF($B28="","",IF(NA$5="","",IF(SUMPRODUCT(('Urlaubsanträge'!$B$6:$B$155=$B28)*('Urlaubsanträge'!$C$6:$C$155&lt;=NA$5)*('Urlaubsanträge'!$D$6:$D$155&gt;=NA$5)*('Urlaubsanträge'!$E$6:$E$155="Genehmigt"))&gt;0,"U",IF(SUMPRODUCT(('Urlaubsanträge'!$B$6:$B$155=$B28)*('Urlaubsanträge'!$C$6:$C$155&lt;=NA$5)*('Urlaubsanträge'!$D$6:$D$155&gt;=NA$5)*('Urlaubsanträge'!$E$6:$E$155="Beantragt"))&gt;0,"?",""))))</f>
        <v/>
      </c>
      <c r="NB28" s="32" t="str">
        <f>IF($B28="","",IF(NB$5="","",IF(SUMPRODUCT(('Urlaubsanträge'!$B$6:$B$155=$B28)*('Urlaubsanträge'!$C$6:$C$155&lt;=NB$5)*('Urlaubsanträge'!$D$6:$D$155&gt;=NB$5)*('Urlaubsanträge'!$E$6:$E$155="Genehmigt"))&gt;0,"U",IF(SUMPRODUCT(('Urlaubsanträge'!$B$6:$B$155=$B28)*('Urlaubsanträge'!$C$6:$C$155&lt;=NB$5)*('Urlaubsanträge'!$D$6:$D$155&gt;=NB$5)*('Urlaubsanträge'!$E$6:$E$155="Beantragt"))&gt;0,"?",""))))</f>
        <v/>
      </c>
      <c r="NC28" s="32" t="str">
        <f>IF($B28="","",IF(NC$5="","",IF(SUMPRODUCT(('Urlaubsanträge'!$B$6:$B$155=$B28)*('Urlaubsanträge'!$C$6:$C$155&lt;=NC$5)*('Urlaubsanträge'!$D$6:$D$155&gt;=NC$5)*('Urlaubsanträge'!$E$6:$E$155="Genehmigt"))&gt;0,"U",IF(SUMPRODUCT(('Urlaubsanträge'!$B$6:$B$155=$B28)*('Urlaubsanträge'!$C$6:$C$155&lt;=NC$5)*('Urlaubsanträge'!$D$6:$D$155&gt;=NC$5)*('Urlaubsanträge'!$E$6:$E$155="Beantragt"))&gt;0,"?",""))))</f>
        <v/>
      </c>
      <c r="ND28" s="32" t="str">
        <f>IF($B28="","",IF(ND$5="","",IF(SUMPRODUCT(('Urlaubsanträge'!$B$6:$B$155=$B28)*('Urlaubsanträge'!$C$6:$C$155&lt;=ND$5)*('Urlaubsanträge'!$D$6:$D$155&gt;=ND$5)*('Urlaubsanträge'!$E$6:$E$155="Genehmigt"))&gt;0,"U",IF(SUMPRODUCT(('Urlaubsanträge'!$B$6:$B$155=$B28)*('Urlaubsanträge'!$C$6:$C$155&lt;=ND$5)*('Urlaubsanträge'!$D$6:$D$155&gt;=ND$5)*('Urlaubsanträge'!$E$6:$E$155="Beantragt"))&gt;0,"?",""))))</f>
        <v/>
      </c>
      <c r="NE28" s="32" t="str">
        <f>IF($B28="","",IF(NE$5="","",IF(SUMPRODUCT(('Urlaubsanträge'!$B$6:$B$155=$B28)*('Urlaubsanträge'!$C$6:$C$155&lt;=NE$5)*('Urlaubsanträge'!$D$6:$D$155&gt;=NE$5)*('Urlaubsanträge'!$E$6:$E$155="Genehmigt"))&gt;0,"U",IF(SUMPRODUCT(('Urlaubsanträge'!$B$6:$B$155=$B28)*('Urlaubsanträge'!$C$6:$C$155&lt;=NE$5)*('Urlaubsanträge'!$D$6:$D$155&gt;=NE$5)*('Urlaubsanträge'!$E$6:$E$155="Beantragt"))&gt;0,"?",""))))</f>
        <v/>
      </c>
    </row>
    <row r="29" ht="15.75" customHeight="1">
      <c r="B29" s="30" t="str">
        <f>IF(Mitarbeiter!$B27="","",Mitarbeiter!$B27)</f>
        <v/>
      </c>
      <c r="C29" s="31" t="str">
        <f>IF(Mitarbeiter!$C27="","",Mitarbeiter!$C27)</f>
        <v/>
      </c>
      <c r="D29" s="32" t="str">
        <f>IF($B29="","",IF(D$5="","",IF(SUMPRODUCT(('Urlaubsanträge'!$B$6:$B$155=$B29)*('Urlaubsanträge'!$C$6:$C$155&lt;=D$5)*('Urlaubsanträge'!$D$6:$D$155&gt;=D$5)*('Urlaubsanträge'!$E$6:$E$155="Genehmigt"))&gt;0,"U",IF(SUMPRODUCT(('Urlaubsanträge'!$B$6:$B$155=$B29)*('Urlaubsanträge'!$C$6:$C$155&lt;=D$5)*('Urlaubsanträge'!$D$6:$D$155&gt;=D$5)*('Urlaubsanträge'!$E$6:$E$155="Beantragt"))&gt;0,"?",""))))</f>
        <v/>
      </c>
      <c r="E29" s="32" t="str">
        <f>IF($B29="","",IF(E$5="","",IF(SUMPRODUCT(('Urlaubsanträge'!$B$6:$B$155=$B29)*('Urlaubsanträge'!$C$6:$C$155&lt;=E$5)*('Urlaubsanträge'!$D$6:$D$155&gt;=E$5)*('Urlaubsanträge'!$E$6:$E$155="Genehmigt"))&gt;0,"U",IF(SUMPRODUCT(('Urlaubsanträge'!$B$6:$B$155=$B29)*('Urlaubsanträge'!$C$6:$C$155&lt;=E$5)*('Urlaubsanträge'!$D$6:$D$155&gt;=E$5)*('Urlaubsanträge'!$E$6:$E$155="Beantragt"))&gt;0,"?",""))))</f>
        <v/>
      </c>
      <c r="F29" s="32" t="str">
        <f>IF($B29="","",IF(F$5="","",IF(SUMPRODUCT(('Urlaubsanträge'!$B$6:$B$155=$B29)*('Urlaubsanträge'!$C$6:$C$155&lt;=F$5)*('Urlaubsanträge'!$D$6:$D$155&gt;=F$5)*('Urlaubsanträge'!$E$6:$E$155="Genehmigt"))&gt;0,"U",IF(SUMPRODUCT(('Urlaubsanträge'!$B$6:$B$155=$B29)*('Urlaubsanträge'!$C$6:$C$155&lt;=F$5)*('Urlaubsanträge'!$D$6:$D$155&gt;=F$5)*('Urlaubsanträge'!$E$6:$E$155="Beantragt"))&gt;0,"?",""))))</f>
        <v/>
      </c>
      <c r="G29" s="32" t="str">
        <f>IF($B29="","",IF(G$5="","",IF(SUMPRODUCT(('Urlaubsanträge'!$B$6:$B$155=$B29)*('Urlaubsanträge'!$C$6:$C$155&lt;=G$5)*('Urlaubsanträge'!$D$6:$D$155&gt;=G$5)*('Urlaubsanträge'!$E$6:$E$155="Genehmigt"))&gt;0,"U",IF(SUMPRODUCT(('Urlaubsanträge'!$B$6:$B$155=$B29)*('Urlaubsanträge'!$C$6:$C$155&lt;=G$5)*('Urlaubsanträge'!$D$6:$D$155&gt;=G$5)*('Urlaubsanträge'!$E$6:$E$155="Beantragt"))&gt;0,"?",""))))</f>
        <v/>
      </c>
      <c r="H29" s="32" t="str">
        <f>IF($B29="","",IF(H$5="","",IF(SUMPRODUCT(('Urlaubsanträge'!$B$6:$B$155=$B29)*('Urlaubsanträge'!$C$6:$C$155&lt;=H$5)*('Urlaubsanträge'!$D$6:$D$155&gt;=H$5)*('Urlaubsanträge'!$E$6:$E$155="Genehmigt"))&gt;0,"U",IF(SUMPRODUCT(('Urlaubsanträge'!$B$6:$B$155=$B29)*('Urlaubsanträge'!$C$6:$C$155&lt;=H$5)*('Urlaubsanträge'!$D$6:$D$155&gt;=H$5)*('Urlaubsanträge'!$E$6:$E$155="Beantragt"))&gt;0,"?",""))))</f>
        <v/>
      </c>
      <c r="I29" s="32" t="str">
        <f>IF($B29="","",IF(I$5="","",IF(SUMPRODUCT(('Urlaubsanträge'!$B$6:$B$155=$B29)*('Urlaubsanträge'!$C$6:$C$155&lt;=I$5)*('Urlaubsanträge'!$D$6:$D$155&gt;=I$5)*('Urlaubsanträge'!$E$6:$E$155="Genehmigt"))&gt;0,"U",IF(SUMPRODUCT(('Urlaubsanträge'!$B$6:$B$155=$B29)*('Urlaubsanträge'!$C$6:$C$155&lt;=I$5)*('Urlaubsanträge'!$D$6:$D$155&gt;=I$5)*('Urlaubsanträge'!$E$6:$E$155="Beantragt"))&gt;0,"?",""))))</f>
        <v/>
      </c>
      <c r="J29" s="32" t="str">
        <f>IF($B29="","",IF(J$5="","",IF(SUMPRODUCT(('Urlaubsanträge'!$B$6:$B$155=$B29)*('Urlaubsanträge'!$C$6:$C$155&lt;=J$5)*('Urlaubsanträge'!$D$6:$D$155&gt;=J$5)*('Urlaubsanträge'!$E$6:$E$155="Genehmigt"))&gt;0,"U",IF(SUMPRODUCT(('Urlaubsanträge'!$B$6:$B$155=$B29)*('Urlaubsanträge'!$C$6:$C$155&lt;=J$5)*('Urlaubsanträge'!$D$6:$D$155&gt;=J$5)*('Urlaubsanträge'!$E$6:$E$155="Beantragt"))&gt;0,"?",""))))</f>
        <v/>
      </c>
      <c r="K29" s="32" t="str">
        <f>IF($B29="","",IF(K$5="","",IF(SUMPRODUCT(('Urlaubsanträge'!$B$6:$B$155=$B29)*('Urlaubsanträge'!$C$6:$C$155&lt;=K$5)*('Urlaubsanträge'!$D$6:$D$155&gt;=K$5)*('Urlaubsanträge'!$E$6:$E$155="Genehmigt"))&gt;0,"U",IF(SUMPRODUCT(('Urlaubsanträge'!$B$6:$B$155=$B29)*('Urlaubsanträge'!$C$6:$C$155&lt;=K$5)*('Urlaubsanträge'!$D$6:$D$155&gt;=K$5)*('Urlaubsanträge'!$E$6:$E$155="Beantragt"))&gt;0,"?",""))))</f>
        <v/>
      </c>
      <c r="L29" s="32" t="str">
        <f>IF($B29="","",IF(L$5="","",IF(SUMPRODUCT(('Urlaubsanträge'!$B$6:$B$155=$B29)*('Urlaubsanträge'!$C$6:$C$155&lt;=L$5)*('Urlaubsanträge'!$D$6:$D$155&gt;=L$5)*('Urlaubsanträge'!$E$6:$E$155="Genehmigt"))&gt;0,"U",IF(SUMPRODUCT(('Urlaubsanträge'!$B$6:$B$155=$B29)*('Urlaubsanträge'!$C$6:$C$155&lt;=L$5)*('Urlaubsanträge'!$D$6:$D$155&gt;=L$5)*('Urlaubsanträge'!$E$6:$E$155="Beantragt"))&gt;0,"?",""))))</f>
        <v/>
      </c>
      <c r="M29" s="32" t="str">
        <f>IF($B29="","",IF(M$5="","",IF(SUMPRODUCT(('Urlaubsanträge'!$B$6:$B$155=$B29)*('Urlaubsanträge'!$C$6:$C$155&lt;=M$5)*('Urlaubsanträge'!$D$6:$D$155&gt;=M$5)*('Urlaubsanträge'!$E$6:$E$155="Genehmigt"))&gt;0,"U",IF(SUMPRODUCT(('Urlaubsanträge'!$B$6:$B$155=$B29)*('Urlaubsanträge'!$C$6:$C$155&lt;=M$5)*('Urlaubsanträge'!$D$6:$D$155&gt;=M$5)*('Urlaubsanträge'!$E$6:$E$155="Beantragt"))&gt;0,"?",""))))</f>
        <v/>
      </c>
      <c r="N29" s="32" t="str">
        <f>IF($B29="","",IF(N$5="","",IF(SUMPRODUCT(('Urlaubsanträge'!$B$6:$B$155=$B29)*('Urlaubsanträge'!$C$6:$C$155&lt;=N$5)*('Urlaubsanträge'!$D$6:$D$155&gt;=N$5)*('Urlaubsanträge'!$E$6:$E$155="Genehmigt"))&gt;0,"U",IF(SUMPRODUCT(('Urlaubsanträge'!$B$6:$B$155=$B29)*('Urlaubsanträge'!$C$6:$C$155&lt;=N$5)*('Urlaubsanträge'!$D$6:$D$155&gt;=N$5)*('Urlaubsanträge'!$E$6:$E$155="Beantragt"))&gt;0,"?",""))))</f>
        <v/>
      </c>
      <c r="O29" s="32" t="str">
        <f>IF($B29="","",IF(O$5="","",IF(SUMPRODUCT(('Urlaubsanträge'!$B$6:$B$155=$B29)*('Urlaubsanträge'!$C$6:$C$155&lt;=O$5)*('Urlaubsanträge'!$D$6:$D$155&gt;=O$5)*('Urlaubsanträge'!$E$6:$E$155="Genehmigt"))&gt;0,"U",IF(SUMPRODUCT(('Urlaubsanträge'!$B$6:$B$155=$B29)*('Urlaubsanträge'!$C$6:$C$155&lt;=O$5)*('Urlaubsanträge'!$D$6:$D$155&gt;=O$5)*('Urlaubsanträge'!$E$6:$E$155="Beantragt"))&gt;0,"?",""))))</f>
        <v/>
      </c>
      <c r="P29" s="32" t="str">
        <f>IF($B29="","",IF(P$5="","",IF(SUMPRODUCT(('Urlaubsanträge'!$B$6:$B$155=$B29)*('Urlaubsanträge'!$C$6:$C$155&lt;=P$5)*('Urlaubsanträge'!$D$6:$D$155&gt;=P$5)*('Urlaubsanträge'!$E$6:$E$155="Genehmigt"))&gt;0,"U",IF(SUMPRODUCT(('Urlaubsanträge'!$B$6:$B$155=$B29)*('Urlaubsanträge'!$C$6:$C$155&lt;=P$5)*('Urlaubsanträge'!$D$6:$D$155&gt;=P$5)*('Urlaubsanträge'!$E$6:$E$155="Beantragt"))&gt;0,"?",""))))</f>
        <v/>
      </c>
      <c r="Q29" s="32" t="str">
        <f>IF($B29="","",IF(Q$5="","",IF(SUMPRODUCT(('Urlaubsanträge'!$B$6:$B$155=$B29)*('Urlaubsanträge'!$C$6:$C$155&lt;=Q$5)*('Urlaubsanträge'!$D$6:$D$155&gt;=Q$5)*('Urlaubsanträge'!$E$6:$E$155="Genehmigt"))&gt;0,"U",IF(SUMPRODUCT(('Urlaubsanträge'!$B$6:$B$155=$B29)*('Urlaubsanträge'!$C$6:$C$155&lt;=Q$5)*('Urlaubsanträge'!$D$6:$D$155&gt;=Q$5)*('Urlaubsanträge'!$E$6:$E$155="Beantragt"))&gt;0,"?",""))))</f>
        <v/>
      </c>
      <c r="R29" s="32" t="str">
        <f>IF($B29="","",IF(R$5="","",IF(SUMPRODUCT(('Urlaubsanträge'!$B$6:$B$155=$B29)*('Urlaubsanträge'!$C$6:$C$155&lt;=R$5)*('Urlaubsanträge'!$D$6:$D$155&gt;=R$5)*('Urlaubsanträge'!$E$6:$E$155="Genehmigt"))&gt;0,"U",IF(SUMPRODUCT(('Urlaubsanträge'!$B$6:$B$155=$B29)*('Urlaubsanträge'!$C$6:$C$155&lt;=R$5)*('Urlaubsanträge'!$D$6:$D$155&gt;=R$5)*('Urlaubsanträge'!$E$6:$E$155="Beantragt"))&gt;0,"?",""))))</f>
        <v/>
      </c>
      <c r="S29" s="32" t="str">
        <f>IF($B29="","",IF(S$5="","",IF(SUMPRODUCT(('Urlaubsanträge'!$B$6:$B$155=$B29)*('Urlaubsanträge'!$C$6:$C$155&lt;=S$5)*('Urlaubsanträge'!$D$6:$D$155&gt;=S$5)*('Urlaubsanträge'!$E$6:$E$155="Genehmigt"))&gt;0,"U",IF(SUMPRODUCT(('Urlaubsanträge'!$B$6:$B$155=$B29)*('Urlaubsanträge'!$C$6:$C$155&lt;=S$5)*('Urlaubsanträge'!$D$6:$D$155&gt;=S$5)*('Urlaubsanträge'!$E$6:$E$155="Beantragt"))&gt;0,"?",""))))</f>
        <v/>
      </c>
      <c r="T29" s="32" t="str">
        <f>IF($B29="","",IF(T$5="","",IF(SUMPRODUCT(('Urlaubsanträge'!$B$6:$B$155=$B29)*('Urlaubsanträge'!$C$6:$C$155&lt;=T$5)*('Urlaubsanträge'!$D$6:$D$155&gt;=T$5)*('Urlaubsanträge'!$E$6:$E$155="Genehmigt"))&gt;0,"U",IF(SUMPRODUCT(('Urlaubsanträge'!$B$6:$B$155=$B29)*('Urlaubsanträge'!$C$6:$C$155&lt;=T$5)*('Urlaubsanträge'!$D$6:$D$155&gt;=T$5)*('Urlaubsanträge'!$E$6:$E$155="Beantragt"))&gt;0,"?",""))))</f>
        <v/>
      </c>
      <c r="U29" s="32" t="str">
        <f>IF($B29="","",IF(U$5="","",IF(SUMPRODUCT(('Urlaubsanträge'!$B$6:$B$155=$B29)*('Urlaubsanträge'!$C$6:$C$155&lt;=U$5)*('Urlaubsanträge'!$D$6:$D$155&gt;=U$5)*('Urlaubsanträge'!$E$6:$E$155="Genehmigt"))&gt;0,"U",IF(SUMPRODUCT(('Urlaubsanträge'!$B$6:$B$155=$B29)*('Urlaubsanträge'!$C$6:$C$155&lt;=U$5)*('Urlaubsanträge'!$D$6:$D$155&gt;=U$5)*('Urlaubsanträge'!$E$6:$E$155="Beantragt"))&gt;0,"?",""))))</f>
        <v/>
      </c>
      <c r="V29" s="32" t="str">
        <f>IF($B29="","",IF(V$5="","",IF(SUMPRODUCT(('Urlaubsanträge'!$B$6:$B$155=$B29)*('Urlaubsanträge'!$C$6:$C$155&lt;=V$5)*('Urlaubsanträge'!$D$6:$D$155&gt;=V$5)*('Urlaubsanträge'!$E$6:$E$155="Genehmigt"))&gt;0,"U",IF(SUMPRODUCT(('Urlaubsanträge'!$B$6:$B$155=$B29)*('Urlaubsanträge'!$C$6:$C$155&lt;=V$5)*('Urlaubsanträge'!$D$6:$D$155&gt;=V$5)*('Urlaubsanträge'!$E$6:$E$155="Beantragt"))&gt;0,"?",""))))</f>
        <v/>
      </c>
      <c r="W29" s="32" t="str">
        <f>IF($B29="","",IF(W$5="","",IF(SUMPRODUCT(('Urlaubsanträge'!$B$6:$B$155=$B29)*('Urlaubsanträge'!$C$6:$C$155&lt;=W$5)*('Urlaubsanträge'!$D$6:$D$155&gt;=W$5)*('Urlaubsanträge'!$E$6:$E$155="Genehmigt"))&gt;0,"U",IF(SUMPRODUCT(('Urlaubsanträge'!$B$6:$B$155=$B29)*('Urlaubsanträge'!$C$6:$C$155&lt;=W$5)*('Urlaubsanträge'!$D$6:$D$155&gt;=W$5)*('Urlaubsanträge'!$E$6:$E$155="Beantragt"))&gt;0,"?",""))))</f>
        <v/>
      </c>
      <c r="X29" s="32" t="str">
        <f>IF($B29="","",IF(X$5="","",IF(SUMPRODUCT(('Urlaubsanträge'!$B$6:$B$155=$B29)*('Urlaubsanträge'!$C$6:$C$155&lt;=X$5)*('Urlaubsanträge'!$D$6:$D$155&gt;=X$5)*('Urlaubsanträge'!$E$6:$E$155="Genehmigt"))&gt;0,"U",IF(SUMPRODUCT(('Urlaubsanträge'!$B$6:$B$155=$B29)*('Urlaubsanträge'!$C$6:$C$155&lt;=X$5)*('Urlaubsanträge'!$D$6:$D$155&gt;=X$5)*('Urlaubsanträge'!$E$6:$E$155="Beantragt"))&gt;0,"?",""))))</f>
        <v/>
      </c>
      <c r="Y29" s="32" t="str">
        <f>IF($B29="","",IF(Y$5="","",IF(SUMPRODUCT(('Urlaubsanträge'!$B$6:$B$155=$B29)*('Urlaubsanträge'!$C$6:$C$155&lt;=Y$5)*('Urlaubsanträge'!$D$6:$D$155&gt;=Y$5)*('Urlaubsanträge'!$E$6:$E$155="Genehmigt"))&gt;0,"U",IF(SUMPRODUCT(('Urlaubsanträge'!$B$6:$B$155=$B29)*('Urlaubsanträge'!$C$6:$C$155&lt;=Y$5)*('Urlaubsanträge'!$D$6:$D$155&gt;=Y$5)*('Urlaubsanträge'!$E$6:$E$155="Beantragt"))&gt;0,"?",""))))</f>
        <v/>
      </c>
      <c r="Z29" s="32" t="str">
        <f>IF($B29="","",IF(Z$5="","",IF(SUMPRODUCT(('Urlaubsanträge'!$B$6:$B$155=$B29)*('Urlaubsanträge'!$C$6:$C$155&lt;=Z$5)*('Urlaubsanträge'!$D$6:$D$155&gt;=Z$5)*('Urlaubsanträge'!$E$6:$E$155="Genehmigt"))&gt;0,"U",IF(SUMPRODUCT(('Urlaubsanträge'!$B$6:$B$155=$B29)*('Urlaubsanträge'!$C$6:$C$155&lt;=Z$5)*('Urlaubsanträge'!$D$6:$D$155&gt;=Z$5)*('Urlaubsanträge'!$E$6:$E$155="Beantragt"))&gt;0,"?",""))))</f>
        <v/>
      </c>
      <c r="AA29" s="32" t="str">
        <f>IF($B29="","",IF(AA$5="","",IF(SUMPRODUCT(('Urlaubsanträge'!$B$6:$B$155=$B29)*('Urlaubsanträge'!$C$6:$C$155&lt;=AA$5)*('Urlaubsanträge'!$D$6:$D$155&gt;=AA$5)*('Urlaubsanträge'!$E$6:$E$155="Genehmigt"))&gt;0,"U",IF(SUMPRODUCT(('Urlaubsanträge'!$B$6:$B$155=$B29)*('Urlaubsanträge'!$C$6:$C$155&lt;=AA$5)*('Urlaubsanträge'!$D$6:$D$155&gt;=AA$5)*('Urlaubsanträge'!$E$6:$E$155="Beantragt"))&gt;0,"?",""))))</f>
        <v/>
      </c>
      <c r="AB29" s="32" t="str">
        <f>IF($B29="","",IF(AB$5="","",IF(SUMPRODUCT(('Urlaubsanträge'!$B$6:$B$155=$B29)*('Urlaubsanträge'!$C$6:$C$155&lt;=AB$5)*('Urlaubsanträge'!$D$6:$D$155&gt;=AB$5)*('Urlaubsanträge'!$E$6:$E$155="Genehmigt"))&gt;0,"U",IF(SUMPRODUCT(('Urlaubsanträge'!$B$6:$B$155=$B29)*('Urlaubsanträge'!$C$6:$C$155&lt;=AB$5)*('Urlaubsanträge'!$D$6:$D$155&gt;=AB$5)*('Urlaubsanträge'!$E$6:$E$155="Beantragt"))&gt;0,"?",""))))</f>
        <v/>
      </c>
      <c r="AC29" s="32" t="str">
        <f>IF($B29="","",IF(AC$5="","",IF(SUMPRODUCT(('Urlaubsanträge'!$B$6:$B$155=$B29)*('Urlaubsanträge'!$C$6:$C$155&lt;=AC$5)*('Urlaubsanträge'!$D$6:$D$155&gt;=AC$5)*('Urlaubsanträge'!$E$6:$E$155="Genehmigt"))&gt;0,"U",IF(SUMPRODUCT(('Urlaubsanträge'!$B$6:$B$155=$B29)*('Urlaubsanträge'!$C$6:$C$155&lt;=AC$5)*('Urlaubsanträge'!$D$6:$D$155&gt;=AC$5)*('Urlaubsanträge'!$E$6:$E$155="Beantragt"))&gt;0,"?",""))))</f>
        <v/>
      </c>
      <c r="AD29" s="32" t="str">
        <f>IF($B29="","",IF(AD$5="","",IF(SUMPRODUCT(('Urlaubsanträge'!$B$6:$B$155=$B29)*('Urlaubsanträge'!$C$6:$C$155&lt;=AD$5)*('Urlaubsanträge'!$D$6:$D$155&gt;=AD$5)*('Urlaubsanträge'!$E$6:$E$155="Genehmigt"))&gt;0,"U",IF(SUMPRODUCT(('Urlaubsanträge'!$B$6:$B$155=$B29)*('Urlaubsanträge'!$C$6:$C$155&lt;=AD$5)*('Urlaubsanträge'!$D$6:$D$155&gt;=AD$5)*('Urlaubsanträge'!$E$6:$E$155="Beantragt"))&gt;0,"?",""))))</f>
        <v/>
      </c>
      <c r="AE29" s="32" t="str">
        <f>IF($B29="","",IF(AE$5="","",IF(SUMPRODUCT(('Urlaubsanträge'!$B$6:$B$155=$B29)*('Urlaubsanträge'!$C$6:$C$155&lt;=AE$5)*('Urlaubsanträge'!$D$6:$D$155&gt;=AE$5)*('Urlaubsanträge'!$E$6:$E$155="Genehmigt"))&gt;0,"U",IF(SUMPRODUCT(('Urlaubsanträge'!$B$6:$B$155=$B29)*('Urlaubsanträge'!$C$6:$C$155&lt;=AE$5)*('Urlaubsanträge'!$D$6:$D$155&gt;=AE$5)*('Urlaubsanträge'!$E$6:$E$155="Beantragt"))&gt;0,"?",""))))</f>
        <v/>
      </c>
      <c r="AF29" s="32" t="str">
        <f>IF($B29="","",IF(AF$5="","",IF(SUMPRODUCT(('Urlaubsanträge'!$B$6:$B$155=$B29)*('Urlaubsanträge'!$C$6:$C$155&lt;=AF$5)*('Urlaubsanträge'!$D$6:$D$155&gt;=AF$5)*('Urlaubsanträge'!$E$6:$E$155="Genehmigt"))&gt;0,"U",IF(SUMPRODUCT(('Urlaubsanträge'!$B$6:$B$155=$B29)*('Urlaubsanträge'!$C$6:$C$155&lt;=AF$5)*('Urlaubsanträge'!$D$6:$D$155&gt;=AF$5)*('Urlaubsanträge'!$E$6:$E$155="Beantragt"))&gt;0,"?",""))))</f>
        <v/>
      </c>
      <c r="AG29" s="32" t="str">
        <f>IF($B29="","",IF(AG$5="","",IF(SUMPRODUCT(('Urlaubsanträge'!$B$6:$B$155=$B29)*('Urlaubsanträge'!$C$6:$C$155&lt;=AG$5)*('Urlaubsanträge'!$D$6:$D$155&gt;=AG$5)*('Urlaubsanträge'!$E$6:$E$155="Genehmigt"))&gt;0,"U",IF(SUMPRODUCT(('Urlaubsanträge'!$B$6:$B$155=$B29)*('Urlaubsanträge'!$C$6:$C$155&lt;=AG$5)*('Urlaubsanträge'!$D$6:$D$155&gt;=AG$5)*('Urlaubsanträge'!$E$6:$E$155="Beantragt"))&gt;0,"?",""))))</f>
        <v/>
      </c>
      <c r="AH29" s="32" t="str">
        <f>IF($B29="","",IF(AH$5="","",IF(SUMPRODUCT(('Urlaubsanträge'!$B$6:$B$155=$B29)*('Urlaubsanträge'!$C$6:$C$155&lt;=AH$5)*('Urlaubsanträge'!$D$6:$D$155&gt;=AH$5)*('Urlaubsanträge'!$E$6:$E$155="Genehmigt"))&gt;0,"U",IF(SUMPRODUCT(('Urlaubsanträge'!$B$6:$B$155=$B29)*('Urlaubsanträge'!$C$6:$C$155&lt;=AH$5)*('Urlaubsanträge'!$D$6:$D$155&gt;=AH$5)*('Urlaubsanträge'!$E$6:$E$155="Beantragt"))&gt;0,"?",""))))</f>
        <v/>
      </c>
      <c r="AI29" s="32" t="str">
        <f>IF($B29="","",IF(AI$5="","",IF(SUMPRODUCT(('Urlaubsanträge'!$B$6:$B$155=$B29)*('Urlaubsanträge'!$C$6:$C$155&lt;=AI$5)*('Urlaubsanträge'!$D$6:$D$155&gt;=AI$5)*('Urlaubsanträge'!$E$6:$E$155="Genehmigt"))&gt;0,"U",IF(SUMPRODUCT(('Urlaubsanträge'!$B$6:$B$155=$B29)*('Urlaubsanträge'!$C$6:$C$155&lt;=AI$5)*('Urlaubsanträge'!$D$6:$D$155&gt;=AI$5)*('Urlaubsanträge'!$E$6:$E$155="Beantragt"))&gt;0,"?",""))))</f>
        <v/>
      </c>
      <c r="AJ29" s="32" t="str">
        <f>IF($B29="","",IF(AJ$5="","",IF(SUMPRODUCT(('Urlaubsanträge'!$B$6:$B$155=$B29)*('Urlaubsanträge'!$C$6:$C$155&lt;=AJ$5)*('Urlaubsanträge'!$D$6:$D$155&gt;=AJ$5)*('Urlaubsanträge'!$E$6:$E$155="Genehmigt"))&gt;0,"U",IF(SUMPRODUCT(('Urlaubsanträge'!$B$6:$B$155=$B29)*('Urlaubsanträge'!$C$6:$C$155&lt;=AJ$5)*('Urlaubsanträge'!$D$6:$D$155&gt;=AJ$5)*('Urlaubsanträge'!$E$6:$E$155="Beantragt"))&gt;0,"?",""))))</f>
        <v/>
      </c>
      <c r="AK29" s="32" t="str">
        <f>IF($B29="","",IF(AK$5="","",IF(SUMPRODUCT(('Urlaubsanträge'!$B$6:$B$155=$B29)*('Urlaubsanträge'!$C$6:$C$155&lt;=AK$5)*('Urlaubsanträge'!$D$6:$D$155&gt;=AK$5)*('Urlaubsanträge'!$E$6:$E$155="Genehmigt"))&gt;0,"U",IF(SUMPRODUCT(('Urlaubsanträge'!$B$6:$B$155=$B29)*('Urlaubsanträge'!$C$6:$C$155&lt;=AK$5)*('Urlaubsanträge'!$D$6:$D$155&gt;=AK$5)*('Urlaubsanträge'!$E$6:$E$155="Beantragt"))&gt;0,"?",""))))</f>
        <v/>
      </c>
      <c r="AL29" s="32" t="str">
        <f>IF($B29="","",IF(AL$5="","",IF(SUMPRODUCT(('Urlaubsanträge'!$B$6:$B$155=$B29)*('Urlaubsanträge'!$C$6:$C$155&lt;=AL$5)*('Urlaubsanträge'!$D$6:$D$155&gt;=AL$5)*('Urlaubsanträge'!$E$6:$E$155="Genehmigt"))&gt;0,"U",IF(SUMPRODUCT(('Urlaubsanträge'!$B$6:$B$155=$B29)*('Urlaubsanträge'!$C$6:$C$155&lt;=AL$5)*('Urlaubsanträge'!$D$6:$D$155&gt;=AL$5)*('Urlaubsanträge'!$E$6:$E$155="Beantragt"))&gt;0,"?",""))))</f>
        <v/>
      </c>
      <c r="AM29" s="32" t="str">
        <f>IF($B29="","",IF(AM$5="","",IF(SUMPRODUCT(('Urlaubsanträge'!$B$6:$B$155=$B29)*('Urlaubsanträge'!$C$6:$C$155&lt;=AM$5)*('Urlaubsanträge'!$D$6:$D$155&gt;=AM$5)*('Urlaubsanträge'!$E$6:$E$155="Genehmigt"))&gt;0,"U",IF(SUMPRODUCT(('Urlaubsanträge'!$B$6:$B$155=$B29)*('Urlaubsanträge'!$C$6:$C$155&lt;=AM$5)*('Urlaubsanträge'!$D$6:$D$155&gt;=AM$5)*('Urlaubsanträge'!$E$6:$E$155="Beantragt"))&gt;0,"?",""))))</f>
        <v/>
      </c>
      <c r="AN29" s="32" t="str">
        <f>IF($B29="","",IF(AN$5="","",IF(SUMPRODUCT(('Urlaubsanträge'!$B$6:$B$155=$B29)*('Urlaubsanträge'!$C$6:$C$155&lt;=AN$5)*('Urlaubsanträge'!$D$6:$D$155&gt;=AN$5)*('Urlaubsanträge'!$E$6:$E$155="Genehmigt"))&gt;0,"U",IF(SUMPRODUCT(('Urlaubsanträge'!$B$6:$B$155=$B29)*('Urlaubsanträge'!$C$6:$C$155&lt;=AN$5)*('Urlaubsanträge'!$D$6:$D$155&gt;=AN$5)*('Urlaubsanträge'!$E$6:$E$155="Beantragt"))&gt;0,"?",""))))</f>
        <v/>
      </c>
      <c r="AO29" s="32" t="str">
        <f>IF($B29="","",IF(AO$5="","",IF(SUMPRODUCT(('Urlaubsanträge'!$B$6:$B$155=$B29)*('Urlaubsanträge'!$C$6:$C$155&lt;=AO$5)*('Urlaubsanträge'!$D$6:$D$155&gt;=AO$5)*('Urlaubsanträge'!$E$6:$E$155="Genehmigt"))&gt;0,"U",IF(SUMPRODUCT(('Urlaubsanträge'!$B$6:$B$155=$B29)*('Urlaubsanträge'!$C$6:$C$155&lt;=AO$5)*('Urlaubsanträge'!$D$6:$D$155&gt;=AO$5)*('Urlaubsanträge'!$E$6:$E$155="Beantragt"))&gt;0,"?",""))))</f>
        <v/>
      </c>
      <c r="AP29" s="32" t="str">
        <f>IF($B29="","",IF(AP$5="","",IF(SUMPRODUCT(('Urlaubsanträge'!$B$6:$B$155=$B29)*('Urlaubsanträge'!$C$6:$C$155&lt;=AP$5)*('Urlaubsanträge'!$D$6:$D$155&gt;=AP$5)*('Urlaubsanträge'!$E$6:$E$155="Genehmigt"))&gt;0,"U",IF(SUMPRODUCT(('Urlaubsanträge'!$B$6:$B$155=$B29)*('Urlaubsanträge'!$C$6:$C$155&lt;=AP$5)*('Urlaubsanträge'!$D$6:$D$155&gt;=AP$5)*('Urlaubsanträge'!$E$6:$E$155="Beantragt"))&gt;0,"?",""))))</f>
        <v/>
      </c>
      <c r="AQ29" s="32" t="str">
        <f>IF($B29="","",IF(AQ$5="","",IF(SUMPRODUCT(('Urlaubsanträge'!$B$6:$B$155=$B29)*('Urlaubsanträge'!$C$6:$C$155&lt;=AQ$5)*('Urlaubsanträge'!$D$6:$D$155&gt;=AQ$5)*('Urlaubsanträge'!$E$6:$E$155="Genehmigt"))&gt;0,"U",IF(SUMPRODUCT(('Urlaubsanträge'!$B$6:$B$155=$B29)*('Urlaubsanträge'!$C$6:$C$155&lt;=AQ$5)*('Urlaubsanträge'!$D$6:$D$155&gt;=AQ$5)*('Urlaubsanträge'!$E$6:$E$155="Beantragt"))&gt;0,"?",""))))</f>
        <v/>
      </c>
      <c r="AR29" s="32" t="str">
        <f>IF($B29="","",IF(AR$5="","",IF(SUMPRODUCT(('Urlaubsanträge'!$B$6:$B$155=$B29)*('Urlaubsanträge'!$C$6:$C$155&lt;=AR$5)*('Urlaubsanträge'!$D$6:$D$155&gt;=AR$5)*('Urlaubsanträge'!$E$6:$E$155="Genehmigt"))&gt;0,"U",IF(SUMPRODUCT(('Urlaubsanträge'!$B$6:$B$155=$B29)*('Urlaubsanträge'!$C$6:$C$155&lt;=AR$5)*('Urlaubsanträge'!$D$6:$D$155&gt;=AR$5)*('Urlaubsanträge'!$E$6:$E$155="Beantragt"))&gt;0,"?",""))))</f>
        <v/>
      </c>
      <c r="AS29" s="32" t="str">
        <f>IF($B29="","",IF(AS$5="","",IF(SUMPRODUCT(('Urlaubsanträge'!$B$6:$B$155=$B29)*('Urlaubsanträge'!$C$6:$C$155&lt;=AS$5)*('Urlaubsanträge'!$D$6:$D$155&gt;=AS$5)*('Urlaubsanträge'!$E$6:$E$155="Genehmigt"))&gt;0,"U",IF(SUMPRODUCT(('Urlaubsanträge'!$B$6:$B$155=$B29)*('Urlaubsanträge'!$C$6:$C$155&lt;=AS$5)*('Urlaubsanträge'!$D$6:$D$155&gt;=AS$5)*('Urlaubsanträge'!$E$6:$E$155="Beantragt"))&gt;0,"?",""))))</f>
        <v/>
      </c>
      <c r="AT29" s="32" t="str">
        <f>IF($B29="","",IF(AT$5="","",IF(SUMPRODUCT(('Urlaubsanträge'!$B$6:$B$155=$B29)*('Urlaubsanträge'!$C$6:$C$155&lt;=AT$5)*('Urlaubsanträge'!$D$6:$D$155&gt;=AT$5)*('Urlaubsanträge'!$E$6:$E$155="Genehmigt"))&gt;0,"U",IF(SUMPRODUCT(('Urlaubsanträge'!$B$6:$B$155=$B29)*('Urlaubsanträge'!$C$6:$C$155&lt;=AT$5)*('Urlaubsanträge'!$D$6:$D$155&gt;=AT$5)*('Urlaubsanträge'!$E$6:$E$155="Beantragt"))&gt;0,"?",""))))</f>
        <v/>
      </c>
      <c r="AU29" s="32" t="str">
        <f>IF($B29="","",IF(AU$5="","",IF(SUMPRODUCT(('Urlaubsanträge'!$B$6:$B$155=$B29)*('Urlaubsanträge'!$C$6:$C$155&lt;=AU$5)*('Urlaubsanträge'!$D$6:$D$155&gt;=AU$5)*('Urlaubsanträge'!$E$6:$E$155="Genehmigt"))&gt;0,"U",IF(SUMPRODUCT(('Urlaubsanträge'!$B$6:$B$155=$B29)*('Urlaubsanträge'!$C$6:$C$155&lt;=AU$5)*('Urlaubsanträge'!$D$6:$D$155&gt;=AU$5)*('Urlaubsanträge'!$E$6:$E$155="Beantragt"))&gt;0,"?",""))))</f>
        <v/>
      </c>
      <c r="AV29" s="32" t="str">
        <f>IF($B29="","",IF(AV$5="","",IF(SUMPRODUCT(('Urlaubsanträge'!$B$6:$B$155=$B29)*('Urlaubsanträge'!$C$6:$C$155&lt;=AV$5)*('Urlaubsanträge'!$D$6:$D$155&gt;=AV$5)*('Urlaubsanträge'!$E$6:$E$155="Genehmigt"))&gt;0,"U",IF(SUMPRODUCT(('Urlaubsanträge'!$B$6:$B$155=$B29)*('Urlaubsanträge'!$C$6:$C$155&lt;=AV$5)*('Urlaubsanträge'!$D$6:$D$155&gt;=AV$5)*('Urlaubsanträge'!$E$6:$E$155="Beantragt"))&gt;0,"?",""))))</f>
        <v/>
      </c>
      <c r="AW29" s="32" t="str">
        <f>IF($B29="","",IF(AW$5="","",IF(SUMPRODUCT(('Urlaubsanträge'!$B$6:$B$155=$B29)*('Urlaubsanträge'!$C$6:$C$155&lt;=AW$5)*('Urlaubsanträge'!$D$6:$D$155&gt;=AW$5)*('Urlaubsanträge'!$E$6:$E$155="Genehmigt"))&gt;0,"U",IF(SUMPRODUCT(('Urlaubsanträge'!$B$6:$B$155=$B29)*('Urlaubsanträge'!$C$6:$C$155&lt;=AW$5)*('Urlaubsanträge'!$D$6:$D$155&gt;=AW$5)*('Urlaubsanträge'!$E$6:$E$155="Beantragt"))&gt;0,"?",""))))</f>
        <v/>
      </c>
      <c r="AX29" s="32" t="str">
        <f>IF($B29="","",IF(AX$5="","",IF(SUMPRODUCT(('Urlaubsanträge'!$B$6:$B$155=$B29)*('Urlaubsanträge'!$C$6:$C$155&lt;=AX$5)*('Urlaubsanträge'!$D$6:$D$155&gt;=AX$5)*('Urlaubsanträge'!$E$6:$E$155="Genehmigt"))&gt;0,"U",IF(SUMPRODUCT(('Urlaubsanträge'!$B$6:$B$155=$B29)*('Urlaubsanträge'!$C$6:$C$155&lt;=AX$5)*('Urlaubsanträge'!$D$6:$D$155&gt;=AX$5)*('Urlaubsanträge'!$E$6:$E$155="Beantragt"))&gt;0,"?",""))))</f>
        <v/>
      </c>
      <c r="AY29" s="32" t="str">
        <f>IF($B29="","",IF(AY$5="","",IF(SUMPRODUCT(('Urlaubsanträge'!$B$6:$B$155=$B29)*('Urlaubsanträge'!$C$6:$C$155&lt;=AY$5)*('Urlaubsanträge'!$D$6:$D$155&gt;=AY$5)*('Urlaubsanträge'!$E$6:$E$155="Genehmigt"))&gt;0,"U",IF(SUMPRODUCT(('Urlaubsanträge'!$B$6:$B$155=$B29)*('Urlaubsanträge'!$C$6:$C$155&lt;=AY$5)*('Urlaubsanträge'!$D$6:$D$155&gt;=AY$5)*('Urlaubsanträge'!$E$6:$E$155="Beantragt"))&gt;0,"?",""))))</f>
        <v/>
      </c>
      <c r="AZ29" s="32" t="str">
        <f>IF($B29="","",IF(AZ$5="","",IF(SUMPRODUCT(('Urlaubsanträge'!$B$6:$B$155=$B29)*('Urlaubsanträge'!$C$6:$C$155&lt;=AZ$5)*('Urlaubsanträge'!$D$6:$D$155&gt;=AZ$5)*('Urlaubsanträge'!$E$6:$E$155="Genehmigt"))&gt;0,"U",IF(SUMPRODUCT(('Urlaubsanträge'!$B$6:$B$155=$B29)*('Urlaubsanträge'!$C$6:$C$155&lt;=AZ$5)*('Urlaubsanträge'!$D$6:$D$155&gt;=AZ$5)*('Urlaubsanträge'!$E$6:$E$155="Beantragt"))&gt;0,"?",""))))</f>
        <v/>
      </c>
      <c r="BA29" s="32" t="str">
        <f>IF($B29="","",IF(BA$5="","",IF(SUMPRODUCT(('Urlaubsanträge'!$B$6:$B$155=$B29)*('Urlaubsanträge'!$C$6:$C$155&lt;=BA$5)*('Urlaubsanträge'!$D$6:$D$155&gt;=BA$5)*('Urlaubsanträge'!$E$6:$E$155="Genehmigt"))&gt;0,"U",IF(SUMPRODUCT(('Urlaubsanträge'!$B$6:$B$155=$B29)*('Urlaubsanträge'!$C$6:$C$155&lt;=BA$5)*('Urlaubsanträge'!$D$6:$D$155&gt;=BA$5)*('Urlaubsanträge'!$E$6:$E$155="Beantragt"))&gt;0,"?",""))))</f>
        <v/>
      </c>
      <c r="BB29" s="32" t="str">
        <f>IF($B29="","",IF(BB$5="","",IF(SUMPRODUCT(('Urlaubsanträge'!$B$6:$B$155=$B29)*('Urlaubsanträge'!$C$6:$C$155&lt;=BB$5)*('Urlaubsanträge'!$D$6:$D$155&gt;=BB$5)*('Urlaubsanträge'!$E$6:$E$155="Genehmigt"))&gt;0,"U",IF(SUMPRODUCT(('Urlaubsanträge'!$B$6:$B$155=$B29)*('Urlaubsanträge'!$C$6:$C$155&lt;=BB$5)*('Urlaubsanträge'!$D$6:$D$155&gt;=BB$5)*('Urlaubsanträge'!$E$6:$E$155="Beantragt"))&gt;0,"?",""))))</f>
        <v/>
      </c>
      <c r="BC29" s="32" t="str">
        <f>IF($B29="","",IF(BC$5="","",IF(SUMPRODUCT(('Urlaubsanträge'!$B$6:$B$155=$B29)*('Urlaubsanträge'!$C$6:$C$155&lt;=BC$5)*('Urlaubsanträge'!$D$6:$D$155&gt;=BC$5)*('Urlaubsanträge'!$E$6:$E$155="Genehmigt"))&gt;0,"U",IF(SUMPRODUCT(('Urlaubsanträge'!$B$6:$B$155=$B29)*('Urlaubsanträge'!$C$6:$C$155&lt;=BC$5)*('Urlaubsanträge'!$D$6:$D$155&gt;=BC$5)*('Urlaubsanträge'!$E$6:$E$155="Beantragt"))&gt;0,"?",""))))</f>
        <v/>
      </c>
      <c r="BD29" s="32" t="str">
        <f>IF($B29="","",IF(BD$5="","",IF(SUMPRODUCT(('Urlaubsanträge'!$B$6:$B$155=$B29)*('Urlaubsanträge'!$C$6:$C$155&lt;=BD$5)*('Urlaubsanträge'!$D$6:$D$155&gt;=BD$5)*('Urlaubsanträge'!$E$6:$E$155="Genehmigt"))&gt;0,"U",IF(SUMPRODUCT(('Urlaubsanträge'!$B$6:$B$155=$B29)*('Urlaubsanträge'!$C$6:$C$155&lt;=BD$5)*('Urlaubsanträge'!$D$6:$D$155&gt;=BD$5)*('Urlaubsanträge'!$E$6:$E$155="Beantragt"))&gt;0,"?",""))))</f>
        <v/>
      </c>
      <c r="BE29" s="32" t="str">
        <f>IF($B29="","",IF(BE$5="","",IF(SUMPRODUCT(('Urlaubsanträge'!$B$6:$B$155=$B29)*('Urlaubsanträge'!$C$6:$C$155&lt;=BE$5)*('Urlaubsanträge'!$D$6:$D$155&gt;=BE$5)*('Urlaubsanträge'!$E$6:$E$155="Genehmigt"))&gt;0,"U",IF(SUMPRODUCT(('Urlaubsanträge'!$B$6:$B$155=$B29)*('Urlaubsanträge'!$C$6:$C$155&lt;=BE$5)*('Urlaubsanträge'!$D$6:$D$155&gt;=BE$5)*('Urlaubsanträge'!$E$6:$E$155="Beantragt"))&gt;0,"?",""))))</f>
        <v/>
      </c>
      <c r="BF29" s="32" t="str">
        <f>IF($B29="","",IF(BF$5="","",IF(SUMPRODUCT(('Urlaubsanträge'!$B$6:$B$155=$B29)*('Urlaubsanträge'!$C$6:$C$155&lt;=BF$5)*('Urlaubsanträge'!$D$6:$D$155&gt;=BF$5)*('Urlaubsanträge'!$E$6:$E$155="Genehmigt"))&gt;0,"U",IF(SUMPRODUCT(('Urlaubsanträge'!$B$6:$B$155=$B29)*('Urlaubsanträge'!$C$6:$C$155&lt;=BF$5)*('Urlaubsanträge'!$D$6:$D$155&gt;=BF$5)*('Urlaubsanträge'!$E$6:$E$155="Beantragt"))&gt;0,"?",""))))</f>
        <v/>
      </c>
      <c r="BG29" s="32" t="str">
        <f>IF($B29="","",IF(BG$5="","",IF(SUMPRODUCT(('Urlaubsanträge'!$B$6:$B$155=$B29)*('Urlaubsanträge'!$C$6:$C$155&lt;=BG$5)*('Urlaubsanträge'!$D$6:$D$155&gt;=BG$5)*('Urlaubsanträge'!$E$6:$E$155="Genehmigt"))&gt;0,"U",IF(SUMPRODUCT(('Urlaubsanträge'!$B$6:$B$155=$B29)*('Urlaubsanträge'!$C$6:$C$155&lt;=BG$5)*('Urlaubsanträge'!$D$6:$D$155&gt;=BG$5)*('Urlaubsanträge'!$E$6:$E$155="Beantragt"))&gt;0,"?",""))))</f>
        <v/>
      </c>
      <c r="BH29" s="32" t="str">
        <f>IF($B29="","",IF(BH$5="","",IF(SUMPRODUCT(('Urlaubsanträge'!$B$6:$B$155=$B29)*('Urlaubsanträge'!$C$6:$C$155&lt;=BH$5)*('Urlaubsanträge'!$D$6:$D$155&gt;=BH$5)*('Urlaubsanträge'!$E$6:$E$155="Genehmigt"))&gt;0,"U",IF(SUMPRODUCT(('Urlaubsanträge'!$B$6:$B$155=$B29)*('Urlaubsanträge'!$C$6:$C$155&lt;=BH$5)*('Urlaubsanträge'!$D$6:$D$155&gt;=BH$5)*('Urlaubsanträge'!$E$6:$E$155="Beantragt"))&gt;0,"?",""))))</f>
        <v/>
      </c>
      <c r="BI29" s="32" t="str">
        <f>IF($B29="","",IF(BI$5="","",IF(SUMPRODUCT(('Urlaubsanträge'!$B$6:$B$155=$B29)*('Urlaubsanträge'!$C$6:$C$155&lt;=BI$5)*('Urlaubsanträge'!$D$6:$D$155&gt;=BI$5)*('Urlaubsanträge'!$E$6:$E$155="Genehmigt"))&gt;0,"U",IF(SUMPRODUCT(('Urlaubsanträge'!$B$6:$B$155=$B29)*('Urlaubsanträge'!$C$6:$C$155&lt;=BI$5)*('Urlaubsanträge'!$D$6:$D$155&gt;=BI$5)*('Urlaubsanträge'!$E$6:$E$155="Beantragt"))&gt;0,"?",""))))</f>
        <v/>
      </c>
      <c r="BJ29" s="32" t="str">
        <f>IF($B29="","",IF(BJ$5="","",IF(SUMPRODUCT(('Urlaubsanträge'!$B$6:$B$155=$B29)*('Urlaubsanträge'!$C$6:$C$155&lt;=BJ$5)*('Urlaubsanträge'!$D$6:$D$155&gt;=BJ$5)*('Urlaubsanträge'!$E$6:$E$155="Genehmigt"))&gt;0,"U",IF(SUMPRODUCT(('Urlaubsanträge'!$B$6:$B$155=$B29)*('Urlaubsanträge'!$C$6:$C$155&lt;=BJ$5)*('Urlaubsanträge'!$D$6:$D$155&gt;=BJ$5)*('Urlaubsanträge'!$E$6:$E$155="Beantragt"))&gt;0,"?",""))))</f>
        <v/>
      </c>
      <c r="BK29" s="32" t="str">
        <f>IF($B29="","",IF(BK$5="","",IF(SUMPRODUCT(('Urlaubsanträge'!$B$6:$B$155=$B29)*('Urlaubsanträge'!$C$6:$C$155&lt;=BK$5)*('Urlaubsanträge'!$D$6:$D$155&gt;=BK$5)*('Urlaubsanträge'!$E$6:$E$155="Genehmigt"))&gt;0,"U",IF(SUMPRODUCT(('Urlaubsanträge'!$B$6:$B$155=$B29)*('Urlaubsanträge'!$C$6:$C$155&lt;=BK$5)*('Urlaubsanträge'!$D$6:$D$155&gt;=BK$5)*('Urlaubsanträge'!$E$6:$E$155="Beantragt"))&gt;0,"?",""))))</f>
        <v/>
      </c>
      <c r="BL29" s="32" t="str">
        <f>IF($B29="","",IF(BL$5="","",IF(SUMPRODUCT(('Urlaubsanträge'!$B$6:$B$155=$B29)*('Urlaubsanträge'!$C$6:$C$155&lt;=BL$5)*('Urlaubsanträge'!$D$6:$D$155&gt;=BL$5)*('Urlaubsanträge'!$E$6:$E$155="Genehmigt"))&gt;0,"U",IF(SUMPRODUCT(('Urlaubsanträge'!$B$6:$B$155=$B29)*('Urlaubsanträge'!$C$6:$C$155&lt;=BL$5)*('Urlaubsanträge'!$D$6:$D$155&gt;=BL$5)*('Urlaubsanträge'!$E$6:$E$155="Beantragt"))&gt;0,"?",""))))</f>
        <v/>
      </c>
      <c r="BM29" s="32" t="str">
        <f>IF($B29="","",IF(BM$5="","",IF(SUMPRODUCT(('Urlaubsanträge'!$B$6:$B$155=$B29)*('Urlaubsanträge'!$C$6:$C$155&lt;=BM$5)*('Urlaubsanträge'!$D$6:$D$155&gt;=BM$5)*('Urlaubsanträge'!$E$6:$E$155="Genehmigt"))&gt;0,"U",IF(SUMPRODUCT(('Urlaubsanträge'!$B$6:$B$155=$B29)*('Urlaubsanträge'!$C$6:$C$155&lt;=BM$5)*('Urlaubsanträge'!$D$6:$D$155&gt;=BM$5)*('Urlaubsanträge'!$E$6:$E$155="Beantragt"))&gt;0,"?",""))))</f>
        <v/>
      </c>
      <c r="BN29" s="32" t="str">
        <f>IF($B29="","",IF(BN$5="","",IF(SUMPRODUCT(('Urlaubsanträge'!$B$6:$B$155=$B29)*('Urlaubsanträge'!$C$6:$C$155&lt;=BN$5)*('Urlaubsanträge'!$D$6:$D$155&gt;=BN$5)*('Urlaubsanträge'!$E$6:$E$155="Genehmigt"))&gt;0,"U",IF(SUMPRODUCT(('Urlaubsanträge'!$B$6:$B$155=$B29)*('Urlaubsanträge'!$C$6:$C$155&lt;=BN$5)*('Urlaubsanträge'!$D$6:$D$155&gt;=BN$5)*('Urlaubsanträge'!$E$6:$E$155="Beantragt"))&gt;0,"?",""))))</f>
        <v/>
      </c>
      <c r="BO29" s="32" t="str">
        <f>IF($B29="","",IF(BO$5="","",IF(SUMPRODUCT(('Urlaubsanträge'!$B$6:$B$155=$B29)*('Urlaubsanträge'!$C$6:$C$155&lt;=BO$5)*('Urlaubsanträge'!$D$6:$D$155&gt;=BO$5)*('Urlaubsanträge'!$E$6:$E$155="Genehmigt"))&gt;0,"U",IF(SUMPRODUCT(('Urlaubsanträge'!$B$6:$B$155=$B29)*('Urlaubsanträge'!$C$6:$C$155&lt;=BO$5)*('Urlaubsanträge'!$D$6:$D$155&gt;=BO$5)*('Urlaubsanträge'!$E$6:$E$155="Beantragt"))&gt;0,"?",""))))</f>
        <v/>
      </c>
      <c r="BP29" s="32" t="str">
        <f>IF($B29="","",IF(BP$5="","",IF(SUMPRODUCT(('Urlaubsanträge'!$B$6:$B$155=$B29)*('Urlaubsanträge'!$C$6:$C$155&lt;=BP$5)*('Urlaubsanträge'!$D$6:$D$155&gt;=BP$5)*('Urlaubsanträge'!$E$6:$E$155="Genehmigt"))&gt;0,"U",IF(SUMPRODUCT(('Urlaubsanträge'!$B$6:$B$155=$B29)*('Urlaubsanträge'!$C$6:$C$155&lt;=BP$5)*('Urlaubsanträge'!$D$6:$D$155&gt;=BP$5)*('Urlaubsanträge'!$E$6:$E$155="Beantragt"))&gt;0,"?",""))))</f>
        <v/>
      </c>
      <c r="BQ29" s="32" t="str">
        <f>IF($B29="","",IF(BQ$5="","",IF(SUMPRODUCT(('Urlaubsanträge'!$B$6:$B$155=$B29)*('Urlaubsanträge'!$C$6:$C$155&lt;=BQ$5)*('Urlaubsanträge'!$D$6:$D$155&gt;=BQ$5)*('Urlaubsanträge'!$E$6:$E$155="Genehmigt"))&gt;0,"U",IF(SUMPRODUCT(('Urlaubsanträge'!$B$6:$B$155=$B29)*('Urlaubsanträge'!$C$6:$C$155&lt;=BQ$5)*('Urlaubsanträge'!$D$6:$D$155&gt;=BQ$5)*('Urlaubsanträge'!$E$6:$E$155="Beantragt"))&gt;0,"?",""))))</f>
        <v/>
      </c>
      <c r="BR29" s="32" t="str">
        <f>IF($B29="","",IF(BR$5="","",IF(SUMPRODUCT(('Urlaubsanträge'!$B$6:$B$155=$B29)*('Urlaubsanträge'!$C$6:$C$155&lt;=BR$5)*('Urlaubsanträge'!$D$6:$D$155&gt;=BR$5)*('Urlaubsanträge'!$E$6:$E$155="Genehmigt"))&gt;0,"U",IF(SUMPRODUCT(('Urlaubsanträge'!$B$6:$B$155=$B29)*('Urlaubsanträge'!$C$6:$C$155&lt;=BR$5)*('Urlaubsanträge'!$D$6:$D$155&gt;=BR$5)*('Urlaubsanträge'!$E$6:$E$155="Beantragt"))&gt;0,"?",""))))</f>
        <v/>
      </c>
      <c r="BS29" s="32" t="str">
        <f>IF($B29="","",IF(BS$5="","",IF(SUMPRODUCT(('Urlaubsanträge'!$B$6:$B$155=$B29)*('Urlaubsanträge'!$C$6:$C$155&lt;=BS$5)*('Urlaubsanträge'!$D$6:$D$155&gt;=BS$5)*('Urlaubsanträge'!$E$6:$E$155="Genehmigt"))&gt;0,"U",IF(SUMPRODUCT(('Urlaubsanträge'!$B$6:$B$155=$B29)*('Urlaubsanträge'!$C$6:$C$155&lt;=BS$5)*('Urlaubsanträge'!$D$6:$D$155&gt;=BS$5)*('Urlaubsanträge'!$E$6:$E$155="Beantragt"))&gt;0,"?",""))))</f>
        <v/>
      </c>
      <c r="BT29" s="32" t="str">
        <f>IF($B29="","",IF(BT$5="","",IF(SUMPRODUCT(('Urlaubsanträge'!$B$6:$B$155=$B29)*('Urlaubsanträge'!$C$6:$C$155&lt;=BT$5)*('Urlaubsanträge'!$D$6:$D$155&gt;=BT$5)*('Urlaubsanträge'!$E$6:$E$155="Genehmigt"))&gt;0,"U",IF(SUMPRODUCT(('Urlaubsanträge'!$B$6:$B$155=$B29)*('Urlaubsanträge'!$C$6:$C$155&lt;=BT$5)*('Urlaubsanträge'!$D$6:$D$155&gt;=BT$5)*('Urlaubsanträge'!$E$6:$E$155="Beantragt"))&gt;0,"?",""))))</f>
        <v/>
      </c>
      <c r="BU29" s="32" t="str">
        <f>IF($B29="","",IF(BU$5="","",IF(SUMPRODUCT(('Urlaubsanträge'!$B$6:$B$155=$B29)*('Urlaubsanträge'!$C$6:$C$155&lt;=BU$5)*('Urlaubsanträge'!$D$6:$D$155&gt;=BU$5)*('Urlaubsanträge'!$E$6:$E$155="Genehmigt"))&gt;0,"U",IF(SUMPRODUCT(('Urlaubsanträge'!$B$6:$B$155=$B29)*('Urlaubsanträge'!$C$6:$C$155&lt;=BU$5)*('Urlaubsanträge'!$D$6:$D$155&gt;=BU$5)*('Urlaubsanträge'!$E$6:$E$155="Beantragt"))&gt;0,"?",""))))</f>
        <v/>
      </c>
      <c r="BV29" s="32" t="str">
        <f>IF($B29="","",IF(BV$5="","",IF(SUMPRODUCT(('Urlaubsanträge'!$B$6:$B$155=$B29)*('Urlaubsanträge'!$C$6:$C$155&lt;=BV$5)*('Urlaubsanträge'!$D$6:$D$155&gt;=BV$5)*('Urlaubsanträge'!$E$6:$E$155="Genehmigt"))&gt;0,"U",IF(SUMPRODUCT(('Urlaubsanträge'!$B$6:$B$155=$B29)*('Urlaubsanträge'!$C$6:$C$155&lt;=BV$5)*('Urlaubsanträge'!$D$6:$D$155&gt;=BV$5)*('Urlaubsanträge'!$E$6:$E$155="Beantragt"))&gt;0,"?",""))))</f>
        <v/>
      </c>
      <c r="BW29" s="32" t="str">
        <f>IF($B29="","",IF(BW$5="","",IF(SUMPRODUCT(('Urlaubsanträge'!$B$6:$B$155=$B29)*('Urlaubsanträge'!$C$6:$C$155&lt;=BW$5)*('Urlaubsanträge'!$D$6:$D$155&gt;=BW$5)*('Urlaubsanträge'!$E$6:$E$155="Genehmigt"))&gt;0,"U",IF(SUMPRODUCT(('Urlaubsanträge'!$B$6:$B$155=$B29)*('Urlaubsanträge'!$C$6:$C$155&lt;=BW$5)*('Urlaubsanträge'!$D$6:$D$155&gt;=BW$5)*('Urlaubsanträge'!$E$6:$E$155="Beantragt"))&gt;0,"?",""))))</f>
        <v/>
      </c>
      <c r="BX29" s="32" t="str">
        <f>IF($B29="","",IF(BX$5="","",IF(SUMPRODUCT(('Urlaubsanträge'!$B$6:$B$155=$B29)*('Urlaubsanträge'!$C$6:$C$155&lt;=BX$5)*('Urlaubsanträge'!$D$6:$D$155&gt;=BX$5)*('Urlaubsanträge'!$E$6:$E$155="Genehmigt"))&gt;0,"U",IF(SUMPRODUCT(('Urlaubsanträge'!$B$6:$B$155=$B29)*('Urlaubsanträge'!$C$6:$C$155&lt;=BX$5)*('Urlaubsanträge'!$D$6:$D$155&gt;=BX$5)*('Urlaubsanträge'!$E$6:$E$155="Beantragt"))&gt;0,"?",""))))</f>
        <v/>
      </c>
      <c r="BY29" s="32" t="str">
        <f>IF($B29="","",IF(BY$5="","",IF(SUMPRODUCT(('Urlaubsanträge'!$B$6:$B$155=$B29)*('Urlaubsanträge'!$C$6:$C$155&lt;=BY$5)*('Urlaubsanträge'!$D$6:$D$155&gt;=BY$5)*('Urlaubsanträge'!$E$6:$E$155="Genehmigt"))&gt;0,"U",IF(SUMPRODUCT(('Urlaubsanträge'!$B$6:$B$155=$B29)*('Urlaubsanträge'!$C$6:$C$155&lt;=BY$5)*('Urlaubsanträge'!$D$6:$D$155&gt;=BY$5)*('Urlaubsanträge'!$E$6:$E$155="Beantragt"))&gt;0,"?",""))))</f>
        <v/>
      </c>
      <c r="BZ29" s="32" t="str">
        <f>IF($B29="","",IF(BZ$5="","",IF(SUMPRODUCT(('Urlaubsanträge'!$B$6:$B$155=$B29)*('Urlaubsanträge'!$C$6:$C$155&lt;=BZ$5)*('Urlaubsanträge'!$D$6:$D$155&gt;=BZ$5)*('Urlaubsanträge'!$E$6:$E$155="Genehmigt"))&gt;0,"U",IF(SUMPRODUCT(('Urlaubsanträge'!$B$6:$B$155=$B29)*('Urlaubsanträge'!$C$6:$C$155&lt;=BZ$5)*('Urlaubsanträge'!$D$6:$D$155&gt;=BZ$5)*('Urlaubsanträge'!$E$6:$E$155="Beantragt"))&gt;0,"?",""))))</f>
        <v/>
      </c>
      <c r="CA29" s="32" t="str">
        <f>IF($B29="","",IF(CA$5="","",IF(SUMPRODUCT(('Urlaubsanträge'!$B$6:$B$155=$B29)*('Urlaubsanträge'!$C$6:$C$155&lt;=CA$5)*('Urlaubsanträge'!$D$6:$D$155&gt;=CA$5)*('Urlaubsanträge'!$E$6:$E$155="Genehmigt"))&gt;0,"U",IF(SUMPRODUCT(('Urlaubsanträge'!$B$6:$B$155=$B29)*('Urlaubsanträge'!$C$6:$C$155&lt;=CA$5)*('Urlaubsanträge'!$D$6:$D$155&gt;=CA$5)*('Urlaubsanträge'!$E$6:$E$155="Beantragt"))&gt;0,"?",""))))</f>
        <v/>
      </c>
      <c r="CB29" s="32" t="str">
        <f>IF($B29="","",IF(CB$5="","",IF(SUMPRODUCT(('Urlaubsanträge'!$B$6:$B$155=$B29)*('Urlaubsanträge'!$C$6:$C$155&lt;=CB$5)*('Urlaubsanträge'!$D$6:$D$155&gt;=CB$5)*('Urlaubsanträge'!$E$6:$E$155="Genehmigt"))&gt;0,"U",IF(SUMPRODUCT(('Urlaubsanträge'!$B$6:$B$155=$B29)*('Urlaubsanträge'!$C$6:$C$155&lt;=CB$5)*('Urlaubsanträge'!$D$6:$D$155&gt;=CB$5)*('Urlaubsanträge'!$E$6:$E$155="Beantragt"))&gt;0,"?",""))))</f>
        <v/>
      </c>
      <c r="CC29" s="32" t="str">
        <f>IF($B29="","",IF(CC$5="","",IF(SUMPRODUCT(('Urlaubsanträge'!$B$6:$B$155=$B29)*('Urlaubsanträge'!$C$6:$C$155&lt;=CC$5)*('Urlaubsanträge'!$D$6:$D$155&gt;=CC$5)*('Urlaubsanträge'!$E$6:$E$155="Genehmigt"))&gt;0,"U",IF(SUMPRODUCT(('Urlaubsanträge'!$B$6:$B$155=$B29)*('Urlaubsanträge'!$C$6:$C$155&lt;=CC$5)*('Urlaubsanträge'!$D$6:$D$155&gt;=CC$5)*('Urlaubsanträge'!$E$6:$E$155="Beantragt"))&gt;0,"?",""))))</f>
        <v/>
      </c>
      <c r="CD29" s="32" t="str">
        <f>IF($B29="","",IF(CD$5="","",IF(SUMPRODUCT(('Urlaubsanträge'!$B$6:$B$155=$B29)*('Urlaubsanträge'!$C$6:$C$155&lt;=CD$5)*('Urlaubsanträge'!$D$6:$D$155&gt;=CD$5)*('Urlaubsanträge'!$E$6:$E$155="Genehmigt"))&gt;0,"U",IF(SUMPRODUCT(('Urlaubsanträge'!$B$6:$B$155=$B29)*('Urlaubsanträge'!$C$6:$C$155&lt;=CD$5)*('Urlaubsanträge'!$D$6:$D$155&gt;=CD$5)*('Urlaubsanträge'!$E$6:$E$155="Beantragt"))&gt;0,"?",""))))</f>
        <v/>
      </c>
      <c r="CE29" s="32" t="str">
        <f>IF($B29="","",IF(CE$5="","",IF(SUMPRODUCT(('Urlaubsanträge'!$B$6:$B$155=$B29)*('Urlaubsanträge'!$C$6:$C$155&lt;=CE$5)*('Urlaubsanträge'!$D$6:$D$155&gt;=CE$5)*('Urlaubsanträge'!$E$6:$E$155="Genehmigt"))&gt;0,"U",IF(SUMPRODUCT(('Urlaubsanträge'!$B$6:$B$155=$B29)*('Urlaubsanträge'!$C$6:$C$155&lt;=CE$5)*('Urlaubsanträge'!$D$6:$D$155&gt;=CE$5)*('Urlaubsanträge'!$E$6:$E$155="Beantragt"))&gt;0,"?",""))))</f>
        <v/>
      </c>
      <c r="CF29" s="32" t="str">
        <f>IF($B29="","",IF(CF$5="","",IF(SUMPRODUCT(('Urlaubsanträge'!$B$6:$B$155=$B29)*('Urlaubsanträge'!$C$6:$C$155&lt;=CF$5)*('Urlaubsanträge'!$D$6:$D$155&gt;=CF$5)*('Urlaubsanträge'!$E$6:$E$155="Genehmigt"))&gt;0,"U",IF(SUMPRODUCT(('Urlaubsanträge'!$B$6:$B$155=$B29)*('Urlaubsanträge'!$C$6:$C$155&lt;=CF$5)*('Urlaubsanträge'!$D$6:$D$155&gt;=CF$5)*('Urlaubsanträge'!$E$6:$E$155="Beantragt"))&gt;0,"?",""))))</f>
        <v/>
      </c>
      <c r="CG29" s="32" t="str">
        <f>IF($B29="","",IF(CG$5="","",IF(SUMPRODUCT(('Urlaubsanträge'!$B$6:$B$155=$B29)*('Urlaubsanträge'!$C$6:$C$155&lt;=CG$5)*('Urlaubsanträge'!$D$6:$D$155&gt;=CG$5)*('Urlaubsanträge'!$E$6:$E$155="Genehmigt"))&gt;0,"U",IF(SUMPRODUCT(('Urlaubsanträge'!$B$6:$B$155=$B29)*('Urlaubsanträge'!$C$6:$C$155&lt;=CG$5)*('Urlaubsanträge'!$D$6:$D$155&gt;=CG$5)*('Urlaubsanträge'!$E$6:$E$155="Beantragt"))&gt;0,"?",""))))</f>
        <v/>
      </c>
      <c r="CH29" s="32" t="str">
        <f>IF($B29="","",IF(CH$5="","",IF(SUMPRODUCT(('Urlaubsanträge'!$B$6:$B$155=$B29)*('Urlaubsanträge'!$C$6:$C$155&lt;=CH$5)*('Urlaubsanträge'!$D$6:$D$155&gt;=CH$5)*('Urlaubsanträge'!$E$6:$E$155="Genehmigt"))&gt;0,"U",IF(SUMPRODUCT(('Urlaubsanträge'!$B$6:$B$155=$B29)*('Urlaubsanträge'!$C$6:$C$155&lt;=CH$5)*('Urlaubsanträge'!$D$6:$D$155&gt;=CH$5)*('Urlaubsanträge'!$E$6:$E$155="Beantragt"))&gt;0,"?",""))))</f>
        <v/>
      </c>
      <c r="CI29" s="32" t="str">
        <f>IF($B29="","",IF(CI$5="","",IF(SUMPRODUCT(('Urlaubsanträge'!$B$6:$B$155=$B29)*('Urlaubsanträge'!$C$6:$C$155&lt;=CI$5)*('Urlaubsanträge'!$D$6:$D$155&gt;=CI$5)*('Urlaubsanträge'!$E$6:$E$155="Genehmigt"))&gt;0,"U",IF(SUMPRODUCT(('Urlaubsanträge'!$B$6:$B$155=$B29)*('Urlaubsanträge'!$C$6:$C$155&lt;=CI$5)*('Urlaubsanträge'!$D$6:$D$155&gt;=CI$5)*('Urlaubsanträge'!$E$6:$E$155="Beantragt"))&gt;0,"?",""))))</f>
        <v/>
      </c>
      <c r="CJ29" s="32" t="str">
        <f>IF($B29="","",IF(CJ$5="","",IF(SUMPRODUCT(('Urlaubsanträge'!$B$6:$B$155=$B29)*('Urlaubsanträge'!$C$6:$C$155&lt;=CJ$5)*('Urlaubsanträge'!$D$6:$D$155&gt;=CJ$5)*('Urlaubsanträge'!$E$6:$E$155="Genehmigt"))&gt;0,"U",IF(SUMPRODUCT(('Urlaubsanträge'!$B$6:$B$155=$B29)*('Urlaubsanträge'!$C$6:$C$155&lt;=CJ$5)*('Urlaubsanträge'!$D$6:$D$155&gt;=CJ$5)*('Urlaubsanträge'!$E$6:$E$155="Beantragt"))&gt;0,"?",""))))</f>
        <v/>
      </c>
      <c r="CK29" s="32" t="str">
        <f>IF($B29="","",IF(CK$5="","",IF(SUMPRODUCT(('Urlaubsanträge'!$B$6:$B$155=$B29)*('Urlaubsanträge'!$C$6:$C$155&lt;=CK$5)*('Urlaubsanträge'!$D$6:$D$155&gt;=CK$5)*('Urlaubsanträge'!$E$6:$E$155="Genehmigt"))&gt;0,"U",IF(SUMPRODUCT(('Urlaubsanträge'!$B$6:$B$155=$B29)*('Urlaubsanträge'!$C$6:$C$155&lt;=CK$5)*('Urlaubsanträge'!$D$6:$D$155&gt;=CK$5)*('Urlaubsanträge'!$E$6:$E$155="Beantragt"))&gt;0,"?",""))))</f>
        <v/>
      </c>
      <c r="CL29" s="32" t="str">
        <f>IF($B29="","",IF(CL$5="","",IF(SUMPRODUCT(('Urlaubsanträge'!$B$6:$B$155=$B29)*('Urlaubsanträge'!$C$6:$C$155&lt;=CL$5)*('Urlaubsanträge'!$D$6:$D$155&gt;=CL$5)*('Urlaubsanträge'!$E$6:$E$155="Genehmigt"))&gt;0,"U",IF(SUMPRODUCT(('Urlaubsanträge'!$B$6:$B$155=$B29)*('Urlaubsanträge'!$C$6:$C$155&lt;=CL$5)*('Urlaubsanträge'!$D$6:$D$155&gt;=CL$5)*('Urlaubsanträge'!$E$6:$E$155="Beantragt"))&gt;0,"?",""))))</f>
        <v/>
      </c>
      <c r="CM29" s="32" t="str">
        <f>IF($B29="","",IF(CM$5="","",IF(SUMPRODUCT(('Urlaubsanträge'!$B$6:$B$155=$B29)*('Urlaubsanträge'!$C$6:$C$155&lt;=CM$5)*('Urlaubsanträge'!$D$6:$D$155&gt;=CM$5)*('Urlaubsanträge'!$E$6:$E$155="Genehmigt"))&gt;0,"U",IF(SUMPRODUCT(('Urlaubsanträge'!$B$6:$B$155=$B29)*('Urlaubsanträge'!$C$6:$C$155&lt;=CM$5)*('Urlaubsanträge'!$D$6:$D$155&gt;=CM$5)*('Urlaubsanträge'!$E$6:$E$155="Beantragt"))&gt;0,"?",""))))</f>
        <v/>
      </c>
      <c r="CN29" s="32" t="str">
        <f>IF($B29="","",IF(CN$5="","",IF(SUMPRODUCT(('Urlaubsanträge'!$B$6:$B$155=$B29)*('Urlaubsanträge'!$C$6:$C$155&lt;=CN$5)*('Urlaubsanträge'!$D$6:$D$155&gt;=CN$5)*('Urlaubsanträge'!$E$6:$E$155="Genehmigt"))&gt;0,"U",IF(SUMPRODUCT(('Urlaubsanträge'!$B$6:$B$155=$B29)*('Urlaubsanträge'!$C$6:$C$155&lt;=CN$5)*('Urlaubsanträge'!$D$6:$D$155&gt;=CN$5)*('Urlaubsanträge'!$E$6:$E$155="Beantragt"))&gt;0,"?",""))))</f>
        <v/>
      </c>
      <c r="CO29" s="32" t="str">
        <f>IF($B29="","",IF(CO$5="","",IF(SUMPRODUCT(('Urlaubsanträge'!$B$6:$B$155=$B29)*('Urlaubsanträge'!$C$6:$C$155&lt;=CO$5)*('Urlaubsanträge'!$D$6:$D$155&gt;=CO$5)*('Urlaubsanträge'!$E$6:$E$155="Genehmigt"))&gt;0,"U",IF(SUMPRODUCT(('Urlaubsanträge'!$B$6:$B$155=$B29)*('Urlaubsanträge'!$C$6:$C$155&lt;=CO$5)*('Urlaubsanträge'!$D$6:$D$155&gt;=CO$5)*('Urlaubsanträge'!$E$6:$E$155="Beantragt"))&gt;0,"?",""))))</f>
        <v/>
      </c>
      <c r="CP29" s="32" t="str">
        <f>IF($B29="","",IF(CP$5="","",IF(SUMPRODUCT(('Urlaubsanträge'!$B$6:$B$155=$B29)*('Urlaubsanträge'!$C$6:$C$155&lt;=CP$5)*('Urlaubsanträge'!$D$6:$D$155&gt;=CP$5)*('Urlaubsanträge'!$E$6:$E$155="Genehmigt"))&gt;0,"U",IF(SUMPRODUCT(('Urlaubsanträge'!$B$6:$B$155=$B29)*('Urlaubsanträge'!$C$6:$C$155&lt;=CP$5)*('Urlaubsanträge'!$D$6:$D$155&gt;=CP$5)*('Urlaubsanträge'!$E$6:$E$155="Beantragt"))&gt;0,"?",""))))</f>
        <v/>
      </c>
      <c r="CQ29" s="32" t="str">
        <f>IF($B29="","",IF(CQ$5="","",IF(SUMPRODUCT(('Urlaubsanträge'!$B$6:$B$155=$B29)*('Urlaubsanträge'!$C$6:$C$155&lt;=CQ$5)*('Urlaubsanträge'!$D$6:$D$155&gt;=CQ$5)*('Urlaubsanträge'!$E$6:$E$155="Genehmigt"))&gt;0,"U",IF(SUMPRODUCT(('Urlaubsanträge'!$B$6:$B$155=$B29)*('Urlaubsanträge'!$C$6:$C$155&lt;=CQ$5)*('Urlaubsanträge'!$D$6:$D$155&gt;=CQ$5)*('Urlaubsanträge'!$E$6:$E$155="Beantragt"))&gt;0,"?",""))))</f>
        <v/>
      </c>
      <c r="CR29" s="32" t="str">
        <f>IF($B29="","",IF(CR$5="","",IF(SUMPRODUCT(('Urlaubsanträge'!$B$6:$B$155=$B29)*('Urlaubsanträge'!$C$6:$C$155&lt;=CR$5)*('Urlaubsanträge'!$D$6:$D$155&gt;=CR$5)*('Urlaubsanträge'!$E$6:$E$155="Genehmigt"))&gt;0,"U",IF(SUMPRODUCT(('Urlaubsanträge'!$B$6:$B$155=$B29)*('Urlaubsanträge'!$C$6:$C$155&lt;=CR$5)*('Urlaubsanträge'!$D$6:$D$155&gt;=CR$5)*('Urlaubsanträge'!$E$6:$E$155="Beantragt"))&gt;0,"?",""))))</f>
        <v/>
      </c>
      <c r="CS29" s="32" t="str">
        <f>IF($B29="","",IF(CS$5="","",IF(SUMPRODUCT(('Urlaubsanträge'!$B$6:$B$155=$B29)*('Urlaubsanträge'!$C$6:$C$155&lt;=CS$5)*('Urlaubsanträge'!$D$6:$D$155&gt;=CS$5)*('Urlaubsanträge'!$E$6:$E$155="Genehmigt"))&gt;0,"U",IF(SUMPRODUCT(('Urlaubsanträge'!$B$6:$B$155=$B29)*('Urlaubsanträge'!$C$6:$C$155&lt;=CS$5)*('Urlaubsanträge'!$D$6:$D$155&gt;=CS$5)*('Urlaubsanträge'!$E$6:$E$155="Beantragt"))&gt;0,"?",""))))</f>
        <v/>
      </c>
      <c r="CT29" s="32" t="str">
        <f>IF($B29="","",IF(CT$5="","",IF(SUMPRODUCT(('Urlaubsanträge'!$B$6:$B$155=$B29)*('Urlaubsanträge'!$C$6:$C$155&lt;=CT$5)*('Urlaubsanträge'!$D$6:$D$155&gt;=CT$5)*('Urlaubsanträge'!$E$6:$E$155="Genehmigt"))&gt;0,"U",IF(SUMPRODUCT(('Urlaubsanträge'!$B$6:$B$155=$B29)*('Urlaubsanträge'!$C$6:$C$155&lt;=CT$5)*('Urlaubsanträge'!$D$6:$D$155&gt;=CT$5)*('Urlaubsanträge'!$E$6:$E$155="Beantragt"))&gt;0,"?",""))))</f>
        <v/>
      </c>
      <c r="CU29" s="32" t="str">
        <f>IF($B29="","",IF(CU$5="","",IF(SUMPRODUCT(('Urlaubsanträge'!$B$6:$B$155=$B29)*('Urlaubsanträge'!$C$6:$C$155&lt;=CU$5)*('Urlaubsanträge'!$D$6:$D$155&gt;=CU$5)*('Urlaubsanträge'!$E$6:$E$155="Genehmigt"))&gt;0,"U",IF(SUMPRODUCT(('Urlaubsanträge'!$B$6:$B$155=$B29)*('Urlaubsanträge'!$C$6:$C$155&lt;=CU$5)*('Urlaubsanträge'!$D$6:$D$155&gt;=CU$5)*('Urlaubsanträge'!$E$6:$E$155="Beantragt"))&gt;0,"?",""))))</f>
        <v/>
      </c>
      <c r="CV29" s="32" t="str">
        <f>IF($B29="","",IF(CV$5="","",IF(SUMPRODUCT(('Urlaubsanträge'!$B$6:$B$155=$B29)*('Urlaubsanträge'!$C$6:$C$155&lt;=CV$5)*('Urlaubsanträge'!$D$6:$D$155&gt;=CV$5)*('Urlaubsanträge'!$E$6:$E$155="Genehmigt"))&gt;0,"U",IF(SUMPRODUCT(('Urlaubsanträge'!$B$6:$B$155=$B29)*('Urlaubsanträge'!$C$6:$C$155&lt;=CV$5)*('Urlaubsanträge'!$D$6:$D$155&gt;=CV$5)*('Urlaubsanträge'!$E$6:$E$155="Beantragt"))&gt;0,"?",""))))</f>
        <v/>
      </c>
      <c r="CW29" s="32" t="str">
        <f>IF($B29="","",IF(CW$5="","",IF(SUMPRODUCT(('Urlaubsanträge'!$B$6:$B$155=$B29)*('Urlaubsanträge'!$C$6:$C$155&lt;=CW$5)*('Urlaubsanträge'!$D$6:$D$155&gt;=CW$5)*('Urlaubsanträge'!$E$6:$E$155="Genehmigt"))&gt;0,"U",IF(SUMPRODUCT(('Urlaubsanträge'!$B$6:$B$155=$B29)*('Urlaubsanträge'!$C$6:$C$155&lt;=CW$5)*('Urlaubsanträge'!$D$6:$D$155&gt;=CW$5)*('Urlaubsanträge'!$E$6:$E$155="Beantragt"))&gt;0,"?",""))))</f>
        <v/>
      </c>
      <c r="CX29" s="32" t="str">
        <f>IF($B29="","",IF(CX$5="","",IF(SUMPRODUCT(('Urlaubsanträge'!$B$6:$B$155=$B29)*('Urlaubsanträge'!$C$6:$C$155&lt;=CX$5)*('Urlaubsanträge'!$D$6:$D$155&gt;=CX$5)*('Urlaubsanträge'!$E$6:$E$155="Genehmigt"))&gt;0,"U",IF(SUMPRODUCT(('Urlaubsanträge'!$B$6:$B$155=$B29)*('Urlaubsanträge'!$C$6:$C$155&lt;=CX$5)*('Urlaubsanträge'!$D$6:$D$155&gt;=CX$5)*('Urlaubsanträge'!$E$6:$E$155="Beantragt"))&gt;0,"?",""))))</f>
        <v/>
      </c>
      <c r="CY29" s="32" t="str">
        <f>IF($B29="","",IF(CY$5="","",IF(SUMPRODUCT(('Urlaubsanträge'!$B$6:$B$155=$B29)*('Urlaubsanträge'!$C$6:$C$155&lt;=CY$5)*('Urlaubsanträge'!$D$6:$D$155&gt;=CY$5)*('Urlaubsanträge'!$E$6:$E$155="Genehmigt"))&gt;0,"U",IF(SUMPRODUCT(('Urlaubsanträge'!$B$6:$B$155=$B29)*('Urlaubsanträge'!$C$6:$C$155&lt;=CY$5)*('Urlaubsanträge'!$D$6:$D$155&gt;=CY$5)*('Urlaubsanträge'!$E$6:$E$155="Beantragt"))&gt;0,"?",""))))</f>
        <v/>
      </c>
      <c r="CZ29" s="32" t="str">
        <f>IF($B29="","",IF(CZ$5="","",IF(SUMPRODUCT(('Urlaubsanträge'!$B$6:$B$155=$B29)*('Urlaubsanträge'!$C$6:$C$155&lt;=CZ$5)*('Urlaubsanträge'!$D$6:$D$155&gt;=CZ$5)*('Urlaubsanträge'!$E$6:$E$155="Genehmigt"))&gt;0,"U",IF(SUMPRODUCT(('Urlaubsanträge'!$B$6:$B$155=$B29)*('Urlaubsanträge'!$C$6:$C$155&lt;=CZ$5)*('Urlaubsanträge'!$D$6:$D$155&gt;=CZ$5)*('Urlaubsanträge'!$E$6:$E$155="Beantragt"))&gt;0,"?",""))))</f>
        <v/>
      </c>
      <c r="DA29" s="32" t="str">
        <f>IF($B29="","",IF(DA$5="","",IF(SUMPRODUCT(('Urlaubsanträge'!$B$6:$B$155=$B29)*('Urlaubsanträge'!$C$6:$C$155&lt;=DA$5)*('Urlaubsanträge'!$D$6:$D$155&gt;=DA$5)*('Urlaubsanträge'!$E$6:$E$155="Genehmigt"))&gt;0,"U",IF(SUMPRODUCT(('Urlaubsanträge'!$B$6:$B$155=$B29)*('Urlaubsanträge'!$C$6:$C$155&lt;=DA$5)*('Urlaubsanträge'!$D$6:$D$155&gt;=DA$5)*('Urlaubsanträge'!$E$6:$E$155="Beantragt"))&gt;0,"?",""))))</f>
        <v/>
      </c>
      <c r="DB29" s="32" t="str">
        <f>IF($B29="","",IF(DB$5="","",IF(SUMPRODUCT(('Urlaubsanträge'!$B$6:$B$155=$B29)*('Urlaubsanträge'!$C$6:$C$155&lt;=DB$5)*('Urlaubsanträge'!$D$6:$D$155&gt;=DB$5)*('Urlaubsanträge'!$E$6:$E$155="Genehmigt"))&gt;0,"U",IF(SUMPRODUCT(('Urlaubsanträge'!$B$6:$B$155=$B29)*('Urlaubsanträge'!$C$6:$C$155&lt;=DB$5)*('Urlaubsanträge'!$D$6:$D$155&gt;=DB$5)*('Urlaubsanträge'!$E$6:$E$155="Beantragt"))&gt;0,"?",""))))</f>
        <v/>
      </c>
      <c r="DC29" s="32" t="str">
        <f>IF($B29="","",IF(DC$5="","",IF(SUMPRODUCT(('Urlaubsanträge'!$B$6:$B$155=$B29)*('Urlaubsanträge'!$C$6:$C$155&lt;=DC$5)*('Urlaubsanträge'!$D$6:$D$155&gt;=DC$5)*('Urlaubsanträge'!$E$6:$E$155="Genehmigt"))&gt;0,"U",IF(SUMPRODUCT(('Urlaubsanträge'!$B$6:$B$155=$B29)*('Urlaubsanträge'!$C$6:$C$155&lt;=DC$5)*('Urlaubsanträge'!$D$6:$D$155&gt;=DC$5)*('Urlaubsanträge'!$E$6:$E$155="Beantragt"))&gt;0,"?",""))))</f>
        <v/>
      </c>
      <c r="DD29" s="32" t="str">
        <f>IF($B29="","",IF(DD$5="","",IF(SUMPRODUCT(('Urlaubsanträge'!$B$6:$B$155=$B29)*('Urlaubsanträge'!$C$6:$C$155&lt;=DD$5)*('Urlaubsanträge'!$D$6:$D$155&gt;=DD$5)*('Urlaubsanträge'!$E$6:$E$155="Genehmigt"))&gt;0,"U",IF(SUMPRODUCT(('Urlaubsanträge'!$B$6:$B$155=$B29)*('Urlaubsanträge'!$C$6:$C$155&lt;=DD$5)*('Urlaubsanträge'!$D$6:$D$155&gt;=DD$5)*('Urlaubsanträge'!$E$6:$E$155="Beantragt"))&gt;0,"?",""))))</f>
        <v/>
      </c>
      <c r="DE29" s="32" t="str">
        <f>IF($B29="","",IF(DE$5="","",IF(SUMPRODUCT(('Urlaubsanträge'!$B$6:$B$155=$B29)*('Urlaubsanträge'!$C$6:$C$155&lt;=DE$5)*('Urlaubsanträge'!$D$6:$D$155&gt;=DE$5)*('Urlaubsanträge'!$E$6:$E$155="Genehmigt"))&gt;0,"U",IF(SUMPRODUCT(('Urlaubsanträge'!$B$6:$B$155=$B29)*('Urlaubsanträge'!$C$6:$C$155&lt;=DE$5)*('Urlaubsanträge'!$D$6:$D$155&gt;=DE$5)*('Urlaubsanträge'!$E$6:$E$155="Beantragt"))&gt;0,"?",""))))</f>
        <v/>
      </c>
      <c r="DF29" s="32" t="str">
        <f>IF($B29="","",IF(DF$5="","",IF(SUMPRODUCT(('Urlaubsanträge'!$B$6:$B$155=$B29)*('Urlaubsanträge'!$C$6:$C$155&lt;=DF$5)*('Urlaubsanträge'!$D$6:$D$155&gt;=DF$5)*('Urlaubsanträge'!$E$6:$E$155="Genehmigt"))&gt;0,"U",IF(SUMPRODUCT(('Urlaubsanträge'!$B$6:$B$155=$B29)*('Urlaubsanträge'!$C$6:$C$155&lt;=DF$5)*('Urlaubsanträge'!$D$6:$D$155&gt;=DF$5)*('Urlaubsanträge'!$E$6:$E$155="Beantragt"))&gt;0,"?",""))))</f>
        <v/>
      </c>
      <c r="DG29" s="32" t="str">
        <f>IF($B29="","",IF(DG$5="","",IF(SUMPRODUCT(('Urlaubsanträge'!$B$6:$B$155=$B29)*('Urlaubsanträge'!$C$6:$C$155&lt;=DG$5)*('Urlaubsanträge'!$D$6:$D$155&gt;=DG$5)*('Urlaubsanträge'!$E$6:$E$155="Genehmigt"))&gt;0,"U",IF(SUMPRODUCT(('Urlaubsanträge'!$B$6:$B$155=$B29)*('Urlaubsanträge'!$C$6:$C$155&lt;=DG$5)*('Urlaubsanträge'!$D$6:$D$155&gt;=DG$5)*('Urlaubsanträge'!$E$6:$E$155="Beantragt"))&gt;0,"?",""))))</f>
        <v/>
      </c>
      <c r="DH29" s="32" t="str">
        <f>IF($B29="","",IF(DH$5="","",IF(SUMPRODUCT(('Urlaubsanträge'!$B$6:$B$155=$B29)*('Urlaubsanträge'!$C$6:$C$155&lt;=DH$5)*('Urlaubsanträge'!$D$6:$D$155&gt;=DH$5)*('Urlaubsanträge'!$E$6:$E$155="Genehmigt"))&gt;0,"U",IF(SUMPRODUCT(('Urlaubsanträge'!$B$6:$B$155=$B29)*('Urlaubsanträge'!$C$6:$C$155&lt;=DH$5)*('Urlaubsanträge'!$D$6:$D$155&gt;=DH$5)*('Urlaubsanträge'!$E$6:$E$155="Beantragt"))&gt;0,"?",""))))</f>
        <v/>
      </c>
      <c r="DI29" s="32" t="str">
        <f>IF($B29="","",IF(DI$5="","",IF(SUMPRODUCT(('Urlaubsanträge'!$B$6:$B$155=$B29)*('Urlaubsanträge'!$C$6:$C$155&lt;=DI$5)*('Urlaubsanträge'!$D$6:$D$155&gt;=DI$5)*('Urlaubsanträge'!$E$6:$E$155="Genehmigt"))&gt;0,"U",IF(SUMPRODUCT(('Urlaubsanträge'!$B$6:$B$155=$B29)*('Urlaubsanträge'!$C$6:$C$155&lt;=DI$5)*('Urlaubsanträge'!$D$6:$D$155&gt;=DI$5)*('Urlaubsanträge'!$E$6:$E$155="Beantragt"))&gt;0,"?",""))))</f>
        <v/>
      </c>
      <c r="DJ29" s="32" t="str">
        <f>IF($B29="","",IF(DJ$5="","",IF(SUMPRODUCT(('Urlaubsanträge'!$B$6:$B$155=$B29)*('Urlaubsanträge'!$C$6:$C$155&lt;=DJ$5)*('Urlaubsanträge'!$D$6:$D$155&gt;=DJ$5)*('Urlaubsanträge'!$E$6:$E$155="Genehmigt"))&gt;0,"U",IF(SUMPRODUCT(('Urlaubsanträge'!$B$6:$B$155=$B29)*('Urlaubsanträge'!$C$6:$C$155&lt;=DJ$5)*('Urlaubsanträge'!$D$6:$D$155&gt;=DJ$5)*('Urlaubsanträge'!$E$6:$E$155="Beantragt"))&gt;0,"?",""))))</f>
        <v/>
      </c>
      <c r="DK29" s="32" t="str">
        <f>IF($B29="","",IF(DK$5="","",IF(SUMPRODUCT(('Urlaubsanträge'!$B$6:$B$155=$B29)*('Urlaubsanträge'!$C$6:$C$155&lt;=DK$5)*('Urlaubsanträge'!$D$6:$D$155&gt;=DK$5)*('Urlaubsanträge'!$E$6:$E$155="Genehmigt"))&gt;0,"U",IF(SUMPRODUCT(('Urlaubsanträge'!$B$6:$B$155=$B29)*('Urlaubsanträge'!$C$6:$C$155&lt;=DK$5)*('Urlaubsanträge'!$D$6:$D$155&gt;=DK$5)*('Urlaubsanträge'!$E$6:$E$155="Beantragt"))&gt;0,"?",""))))</f>
        <v/>
      </c>
      <c r="DL29" s="32" t="str">
        <f>IF($B29="","",IF(DL$5="","",IF(SUMPRODUCT(('Urlaubsanträge'!$B$6:$B$155=$B29)*('Urlaubsanträge'!$C$6:$C$155&lt;=DL$5)*('Urlaubsanträge'!$D$6:$D$155&gt;=DL$5)*('Urlaubsanträge'!$E$6:$E$155="Genehmigt"))&gt;0,"U",IF(SUMPRODUCT(('Urlaubsanträge'!$B$6:$B$155=$B29)*('Urlaubsanträge'!$C$6:$C$155&lt;=DL$5)*('Urlaubsanträge'!$D$6:$D$155&gt;=DL$5)*('Urlaubsanträge'!$E$6:$E$155="Beantragt"))&gt;0,"?",""))))</f>
        <v/>
      </c>
      <c r="DM29" s="32" t="str">
        <f>IF($B29="","",IF(DM$5="","",IF(SUMPRODUCT(('Urlaubsanträge'!$B$6:$B$155=$B29)*('Urlaubsanträge'!$C$6:$C$155&lt;=DM$5)*('Urlaubsanträge'!$D$6:$D$155&gt;=DM$5)*('Urlaubsanträge'!$E$6:$E$155="Genehmigt"))&gt;0,"U",IF(SUMPRODUCT(('Urlaubsanträge'!$B$6:$B$155=$B29)*('Urlaubsanträge'!$C$6:$C$155&lt;=DM$5)*('Urlaubsanträge'!$D$6:$D$155&gt;=DM$5)*('Urlaubsanträge'!$E$6:$E$155="Beantragt"))&gt;0,"?",""))))</f>
        <v/>
      </c>
      <c r="DN29" s="32" t="str">
        <f>IF($B29="","",IF(DN$5="","",IF(SUMPRODUCT(('Urlaubsanträge'!$B$6:$B$155=$B29)*('Urlaubsanträge'!$C$6:$C$155&lt;=DN$5)*('Urlaubsanträge'!$D$6:$D$155&gt;=DN$5)*('Urlaubsanträge'!$E$6:$E$155="Genehmigt"))&gt;0,"U",IF(SUMPRODUCT(('Urlaubsanträge'!$B$6:$B$155=$B29)*('Urlaubsanträge'!$C$6:$C$155&lt;=DN$5)*('Urlaubsanträge'!$D$6:$D$155&gt;=DN$5)*('Urlaubsanträge'!$E$6:$E$155="Beantragt"))&gt;0,"?",""))))</f>
        <v/>
      </c>
      <c r="DO29" s="32" t="str">
        <f>IF($B29="","",IF(DO$5="","",IF(SUMPRODUCT(('Urlaubsanträge'!$B$6:$B$155=$B29)*('Urlaubsanträge'!$C$6:$C$155&lt;=DO$5)*('Urlaubsanträge'!$D$6:$D$155&gt;=DO$5)*('Urlaubsanträge'!$E$6:$E$155="Genehmigt"))&gt;0,"U",IF(SUMPRODUCT(('Urlaubsanträge'!$B$6:$B$155=$B29)*('Urlaubsanträge'!$C$6:$C$155&lt;=DO$5)*('Urlaubsanträge'!$D$6:$D$155&gt;=DO$5)*('Urlaubsanträge'!$E$6:$E$155="Beantragt"))&gt;0,"?",""))))</f>
        <v/>
      </c>
      <c r="DP29" s="32" t="str">
        <f>IF($B29="","",IF(DP$5="","",IF(SUMPRODUCT(('Urlaubsanträge'!$B$6:$B$155=$B29)*('Urlaubsanträge'!$C$6:$C$155&lt;=DP$5)*('Urlaubsanträge'!$D$6:$D$155&gt;=DP$5)*('Urlaubsanträge'!$E$6:$E$155="Genehmigt"))&gt;0,"U",IF(SUMPRODUCT(('Urlaubsanträge'!$B$6:$B$155=$B29)*('Urlaubsanträge'!$C$6:$C$155&lt;=DP$5)*('Urlaubsanträge'!$D$6:$D$155&gt;=DP$5)*('Urlaubsanträge'!$E$6:$E$155="Beantragt"))&gt;0,"?",""))))</f>
        <v/>
      </c>
      <c r="DQ29" s="32" t="str">
        <f>IF($B29="","",IF(DQ$5="","",IF(SUMPRODUCT(('Urlaubsanträge'!$B$6:$B$155=$B29)*('Urlaubsanträge'!$C$6:$C$155&lt;=DQ$5)*('Urlaubsanträge'!$D$6:$D$155&gt;=DQ$5)*('Urlaubsanträge'!$E$6:$E$155="Genehmigt"))&gt;0,"U",IF(SUMPRODUCT(('Urlaubsanträge'!$B$6:$B$155=$B29)*('Urlaubsanträge'!$C$6:$C$155&lt;=DQ$5)*('Urlaubsanträge'!$D$6:$D$155&gt;=DQ$5)*('Urlaubsanträge'!$E$6:$E$155="Beantragt"))&gt;0,"?",""))))</f>
        <v/>
      </c>
      <c r="DR29" s="32" t="str">
        <f>IF($B29="","",IF(DR$5="","",IF(SUMPRODUCT(('Urlaubsanträge'!$B$6:$B$155=$B29)*('Urlaubsanträge'!$C$6:$C$155&lt;=DR$5)*('Urlaubsanträge'!$D$6:$D$155&gt;=DR$5)*('Urlaubsanträge'!$E$6:$E$155="Genehmigt"))&gt;0,"U",IF(SUMPRODUCT(('Urlaubsanträge'!$B$6:$B$155=$B29)*('Urlaubsanträge'!$C$6:$C$155&lt;=DR$5)*('Urlaubsanträge'!$D$6:$D$155&gt;=DR$5)*('Urlaubsanträge'!$E$6:$E$155="Beantragt"))&gt;0,"?",""))))</f>
        <v/>
      </c>
      <c r="DS29" s="32" t="str">
        <f>IF($B29="","",IF(DS$5="","",IF(SUMPRODUCT(('Urlaubsanträge'!$B$6:$B$155=$B29)*('Urlaubsanträge'!$C$6:$C$155&lt;=DS$5)*('Urlaubsanträge'!$D$6:$D$155&gt;=DS$5)*('Urlaubsanträge'!$E$6:$E$155="Genehmigt"))&gt;0,"U",IF(SUMPRODUCT(('Urlaubsanträge'!$B$6:$B$155=$B29)*('Urlaubsanträge'!$C$6:$C$155&lt;=DS$5)*('Urlaubsanträge'!$D$6:$D$155&gt;=DS$5)*('Urlaubsanträge'!$E$6:$E$155="Beantragt"))&gt;0,"?",""))))</f>
        <v/>
      </c>
      <c r="DT29" s="32" t="str">
        <f>IF($B29="","",IF(DT$5="","",IF(SUMPRODUCT(('Urlaubsanträge'!$B$6:$B$155=$B29)*('Urlaubsanträge'!$C$6:$C$155&lt;=DT$5)*('Urlaubsanträge'!$D$6:$D$155&gt;=DT$5)*('Urlaubsanträge'!$E$6:$E$155="Genehmigt"))&gt;0,"U",IF(SUMPRODUCT(('Urlaubsanträge'!$B$6:$B$155=$B29)*('Urlaubsanträge'!$C$6:$C$155&lt;=DT$5)*('Urlaubsanträge'!$D$6:$D$155&gt;=DT$5)*('Urlaubsanträge'!$E$6:$E$155="Beantragt"))&gt;0,"?",""))))</f>
        <v/>
      </c>
      <c r="DU29" s="32" t="str">
        <f>IF($B29="","",IF(DU$5="","",IF(SUMPRODUCT(('Urlaubsanträge'!$B$6:$B$155=$B29)*('Urlaubsanträge'!$C$6:$C$155&lt;=DU$5)*('Urlaubsanträge'!$D$6:$D$155&gt;=DU$5)*('Urlaubsanträge'!$E$6:$E$155="Genehmigt"))&gt;0,"U",IF(SUMPRODUCT(('Urlaubsanträge'!$B$6:$B$155=$B29)*('Urlaubsanträge'!$C$6:$C$155&lt;=DU$5)*('Urlaubsanträge'!$D$6:$D$155&gt;=DU$5)*('Urlaubsanträge'!$E$6:$E$155="Beantragt"))&gt;0,"?",""))))</f>
        <v/>
      </c>
      <c r="DV29" s="32" t="str">
        <f>IF($B29="","",IF(DV$5="","",IF(SUMPRODUCT(('Urlaubsanträge'!$B$6:$B$155=$B29)*('Urlaubsanträge'!$C$6:$C$155&lt;=DV$5)*('Urlaubsanträge'!$D$6:$D$155&gt;=DV$5)*('Urlaubsanträge'!$E$6:$E$155="Genehmigt"))&gt;0,"U",IF(SUMPRODUCT(('Urlaubsanträge'!$B$6:$B$155=$B29)*('Urlaubsanträge'!$C$6:$C$155&lt;=DV$5)*('Urlaubsanträge'!$D$6:$D$155&gt;=DV$5)*('Urlaubsanträge'!$E$6:$E$155="Beantragt"))&gt;0,"?",""))))</f>
        <v/>
      </c>
      <c r="DW29" s="32" t="str">
        <f>IF($B29="","",IF(DW$5="","",IF(SUMPRODUCT(('Urlaubsanträge'!$B$6:$B$155=$B29)*('Urlaubsanträge'!$C$6:$C$155&lt;=DW$5)*('Urlaubsanträge'!$D$6:$D$155&gt;=DW$5)*('Urlaubsanträge'!$E$6:$E$155="Genehmigt"))&gt;0,"U",IF(SUMPRODUCT(('Urlaubsanträge'!$B$6:$B$155=$B29)*('Urlaubsanträge'!$C$6:$C$155&lt;=DW$5)*('Urlaubsanträge'!$D$6:$D$155&gt;=DW$5)*('Urlaubsanträge'!$E$6:$E$155="Beantragt"))&gt;0,"?",""))))</f>
        <v/>
      </c>
      <c r="DX29" s="32" t="str">
        <f>IF($B29="","",IF(DX$5="","",IF(SUMPRODUCT(('Urlaubsanträge'!$B$6:$B$155=$B29)*('Urlaubsanträge'!$C$6:$C$155&lt;=DX$5)*('Urlaubsanträge'!$D$6:$D$155&gt;=DX$5)*('Urlaubsanträge'!$E$6:$E$155="Genehmigt"))&gt;0,"U",IF(SUMPRODUCT(('Urlaubsanträge'!$B$6:$B$155=$B29)*('Urlaubsanträge'!$C$6:$C$155&lt;=DX$5)*('Urlaubsanträge'!$D$6:$D$155&gt;=DX$5)*('Urlaubsanträge'!$E$6:$E$155="Beantragt"))&gt;0,"?",""))))</f>
        <v/>
      </c>
      <c r="DY29" s="32" t="str">
        <f>IF($B29="","",IF(DY$5="","",IF(SUMPRODUCT(('Urlaubsanträge'!$B$6:$B$155=$B29)*('Urlaubsanträge'!$C$6:$C$155&lt;=DY$5)*('Urlaubsanträge'!$D$6:$D$155&gt;=DY$5)*('Urlaubsanträge'!$E$6:$E$155="Genehmigt"))&gt;0,"U",IF(SUMPRODUCT(('Urlaubsanträge'!$B$6:$B$155=$B29)*('Urlaubsanträge'!$C$6:$C$155&lt;=DY$5)*('Urlaubsanträge'!$D$6:$D$155&gt;=DY$5)*('Urlaubsanträge'!$E$6:$E$155="Beantragt"))&gt;0,"?",""))))</f>
        <v/>
      </c>
      <c r="DZ29" s="32" t="str">
        <f>IF($B29="","",IF(DZ$5="","",IF(SUMPRODUCT(('Urlaubsanträge'!$B$6:$B$155=$B29)*('Urlaubsanträge'!$C$6:$C$155&lt;=DZ$5)*('Urlaubsanträge'!$D$6:$D$155&gt;=DZ$5)*('Urlaubsanträge'!$E$6:$E$155="Genehmigt"))&gt;0,"U",IF(SUMPRODUCT(('Urlaubsanträge'!$B$6:$B$155=$B29)*('Urlaubsanträge'!$C$6:$C$155&lt;=DZ$5)*('Urlaubsanträge'!$D$6:$D$155&gt;=DZ$5)*('Urlaubsanträge'!$E$6:$E$155="Beantragt"))&gt;0,"?",""))))</f>
        <v/>
      </c>
      <c r="EA29" s="32" t="str">
        <f>IF($B29="","",IF(EA$5="","",IF(SUMPRODUCT(('Urlaubsanträge'!$B$6:$B$155=$B29)*('Urlaubsanträge'!$C$6:$C$155&lt;=EA$5)*('Urlaubsanträge'!$D$6:$D$155&gt;=EA$5)*('Urlaubsanträge'!$E$6:$E$155="Genehmigt"))&gt;0,"U",IF(SUMPRODUCT(('Urlaubsanträge'!$B$6:$B$155=$B29)*('Urlaubsanträge'!$C$6:$C$155&lt;=EA$5)*('Urlaubsanträge'!$D$6:$D$155&gt;=EA$5)*('Urlaubsanträge'!$E$6:$E$155="Beantragt"))&gt;0,"?",""))))</f>
        <v/>
      </c>
      <c r="EB29" s="32" t="str">
        <f>IF($B29="","",IF(EB$5="","",IF(SUMPRODUCT(('Urlaubsanträge'!$B$6:$B$155=$B29)*('Urlaubsanträge'!$C$6:$C$155&lt;=EB$5)*('Urlaubsanträge'!$D$6:$D$155&gt;=EB$5)*('Urlaubsanträge'!$E$6:$E$155="Genehmigt"))&gt;0,"U",IF(SUMPRODUCT(('Urlaubsanträge'!$B$6:$B$155=$B29)*('Urlaubsanträge'!$C$6:$C$155&lt;=EB$5)*('Urlaubsanträge'!$D$6:$D$155&gt;=EB$5)*('Urlaubsanträge'!$E$6:$E$155="Beantragt"))&gt;0,"?",""))))</f>
        <v/>
      </c>
      <c r="EC29" s="32" t="str">
        <f>IF($B29="","",IF(EC$5="","",IF(SUMPRODUCT(('Urlaubsanträge'!$B$6:$B$155=$B29)*('Urlaubsanträge'!$C$6:$C$155&lt;=EC$5)*('Urlaubsanträge'!$D$6:$D$155&gt;=EC$5)*('Urlaubsanträge'!$E$6:$E$155="Genehmigt"))&gt;0,"U",IF(SUMPRODUCT(('Urlaubsanträge'!$B$6:$B$155=$B29)*('Urlaubsanträge'!$C$6:$C$155&lt;=EC$5)*('Urlaubsanträge'!$D$6:$D$155&gt;=EC$5)*('Urlaubsanträge'!$E$6:$E$155="Beantragt"))&gt;0,"?",""))))</f>
        <v/>
      </c>
      <c r="ED29" s="32" t="str">
        <f>IF($B29="","",IF(ED$5="","",IF(SUMPRODUCT(('Urlaubsanträge'!$B$6:$B$155=$B29)*('Urlaubsanträge'!$C$6:$C$155&lt;=ED$5)*('Urlaubsanträge'!$D$6:$D$155&gt;=ED$5)*('Urlaubsanträge'!$E$6:$E$155="Genehmigt"))&gt;0,"U",IF(SUMPRODUCT(('Urlaubsanträge'!$B$6:$B$155=$B29)*('Urlaubsanträge'!$C$6:$C$155&lt;=ED$5)*('Urlaubsanträge'!$D$6:$D$155&gt;=ED$5)*('Urlaubsanträge'!$E$6:$E$155="Beantragt"))&gt;0,"?",""))))</f>
        <v/>
      </c>
      <c r="EE29" s="32" t="str">
        <f>IF($B29="","",IF(EE$5="","",IF(SUMPRODUCT(('Urlaubsanträge'!$B$6:$B$155=$B29)*('Urlaubsanträge'!$C$6:$C$155&lt;=EE$5)*('Urlaubsanträge'!$D$6:$D$155&gt;=EE$5)*('Urlaubsanträge'!$E$6:$E$155="Genehmigt"))&gt;0,"U",IF(SUMPRODUCT(('Urlaubsanträge'!$B$6:$B$155=$B29)*('Urlaubsanträge'!$C$6:$C$155&lt;=EE$5)*('Urlaubsanträge'!$D$6:$D$155&gt;=EE$5)*('Urlaubsanträge'!$E$6:$E$155="Beantragt"))&gt;0,"?",""))))</f>
        <v/>
      </c>
      <c r="EF29" s="32" t="str">
        <f>IF($B29="","",IF(EF$5="","",IF(SUMPRODUCT(('Urlaubsanträge'!$B$6:$B$155=$B29)*('Urlaubsanträge'!$C$6:$C$155&lt;=EF$5)*('Urlaubsanträge'!$D$6:$D$155&gt;=EF$5)*('Urlaubsanträge'!$E$6:$E$155="Genehmigt"))&gt;0,"U",IF(SUMPRODUCT(('Urlaubsanträge'!$B$6:$B$155=$B29)*('Urlaubsanträge'!$C$6:$C$155&lt;=EF$5)*('Urlaubsanträge'!$D$6:$D$155&gt;=EF$5)*('Urlaubsanträge'!$E$6:$E$155="Beantragt"))&gt;0,"?",""))))</f>
        <v/>
      </c>
      <c r="EG29" s="32" t="str">
        <f>IF($B29="","",IF(EG$5="","",IF(SUMPRODUCT(('Urlaubsanträge'!$B$6:$B$155=$B29)*('Urlaubsanträge'!$C$6:$C$155&lt;=EG$5)*('Urlaubsanträge'!$D$6:$D$155&gt;=EG$5)*('Urlaubsanträge'!$E$6:$E$155="Genehmigt"))&gt;0,"U",IF(SUMPRODUCT(('Urlaubsanträge'!$B$6:$B$155=$B29)*('Urlaubsanträge'!$C$6:$C$155&lt;=EG$5)*('Urlaubsanträge'!$D$6:$D$155&gt;=EG$5)*('Urlaubsanträge'!$E$6:$E$155="Beantragt"))&gt;0,"?",""))))</f>
        <v/>
      </c>
      <c r="EH29" s="32" t="str">
        <f>IF($B29="","",IF(EH$5="","",IF(SUMPRODUCT(('Urlaubsanträge'!$B$6:$B$155=$B29)*('Urlaubsanträge'!$C$6:$C$155&lt;=EH$5)*('Urlaubsanträge'!$D$6:$D$155&gt;=EH$5)*('Urlaubsanträge'!$E$6:$E$155="Genehmigt"))&gt;0,"U",IF(SUMPRODUCT(('Urlaubsanträge'!$B$6:$B$155=$B29)*('Urlaubsanträge'!$C$6:$C$155&lt;=EH$5)*('Urlaubsanträge'!$D$6:$D$155&gt;=EH$5)*('Urlaubsanträge'!$E$6:$E$155="Beantragt"))&gt;0,"?",""))))</f>
        <v/>
      </c>
      <c r="EI29" s="32" t="str">
        <f>IF($B29="","",IF(EI$5="","",IF(SUMPRODUCT(('Urlaubsanträge'!$B$6:$B$155=$B29)*('Urlaubsanträge'!$C$6:$C$155&lt;=EI$5)*('Urlaubsanträge'!$D$6:$D$155&gt;=EI$5)*('Urlaubsanträge'!$E$6:$E$155="Genehmigt"))&gt;0,"U",IF(SUMPRODUCT(('Urlaubsanträge'!$B$6:$B$155=$B29)*('Urlaubsanträge'!$C$6:$C$155&lt;=EI$5)*('Urlaubsanträge'!$D$6:$D$155&gt;=EI$5)*('Urlaubsanträge'!$E$6:$E$155="Beantragt"))&gt;0,"?",""))))</f>
        <v/>
      </c>
      <c r="EJ29" s="32" t="str">
        <f>IF($B29="","",IF(EJ$5="","",IF(SUMPRODUCT(('Urlaubsanträge'!$B$6:$B$155=$B29)*('Urlaubsanträge'!$C$6:$C$155&lt;=EJ$5)*('Urlaubsanträge'!$D$6:$D$155&gt;=EJ$5)*('Urlaubsanträge'!$E$6:$E$155="Genehmigt"))&gt;0,"U",IF(SUMPRODUCT(('Urlaubsanträge'!$B$6:$B$155=$B29)*('Urlaubsanträge'!$C$6:$C$155&lt;=EJ$5)*('Urlaubsanträge'!$D$6:$D$155&gt;=EJ$5)*('Urlaubsanträge'!$E$6:$E$155="Beantragt"))&gt;0,"?",""))))</f>
        <v/>
      </c>
      <c r="EK29" s="32" t="str">
        <f>IF($B29="","",IF(EK$5="","",IF(SUMPRODUCT(('Urlaubsanträge'!$B$6:$B$155=$B29)*('Urlaubsanträge'!$C$6:$C$155&lt;=EK$5)*('Urlaubsanträge'!$D$6:$D$155&gt;=EK$5)*('Urlaubsanträge'!$E$6:$E$155="Genehmigt"))&gt;0,"U",IF(SUMPRODUCT(('Urlaubsanträge'!$B$6:$B$155=$B29)*('Urlaubsanträge'!$C$6:$C$155&lt;=EK$5)*('Urlaubsanträge'!$D$6:$D$155&gt;=EK$5)*('Urlaubsanträge'!$E$6:$E$155="Beantragt"))&gt;0,"?",""))))</f>
        <v/>
      </c>
      <c r="EL29" s="32" t="str">
        <f>IF($B29="","",IF(EL$5="","",IF(SUMPRODUCT(('Urlaubsanträge'!$B$6:$B$155=$B29)*('Urlaubsanträge'!$C$6:$C$155&lt;=EL$5)*('Urlaubsanträge'!$D$6:$D$155&gt;=EL$5)*('Urlaubsanträge'!$E$6:$E$155="Genehmigt"))&gt;0,"U",IF(SUMPRODUCT(('Urlaubsanträge'!$B$6:$B$155=$B29)*('Urlaubsanträge'!$C$6:$C$155&lt;=EL$5)*('Urlaubsanträge'!$D$6:$D$155&gt;=EL$5)*('Urlaubsanträge'!$E$6:$E$155="Beantragt"))&gt;0,"?",""))))</f>
        <v/>
      </c>
      <c r="EM29" s="32" t="str">
        <f>IF($B29="","",IF(EM$5="","",IF(SUMPRODUCT(('Urlaubsanträge'!$B$6:$B$155=$B29)*('Urlaubsanträge'!$C$6:$C$155&lt;=EM$5)*('Urlaubsanträge'!$D$6:$D$155&gt;=EM$5)*('Urlaubsanträge'!$E$6:$E$155="Genehmigt"))&gt;0,"U",IF(SUMPRODUCT(('Urlaubsanträge'!$B$6:$B$155=$B29)*('Urlaubsanträge'!$C$6:$C$155&lt;=EM$5)*('Urlaubsanträge'!$D$6:$D$155&gt;=EM$5)*('Urlaubsanträge'!$E$6:$E$155="Beantragt"))&gt;0,"?",""))))</f>
        <v/>
      </c>
      <c r="EN29" s="32" t="str">
        <f>IF($B29="","",IF(EN$5="","",IF(SUMPRODUCT(('Urlaubsanträge'!$B$6:$B$155=$B29)*('Urlaubsanträge'!$C$6:$C$155&lt;=EN$5)*('Urlaubsanträge'!$D$6:$D$155&gt;=EN$5)*('Urlaubsanträge'!$E$6:$E$155="Genehmigt"))&gt;0,"U",IF(SUMPRODUCT(('Urlaubsanträge'!$B$6:$B$155=$B29)*('Urlaubsanträge'!$C$6:$C$155&lt;=EN$5)*('Urlaubsanträge'!$D$6:$D$155&gt;=EN$5)*('Urlaubsanträge'!$E$6:$E$155="Beantragt"))&gt;0,"?",""))))</f>
        <v/>
      </c>
      <c r="EO29" s="32" t="str">
        <f>IF($B29="","",IF(EO$5="","",IF(SUMPRODUCT(('Urlaubsanträge'!$B$6:$B$155=$B29)*('Urlaubsanträge'!$C$6:$C$155&lt;=EO$5)*('Urlaubsanträge'!$D$6:$D$155&gt;=EO$5)*('Urlaubsanträge'!$E$6:$E$155="Genehmigt"))&gt;0,"U",IF(SUMPRODUCT(('Urlaubsanträge'!$B$6:$B$155=$B29)*('Urlaubsanträge'!$C$6:$C$155&lt;=EO$5)*('Urlaubsanträge'!$D$6:$D$155&gt;=EO$5)*('Urlaubsanträge'!$E$6:$E$155="Beantragt"))&gt;0,"?",""))))</f>
        <v/>
      </c>
      <c r="EP29" s="32" t="str">
        <f>IF($B29="","",IF(EP$5="","",IF(SUMPRODUCT(('Urlaubsanträge'!$B$6:$B$155=$B29)*('Urlaubsanträge'!$C$6:$C$155&lt;=EP$5)*('Urlaubsanträge'!$D$6:$D$155&gt;=EP$5)*('Urlaubsanträge'!$E$6:$E$155="Genehmigt"))&gt;0,"U",IF(SUMPRODUCT(('Urlaubsanträge'!$B$6:$B$155=$B29)*('Urlaubsanträge'!$C$6:$C$155&lt;=EP$5)*('Urlaubsanträge'!$D$6:$D$155&gt;=EP$5)*('Urlaubsanträge'!$E$6:$E$155="Beantragt"))&gt;0,"?",""))))</f>
        <v/>
      </c>
      <c r="EQ29" s="32" t="str">
        <f>IF($B29="","",IF(EQ$5="","",IF(SUMPRODUCT(('Urlaubsanträge'!$B$6:$B$155=$B29)*('Urlaubsanträge'!$C$6:$C$155&lt;=EQ$5)*('Urlaubsanträge'!$D$6:$D$155&gt;=EQ$5)*('Urlaubsanträge'!$E$6:$E$155="Genehmigt"))&gt;0,"U",IF(SUMPRODUCT(('Urlaubsanträge'!$B$6:$B$155=$B29)*('Urlaubsanträge'!$C$6:$C$155&lt;=EQ$5)*('Urlaubsanträge'!$D$6:$D$155&gt;=EQ$5)*('Urlaubsanträge'!$E$6:$E$155="Beantragt"))&gt;0,"?",""))))</f>
        <v/>
      </c>
      <c r="ER29" s="32" t="str">
        <f>IF($B29="","",IF(ER$5="","",IF(SUMPRODUCT(('Urlaubsanträge'!$B$6:$B$155=$B29)*('Urlaubsanträge'!$C$6:$C$155&lt;=ER$5)*('Urlaubsanträge'!$D$6:$D$155&gt;=ER$5)*('Urlaubsanträge'!$E$6:$E$155="Genehmigt"))&gt;0,"U",IF(SUMPRODUCT(('Urlaubsanträge'!$B$6:$B$155=$B29)*('Urlaubsanträge'!$C$6:$C$155&lt;=ER$5)*('Urlaubsanträge'!$D$6:$D$155&gt;=ER$5)*('Urlaubsanträge'!$E$6:$E$155="Beantragt"))&gt;0,"?",""))))</f>
        <v/>
      </c>
      <c r="ES29" s="32" t="str">
        <f>IF($B29="","",IF(ES$5="","",IF(SUMPRODUCT(('Urlaubsanträge'!$B$6:$B$155=$B29)*('Urlaubsanträge'!$C$6:$C$155&lt;=ES$5)*('Urlaubsanträge'!$D$6:$D$155&gt;=ES$5)*('Urlaubsanträge'!$E$6:$E$155="Genehmigt"))&gt;0,"U",IF(SUMPRODUCT(('Urlaubsanträge'!$B$6:$B$155=$B29)*('Urlaubsanträge'!$C$6:$C$155&lt;=ES$5)*('Urlaubsanträge'!$D$6:$D$155&gt;=ES$5)*('Urlaubsanträge'!$E$6:$E$155="Beantragt"))&gt;0,"?",""))))</f>
        <v/>
      </c>
      <c r="ET29" s="32" t="str">
        <f>IF($B29="","",IF(ET$5="","",IF(SUMPRODUCT(('Urlaubsanträge'!$B$6:$B$155=$B29)*('Urlaubsanträge'!$C$6:$C$155&lt;=ET$5)*('Urlaubsanträge'!$D$6:$D$155&gt;=ET$5)*('Urlaubsanträge'!$E$6:$E$155="Genehmigt"))&gt;0,"U",IF(SUMPRODUCT(('Urlaubsanträge'!$B$6:$B$155=$B29)*('Urlaubsanträge'!$C$6:$C$155&lt;=ET$5)*('Urlaubsanträge'!$D$6:$D$155&gt;=ET$5)*('Urlaubsanträge'!$E$6:$E$155="Beantragt"))&gt;0,"?",""))))</f>
        <v/>
      </c>
      <c r="EU29" s="32" t="str">
        <f>IF($B29="","",IF(EU$5="","",IF(SUMPRODUCT(('Urlaubsanträge'!$B$6:$B$155=$B29)*('Urlaubsanträge'!$C$6:$C$155&lt;=EU$5)*('Urlaubsanträge'!$D$6:$D$155&gt;=EU$5)*('Urlaubsanträge'!$E$6:$E$155="Genehmigt"))&gt;0,"U",IF(SUMPRODUCT(('Urlaubsanträge'!$B$6:$B$155=$B29)*('Urlaubsanträge'!$C$6:$C$155&lt;=EU$5)*('Urlaubsanträge'!$D$6:$D$155&gt;=EU$5)*('Urlaubsanträge'!$E$6:$E$155="Beantragt"))&gt;0,"?",""))))</f>
        <v/>
      </c>
      <c r="EV29" s="32" t="str">
        <f>IF($B29="","",IF(EV$5="","",IF(SUMPRODUCT(('Urlaubsanträge'!$B$6:$B$155=$B29)*('Urlaubsanträge'!$C$6:$C$155&lt;=EV$5)*('Urlaubsanträge'!$D$6:$D$155&gt;=EV$5)*('Urlaubsanträge'!$E$6:$E$155="Genehmigt"))&gt;0,"U",IF(SUMPRODUCT(('Urlaubsanträge'!$B$6:$B$155=$B29)*('Urlaubsanträge'!$C$6:$C$155&lt;=EV$5)*('Urlaubsanträge'!$D$6:$D$155&gt;=EV$5)*('Urlaubsanträge'!$E$6:$E$155="Beantragt"))&gt;0,"?",""))))</f>
        <v/>
      </c>
      <c r="EW29" s="32" t="str">
        <f>IF($B29="","",IF(EW$5="","",IF(SUMPRODUCT(('Urlaubsanträge'!$B$6:$B$155=$B29)*('Urlaubsanträge'!$C$6:$C$155&lt;=EW$5)*('Urlaubsanträge'!$D$6:$D$155&gt;=EW$5)*('Urlaubsanträge'!$E$6:$E$155="Genehmigt"))&gt;0,"U",IF(SUMPRODUCT(('Urlaubsanträge'!$B$6:$B$155=$B29)*('Urlaubsanträge'!$C$6:$C$155&lt;=EW$5)*('Urlaubsanträge'!$D$6:$D$155&gt;=EW$5)*('Urlaubsanträge'!$E$6:$E$155="Beantragt"))&gt;0,"?",""))))</f>
        <v/>
      </c>
      <c r="EX29" s="32" t="str">
        <f>IF($B29="","",IF(EX$5="","",IF(SUMPRODUCT(('Urlaubsanträge'!$B$6:$B$155=$B29)*('Urlaubsanträge'!$C$6:$C$155&lt;=EX$5)*('Urlaubsanträge'!$D$6:$D$155&gt;=EX$5)*('Urlaubsanträge'!$E$6:$E$155="Genehmigt"))&gt;0,"U",IF(SUMPRODUCT(('Urlaubsanträge'!$B$6:$B$155=$B29)*('Urlaubsanträge'!$C$6:$C$155&lt;=EX$5)*('Urlaubsanträge'!$D$6:$D$155&gt;=EX$5)*('Urlaubsanträge'!$E$6:$E$155="Beantragt"))&gt;0,"?",""))))</f>
        <v/>
      </c>
      <c r="EY29" s="32" t="str">
        <f>IF($B29="","",IF(EY$5="","",IF(SUMPRODUCT(('Urlaubsanträge'!$B$6:$B$155=$B29)*('Urlaubsanträge'!$C$6:$C$155&lt;=EY$5)*('Urlaubsanträge'!$D$6:$D$155&gt;=EY$5)*('Urlaubsanträge'!$E$6:$E$155="Genehmigt"))&gt;0,"U",IF(SUMPRODUCT(('Urlaubsanträge'!$B$6:$B$155=$B29)*('Urlaubsanträge'!$C$6:$C$155&lt;=EY$5)*('Urlaubsanträge'!$D$6:$D$155&gt;=EY$5)*('Urlaubsanträge'!$E$6:$E$155="Beantragt"))&gt;0,"?",""))))</f>
        <v/>
      </c>
      <c r="EZ29" s="32" t="str">
        <f>IF($B29="","",IF(EZ$5="","",IF(SUMPRODUCT(('Urlaubsanträge'!$B$6:$B$155=$B29)*('Urlaubsanträge'!$C$6:$C$155&lt;=EZ$5)*('Urlaubsanträge'!$D$6:$D$155&gt;=EZ$5)*('Urlaubsanträge'!$E$6:$E$155="Genehmigt"))&gt;0,"U",IF(SUMPRODUCT(('Urlaubsanträge'!$B$6:$B$155=$B29)*('Urlaubsanträge'!$C$6:$C$155&lt;=EZ$5)*('Urlaubsanträge'!$D$6:$D$155&gt;=EZ$5)*('Urlaubsanträge'!$E$6:$E$155="Beantragt"))&gt;0,"?",""))))</f>
        <v/>
      </c>
      <c r="FA29" s="32" t="str">
        <f>IF($B29="","",IF(FA$5="","",IF(SUMPRODUCT(('Urlaubsanträge'!$B$6:$B$155=$B29)*('Urlaubsanträge'!$C$6:$C$155&lt;=FA$5)*('Urlaubsanträge'!$D$6:$D$155&gt;=FA$5)*('Urlaubsanträge'!$E$6:$E$155="Genehmigt"))&gt;0,"U",IF(SUMPRODUCT(('Urlaubsanträge'!$B$6:$B$155=$B29)*('Urlaubsanträge'!$C$6:$C$155&lt;=FA$5)*('Urlaubsanträge'!$D$6:$D$155&gt;=FA$5)*('Urlaubsanträge'!$E$6:$E$155="Beantragt"))&gt;0,"?",""))))</f>
        <v/>
      </c>
      <c r="FB29" s="32" t="str">
        <f>IF($B29="","",IF(FB$5="","",IF(SUMPRODUCT(('Urlaubsanträge'!$B$6:$B$155=$B29)*('Urlaubsanträge'!$C$6:$C$155&lt;=FB$5)*('Urlaubsanträge'!$D$6:$D$155&gt;=FB$5)*('Urlaubsanträge'!$E$6:$E$155="Genehmigt"))&gt;0,"U",IF(SUMPRODUCT(('Urlaubsanträge'!$B$6:$B$155=$B29)*('Urlaubsanträge'!$C$6:$C$155&lt;=FB$5)*('Urlaubsanträge'!$D$6:$D$155&gt;=FB$5)*('Urlaubsanträge'!$E$6:$E$155="Beantragt"))&gt;0,"?",""))))</f>
        <v/>
      </c>
      <c r="FC29" s="32" t="str">
        <f>IF($B29="","",IF(FC$5="","",IF(SUMPRODUCT(('Urlaubsanträge'!$B$6:$B$155=$B29)*('Urlaubsanträge'!$C$6:$C$155&lt;=FC$5)*('Urlaubsanträge'!$D$6:$D$155&gt;=FC$5)*('Urlaubsanträge'!$E$6:$E$155="Genehmigt"))&gt;0,"U",IF(SUMPRODUCT(('Urlaubsanträge'!$B$6:$B$155=$B29)*('Urlaubsanträge'!$C$6:$C$155&lt;=FC$5)*('Urlaubsanträge'!$D$6:$D$155&gt;=FC$5)*('Urlaubsanträge'!$E$6:$E$155="Beantragt"))&gt;0,"?",""))))</f>
        <v/>
      </c>
      <c r="FD29" s="32" t="str">
        <f>IF($B29="","",IF(FD$5="","",IF(SUMPRODUCT(('Urlaubsanträge'!$B$6:$B$155=$B29)*('Urlaubsanträge'!$C$6:$C$155&lt;=FD$5)*('Urlaubsanträge'!$D$6:$D$155&gt;=FD$5)*('Urlaubsanträge'!$E$6:$E$155="Genehmigt"))&gt;0,"U",IF(SUMPRODUCT(('Urlaubsanträge'!$B$6:$B$155=$B29)*('Urlaubsanträge'!$C$6:$C$155&lt;=FD$5)*('Urlaubsanträge'!$D$6:$D$155&gt;=FD$5)*('Urlaubsanträge'!$E$6:$E$155="Beantragt"))&gt;0,"?",""))))</f>
        <v/>
      </c>
      <c r="FE29" s="32" t="str">
        <f>IF($B29="","",IF(FE$5="","",IF(SUMPRODUCT(('Urlaubsanträge'!$B$6:$B$155=$B29)*('Urlaubsanträge'!$C$6:$C$155&lt;=FE$5)*('Urlaubsanträge'!$D$6:$D$155&gt;=FE$5)*('Urlaubsanträge'!$E$6:$E$155="Genehmigt"))&gt;0,"U",IF(SUMPRODUCT(('Urlaubsanträge'!$B$6:$B$155=$B29)*('Urlaubsanträge'!$C$6:$C$155&lt;=FE$5)*('Urlaubsanträge'!$D$6:$D$155&gt;=FE$5)*('Urlaubsanträge'!$E$6:$E$155="Beantragt"))&gt;0,"?",""))))</f>
        <v/>
      </c>
      <c r="FF29" s="32" t="str">
        <f>IF($B29="","",IF(FF$5="","",IF(SUMPRODUCT(('Urlaubsanträge'!$B$6:$B$155=$B29)*('Urlaubsanträge'!$C$6:$C$155&lt;=FF$5)*('Urlaubsanträge'!$D$6:$D$155&gt;=FF$5)*('Urlaubsanträge'!$E$6:$E$155="Genehmigt"))&gt;0,"U",IF(SUMPRODUCT(('Urlaubsanträge'!$B$6:$B$155=$B29)*('Urlaubsanträge'!$C$6:$C$155&lt;=FF$5)*('Urlaubsanträge'!$D$6:$D$155&gt;=FF$5)*('Urlaubsanträge'!$E$6:$E$155="Beantragt"))&gt;0,"?",""))))</f>
        <v/>
      </c>
      <c r="FG29" s="32" t="str">
        <f>IF($B29="","",IF(FG$5="","",IF(SUMPRODUCT(('Urlaubsanträge'!$B$6:$B$155=$B29)*('Urlaubsanträge'!$C$6:$C$155&lt;=FG$5)*('Urlaubsanträge'!$D$6:$D$155&gt;=FG$5)*('Urlaubsanträge'!$E$6:$E$155="Genehmigt"))&gt;0,"U",IF(SUMPRODUCT(('Urlaubsanträge'!$B$6:$B$155=$B29)*('Urlaubsanträge'!$C$6:$C$155&lt;=FG$5)*('Urlaubsanträge'!$D$6:$D$155&gt;=FG$5)*('Urlaubsanträge'!$E$6:$E$155="Beantragt"))&gt;0,"?",""))))</f>
        <v/>
      </c>
      <c r="FH29" s="32" t="str">
        <f>IF($B29="","",IF(FH$5="","",IF(SUMPRODUCT(('Urlaubsanträge'!$B$6:$B$155=$B29)*('Urlaubsanträge'!$C$6:$C$155&lt;=FH$5)*('Urlaubsanträge'!$D$6:$D$155&gt;=FH$5)*('Urlaubsanträge'!$E$6:$E$155="Genehmigt"))&gt;0,"U",IF(SUMPRODUCT(('Urlaubsanträge'!$B$6:$B$155=$B29)*('Urlaubsanträge'!$C$6:$C$155&lt;=FH$5)*('Urlaubsanträge'!$D$6:$D$155&gt;=FH$5)*('Urlaubsanträge'!$E$6:$E$155="Beantragt"))&gt;0,"?",""))))</f>
        <v/>
      </c>
      <c r="FI29" s="32" t="str">
        <f>IF($B29="","",IF(FI$5="","",IF(SUMPRODUCT(('Urlaubsanträge'!$B$6:$B$155=$B29)*('Urlaubsanträge'!$C$6:$C$155&lt;=FI$5)*('Urlaubsanträge'!$D$6:$D$155&gt;=FI$5)*('Urlaubsanträge'!$E$6:$E$155="Genehmigt"))&gt;0,"U",IF(SUMPRODUCT(('Urlaubsanträge'!$B$6:$B$155=$B29)*('Urlaubsanträge'!$C$6:$C$155&lt;=FI$5)*('Urlaubsanträge'!$D$6:$D$155&gt;=FI$5)*('Urlaubsanträge'!$E$6:$E$155="Beantragt"))&gt;0,"?",""))))</f>
        <v/>
      </c>
      <c r="FJ29" s="32" t="str">
        <f>IF($B29="","",IF(FJ$5="","",IF(SUMPRODUCT(('Urlaubsanträge'!$B$6:$B$155=$B29)*('Urlaubsanträge'!$C$6:$C$155&lt;=FJ$5)*('Urlaubsanträge'!$D$6:$D$155&gt;=FJ$5)*('Urlaubsanträge'!$E$6:$E$155="Genehmigt"))&gt;0,"U",IF(SUMPRODUCT(('Urlaubsanträge'!$B$6:$B$155=$B29)*('Urlaubsanträge'!$C$6:$C$155&lt;=FJ$5)*('Urlaubsanträge'!$D$6:$D$155&gt;=FJ$5)*('Urlaubsanträge'!$E$6:$E$155="Beantragt"))&gt;0,"?",""))))</f>
        <v/>
      </c>
      <c r="FK29" s="32" t="str">
        <f>IF($B29="","",IF(FK$5="","",IF(SUMPRODUCT(('Urlaubsanträge'!$B$6:$B$155=$B29)*('Urlaubsanträge'!$C$6:$C$155&lt;=FK$5)*('Urlaubsanträge'!$D$6:$D$155&gt;=FK$5)*('Urlaubsanträge'!$E$6:$E$155="Genehmigt"))&gt;0,"U",IF(SUMPRODUCT(('Urlaubsanträge'!$B$6:$B$155=$B29)*('Urlaubsanträge'!$C$6:$C$155&lt;=FK$5)*('Urlaubsanträge'!$D$6:$D$155&gt;=FK$5)*('Urlaubsanträge'!$E$6:$E$155="Beantragt"))&gt;0,"?",""))))</f>
        <v/>
      </c>
      <c r="FL29" s="32" t="str">
        <f>IF($B29="","",IF(FL$5="","",IF(SUMPRODUCT(('Urlaubsanträge'!$B$6:$B$155=$B29)*('Urlaubsanträge'!$C$6:$C$155&lt;=FL$5)*('Urlaubsanträge'!$D$6:$D$155&gt;=FL$5)*('Urlaubsanträge'!$E$6:$E$155="Genehmigt"))&gt;0,"U",IF(SUMPRODUCT(('Urlaubsanträge'!$B$6:$B$155=$B29)*('Urlaubsanträge'!$C$6:$C$155&lt;=FL$5)*('Urlaubsanträge'!$D$6:$D$155&gt;=FL$5)*('Urlaubsanträge'!$E$6:$E$155="Beantragt"))&gt;0,"?",""))))</f>
        <v/>
      </c>
      <c r="FM29" s="32" t="str">
        <f>IF($B29="","",IF(FM$5="","",IF(SUMPRODUCT(('Urlaubsanträge'!$B$6:$B$155=$B29)*('Urlaubsanträge'!$C$6:$C$155&lt;=FM$5)*('Urlaubsanträge'!$D$6:$D$155&gt;=FM$5)*('Urlaubsanträge'!$E$6:$E$155="Genehmigt"))&gt;0,"U",IF(SUMPRODUCT(('Urlaubsanträge'!$B$6:$B$155=$B29)*('Urlaubsanträge'!$C$6:$C$155&lt;=FM$5)*('Urlaubsanträge'!$D$6:$D$155&gt;=FM$5)*('Urlaubsanträge'!$E$6:$E$155="Beantragt"))&gt;0,"?",""))))</f>
        <v/>
      </c>
      <c r="FN29" s="32" t="str">
        <f>IF($B29="","",IF(FN$5="","",IF(SUMPRODUCT(('Urlaubsanträge'!$B$6:$B$155=$B29)*('Urlaubsanträge'!$C$6:$C$155&lt;=FN$5)*('Urlaubsanträge'!$D$6:$D$155&gt;=FN$5)*('Urlaubsanträge'!$E$6:$E$155="Genehmigt"))&gt;0,"U",IF(SUMPRODUCT(('Urlaubsanträge'!$B$6:$B$155=$B29)*('Urlaubsanträge'!$C$6:$C$155&lt;=FN$5)*('Urlaubsanträge'!$D$6:$D$155&gt;=FN$5)*('Urlaubsanträge'!$E$6:$E$155="Beantragt"))&gt;0,"?",""))))</f>
        <v/>
      </c>
      <c r="FO29" s="32" t="str">
        <f>IF($B29="","",IF(FO$5="","",IF(SUMPRODUCT(('Urlaubsanträge'!$B$6:$B$155=$B29)*('Urlaubsanträge'!$C$6:$C$155&lt;=FO$5)*('Urlaubsanträge'!$D$6:$D$155&gt;=FO$5)*('Urlaubsanträge'!$E$6:$E$155="Genehmigt"))&gt;0,"U",IF(SUMPRODUCT(('Urlaubsanträge'!$B$6:$B$155=$B29)*('Urlaubsanträge'!$C$6:$C$155&lt;=FO$5)*('Urlaubsanträge'!$D$6:$D$155&gt;=FO$5)*('Urlaubsanträge'!$E$6:$E$155="Beantragt"))&gt;0,"?",""))))</f>
        <v/>
      </c>
      <c r="FP29" s="32" t="str">
        <f>IF($B29="","",IF(FP$5="","",IF(SUMPRODUCT(('Urlaubsanträge'!$B$6:$B$155=$B29)*('Urlaubsanträge'!$C$6:$C$155&lt;=FP$5)*('Urlaubsanträge'!$D$6:$D$155&gt;=FP$5)*('Urlaubsanträge'!$E$6:$E$155="Genehmigt"))&gt;0,"U",IF(SUMPRODUCT(('Urlaubsanträge'!$B$6:$B$155=$B29)*('Urlaubsanträge'!$C$6:$C$155&lt;=FP$5)*('Urlaubsanträge'!$D$6:$D$155&gt;=FP$5)*('Urlaubsanträge'!$E$6:$E$155="Beantragt"))&gt;0,"?",""))))</f>
        <v/>
      </c>
      <c r="FQ29" s="32" t="str">
        <f>IF($B29="","",IF(FQ$5="","",IF(SUMPRODUCT(('Urlaubsanträge'!$B$6:$B$155=$B29)*('Urlaubsanträge'!$C$6:$C$155&lt;=FQ$5)*('Urlaubsanträge'!$D$6:$D$155&gt;=FQ$5)*('Urlaubsanträge'!$E$6:$E$155="Genehmigt"))&gt;0,"U",IF(SUMPRODUCT(('Urlaubsanträge'!$B$6:$B$155=$B29)*('Urlaubsanträge'!$C$6:$C$155&lt;=FQ$5)*('Urlaubsanträge'!$D$6:$D$155&gt;=FQ$5)*('Urlaubsanträge'!$E$6:$E$155="Beantragt"))&gt;0,"?",""))))</f>
        <v/>
      </c>
      <c r="FR29" s="32" t="str">
        <f>IF($B29="","",IF(FR$5="","",IF(SUMPRODUCT(('Urlaubsanträge'!$B$6:$B$155=$B29)*('Urlaubsanträge'!$C$6:$C$155&lt;=FR$5)*('Urlaubsanträge'!$D$6:$D$155&gt;=FR$5)*('Urlaubsanträge'!$E$6:$E$155="Genehmigt"))&gt;0,"U",IF(SUMPRODUCT(('Urlaubsanträge'!$B$6:$B$155=$B29)*('Urlaubsanträge'!$C$6:$C$155&lt;=FR$5)*('Urlaubsanträge'!$D$6:$D$155&gt;=FR$5)*('Urlaubsanträge'!$E$6:$E$155="Beantragt"))&gt;0,"?",""))))</f>
        <v/>
      </c>
      <c r="FS29" s="32" t="str">
        <f>IF($B29="","",IF(FS$5="","",IF(SUMPRODUCT(('Urlaubsanträge'!$B$6:$B$155=$B29)*('Urlaubsanträge'!$C$6:$C$155&lt;=FS$5)*('Urlaubsanträge'!$D$6:$D$155&gt;=FS$5)*('Urlaubsanträge'!$E$6:$E$155="Genehmigt"))&gt;0,"U",IF(SUMPRODUCT(('Urlaubsanträge'!$B$6:$B$155=$B29)*('Urlaubsanträge'!$C$6:$C$155&lt;=FS$5)*('Urlaubsanträge'!$D$6:$D$155&gt;=FS$5)*('Urlaubsanträge'!$E$6:$E$155="Beantragt"))&gt;0,"?",""))))</f>
        <v/>
      </c>
      <c r="FT29" s="32" t="str">
        <f>IF($B29="","",IF(FT$5="","",IF(SUMPRODUCT(('Urlaubsanträge'!$B$6:$B$155=$B29)*('Urlaubsanträge'!$C$6:$C$155&lt;=FT$5)*('Urlaubsanträge'!$D$6:$D$155&gt;=FT$5)*('Urlaubsanträge'!$E$6:$E$155="Genehmigt"))&gt;0,"U",IF(SUMPRODUCT(('Urlaubsanträge'!$B$6:$B$155=$B29)*('Urlaubsanträge'!$C$6:$C$155&lt;=FT$5)*('Urlaubsanträge'!$D$6:$D$155&gt;=FT$5)*('Urlaubsanträge'!$E$6:$E$155="Beantragt"))&gt;0,"?",""))))</f>
        <v/>
      </c>
      <c r="FU29" s="32" t="str">
        <f>IF($B29="","",IF(FU$5="","",IF(SUMPRODUCT(('Urlaubsanträge'!$B$6:$B$155=$B29)*('Urlaubsanträge'!$C$6:$C$155&lt;=FU$5)*('Urlaubsanträge'!$D$6:$D$155&gt;=FU$5)*('Urlaubsanträge'!$E$6:$E$155="Genehmigt"))&gt;0,"U",IF(SUMPRODUCT(('Urlaubsanträge'!$B$6:$B$155=$B29)*('Urlaubsanträge'!$C$6:$C$155&lt;=FU$5)*('Urlaubsanträge'!$D$6:$D$155&gt;=FU$5)*('Urlaubsanträge'!$E$6:$E$155="Beantragt"))&gt;0,"?",""))))</f>
        <v/>
      </c>
      <c r="FV29" s="32" t="str">
        <f>IF($B29="","",IF(FV$5="","",IF(SUMPRODUCT(('Urlaubsanträge'!$B$6:$B$155=$B29)*('Urlaubsanträge'!$C$6:$C$155&lt;=FV$5)*('Urlaubsanträge'!$D$6:$D$155&gt;=FV$5)*('Urlaubsanträge'!$E$6:$E$155="Genehmigt"))&gt;0,"U",IF(SUMPRODUCT(('Urlaubsanträge'!$B$6:$B$155=$B29)*('Urlaubsanträge'!$C$6:$C$155&lt;=FV$5)*('Urlaubsanträge'!$D$6:$D$155&gt;=FV$5)*('Urlaubsanträge'!$E$6:$E$155="Beantragt"))&gt;0,"?",""))))</f>
        <v/>
      </c>
      <c r="FW29" s="32" t="str">
        <f>IF($B29="","",IF(FW$5="","",IF(SUMPRODUCT(('Urlaubsanträge'!$B$6:$B$155=$B29)*('Urlaubsanträge'!$C$6:$C$155&lt;=FW$5)*('Urlaubsanträge'!$D$6:$D$155&gt;=FW$5)*('Urlaubsanträge'!$E$6:$E$155="Genehmigt"))&gt;0,"U",IF(SUMPRODUCT(('Urlaubsanträge'!$B$6:$B$155=$B29)*('Urlaubsanträge'!$C$6:$C$155&lt;=FW$5)*('Urlaubsanträge'!$D$6:$D$155&gt;=FW$5)*('Urlaubsanträge'!$E$6:$E$155="Beantragt"))&gt;0,"?",""))))</f>
        <v/>
      </c>
      <c r="FX29" s="32" t="str">
        <f>IF($B29="","",IF(FX$5="","",IF(SUMPRODUCT(('Urlaubsanträge'!$B$6:$B$155=$B29)*('Urlaubsanträge'!$C$6:$C$155&lt;=FX$5)*('Urlaubsanträge'!$D$6:$D$155&gt;=FX$5)*('Urlaubsanträge'!$E$6:$E$155="Genehmigt"))&gt;0,"U",IF(SUMPRODUCT(('Urlaubsanträge'!$B$6:$B$155=$B29)*('Urlaubsanträge'!$C$6:$C$155&lt;=FX$5)*('Urlaubsanträge'!$D$6:$D$155&gt;=FX$5)*('Urlaubsanträge'!$E$6:$E$155="Beantragt"))&gt;0,"?",""))))</f>
        <v/>
      </c>
      <c r="FY29" s="32" t="str">
        <f>IF($B29="","",IF(FY$5="","",IF(SUMPRODUCT(('Urlaubsanträge'!$B$6:$B$155=$B29)*('Urlaubsanträge'!$C$6:$C$155&lt;=FY$5)*('Urlaubsanträge'!$D$6:$D$155&gt;=FY$5)*('Urlaubsanträge'!$E$6:$E$155="Genehmigt"))&gt;0,"U",IF(SUMPRODUCT(('Urlaubsanträge'!$B$6:$B$155=$B29)*('Urlaubsanträge'!$C$6:$C$155&lt;=FY$5)*('Urlaubsanträge'!$D$6:$D$155&gt;=FY$5)*('Urlaubsanträge'!$E$6:$E$155="Beantragt"))&gt;0,"?",""))))</f>
        <v/>
      </c>
      <c r="FZ29" s="32" t="str">
        <f>IF($B29="","",IF(FZ$5="","",IF(SUMPRODUCT(('Urlaubsanträge'!$B$6:$B$155=$B29)*('Urlaubsanträge'!$C$6:$C$155&lt;=FZ$5)*('Urlaubsanträge'!$D$6:$D$155&gt;=FZ$5)*('Urlaubsanträge'!$E$6:$E$155="Genehmigt"))&gt;0,"U",IF(SUMPRODUCT(('Urlaubsanträge'!$B$6:$B$155=$B29)*('Urlaubsanträge'!$C$6:$C$155&lt;=FZ$5)*('Urlaubsanträge'!$D$6:$D$155&gt;=FZ$5)*('Urlaubsanträge'!$E$6:$E$155="Beantragt"))&gt;0,"?",""))))</f>
        <v/>
      </c>
      <c r="GA29" s="32" t="str">
        <f>IF($B29="","",IF(GA$5="","",IF(SUMPRODUCT(('Urlaubsanträge'!$B$6:$B$155=$B29)*('Urlaubsanträge'!$C$6:$C$155&lt;=GA$5)*('Urlaubsanträge'!$D$6:$D$155&gt;=GA$5)*('Urlaubsanträge'!$E$6:$E$155="Genehmigt"))&gt;0,"U",IF(SUMPRODUCT(('Urlaubsanträge'!$B$6:$B$155=$B29)*('Urlaubsanträge'!$C$6:$C$155&lt;=GA$5)*('Urlaubsanträge'!$D$6:$D$155&gt;=GA$5)*('Urlaubsanträge'!$E$6:$E$155="Beantragt"))&gt;0,"?",""))))</f>
        <v/>
      </c>
      <c r="GB29" s="32" t="str">
        <f>IF($B29="","",IF(GB$5="","",IF(SUMPRODUCT(('Urlaubsanträge'!$B$6:$B$155=$B29)*('Urlaubsanträge'!$C$6:$C$155&lt;=GB$5)*('Urlaubsanträge'!$D$6:$D$155&gt;=GB$5)*('Urlaubsanträge'!$E$6:$E$155="Genehmigt"))&gt;0,"U",IF(SUMPRODUCT(('Urlaubsanträge'!$B$6:$B$155=$B29)*('Urlaubsanträge'!$C$6:$C$155&lt;=GB$5)*('Urlaubsanträge'!$D$6:$D$155&gt;=GB$5)*('Urlaubsanträge'!$E$6:$E$155="Beantragt"))&gt;0,"?",""))))</f>
        <v/>
      </c>
      <c r="GC29" s="32" t="str">
        <f>IF($B29="","",IF(GC$5="","",IF(SUMPRODUCT(('Urlaubsanträge'!$B$6:$B$155=$B29)*('Urlaubsanträge'!$C$6:$C$155&lt;=GC$5)*('Urlaubsanträge'!$D$6:$D$155&gt;=GC$5)*('Urlaubsanträge'!$E$6:$E$155="Genehmigt"))&gt;0,"U",IF(SUMPRODUCT(('Urlaubsanträge'!$B$6:$B$155=$B29)*('Urlaubsanträge'!$C$6:$C$155&lt;=GC$5)*('Urlaubsanträge'!$D$6:$D$155&gt;=GC$5)*('Urlaubsanträge'!$E$6:$E$155="Beantragt"))&gt;0,"?",""))))</f>
        <v/>
      </c>
      <c r="GD29" s="32" t="str">
        <f>IF($B29="","",IF(GD$5="","",IF(SUMPRODUCT(('Urlaubsanträge'!$B$6:$B$155=$B29)*('Urlaubsanträge'!$C$6:$C$155&lt;=GD$5)*('Urlaubsanträge'!$D$6:$D$155&gt;=GD$5)*('Urlaubsanträge'!$E$6:$E$155="Genehmigt"))&gt;0,"U",IF(SUMPRODUCT(('Urlaubsanträge'!$B$6:$B$155=$B29)*('Urlaubsanträge'!$C$6:$C$155&lt;=GD$5)*('Urlaubsanträge'!$D$6:$D$155&gt;=GD$5)*('Urlaubsanträge'!$E$6:$E$155="Beantragt"))&gt;0,"?",""))))</f>
        <v/>
      </c>
      <c r="GE29" s="32" t="str">
        <f>IF($B29="","",IF(GE$5="","",IF(SUMPRODUCT(('Urlaubsanträge'!$B$6:$B$155=$B29)*('Urlaubsanträge'!$C$6:$C$155&lt;=GE$5)*('Urlaubsanträge'!$D$6:$D$155&gt;=GE$5)*('Urlaubsanträge'!$E$6:$E$155="Genehmigt"))&gt;0,"U",IF(SUMPRODUCT(('Urlaubsanträge'!$B$6:$B$155=$B29)*('Urlaubsanträge'!$C$6:$C$155&lt;=GE$5)*('Urlaubsanträge'!$D$6:$D$155&gt;=GE$5)*('Urlaubsanträge'!$E$6:$E$155="Beantragt"))&gt;0,"?",""))))</f>
        <v/>
      </c>
      <c r="GF29" s="32" t="str">
        <f>IF($B29="","",IF(GF$5="","",IF(SUMPRODUCT(('Urlaubsanträge'!$B$6:$B$155=$B29)*('Urlaubsanträge'!$C$6:$C$155&lt;=GF$5)*('Urlaubsanträge'!$D$6:$D$155&gt;=GF$5)*('Urlaubsanträge'!$E$6:$E$155="Genehmigt"))&gt;0,"U",IF(SUMPRODUCT(('Urlaubsanträge'!$B$6:$B$155=$B29)*('Urlaubsanträge'!$C$6:$C$155&lt;=GF$5)*('Urlaubsanträge'!$D$6:$D$155&gt;=GF$5)*('Urlaubsanträge'!$E$6:$E$155="Beantragt"))&gt;0,"?",""))))</f>
        <v/>
      </c>
      <c r="GG29" s="32" t="str">
        <f>IF($B29="","",IF(GG$5="","",IF(SUMPRODUCT(('Urlaubsanträge'!$B$6:$B$155=$B29)*('Urlaubsanträge'!$C$6:$C$155&lt;=GG$5)*('Urlaubsanträge'!$D$6:$D$155&gt;=GG$5)*('Urlaubsanträge'!$E$6:$E$155="Genehmigt"))&gt;0,"U",IF(SUMPRODUCT(('Urlaubsanträge'!$B$6:$B$155=$B29)*('Urlaubsanträge'!$C$6:$C$155&lt;=GG$5)*('Urlaubsanträge'!$D$6:$D$155&gt;=GG$5)*('Urlaubsanträge'!$E$6:$E$155="Beantragt"))&gt;0,"?",""))))</f>
        <v/>
      </c>
      <c r="GH29" s="32" t="str">
        <f>IF($B29="","",IF(GH$5="","",IF(SUMPRODUCT(('Urlaubsanträge'!$B$6:$B$155=$B29)*('Urlaubsanträge'!$C$6:$C$155&lt;=GH$5)*('Urlaubsanträge'!$D$6:$D$155&gt;=GH$5)*('Urlaubsanträge'!$E$6:$E$155="Genehmigt"))&gt;0,"U",IF(SUMPRODUCT(('Urlaubsanträge'!$B$6:$B$155=$B29)*('Urlaubsanträge'!$C$6:$C$155&lt;=GH$5)*('Urlaubsanträge'!$D$6:$D$155&gt;=GH$5)*('Urlaubsanträge'!$E$6:$E$155="Beantragt"))&gt;0,"?",""))))</f>
        <v/>
      </c>
      <c r="GI29" s="32" t="str">
        <f>IF($B29="","",IF(GI$5="","",IF(SUMPRODUCT(('Urlaubsanträge'!$B$6:$B$155=$B29)*('Urlaubsanträge'!$C$6:$C$155&lt;=GI$5)*('Urlaubsanträge'!$D$6:$D$155&gt;=GI$5)*('Urlaubsanträge'!$E$6:$E$155="Genehmigt"))&gt;0,"U",IF(SUMPRODUCT(('Urlaubsanträge'!$B$6:$B$155=$B29)*('Urlaubsanträge'!$C$6:$C$155&lt;=GI$5)*('Urlaubsanträge'!$D$6:$D$155&gt;=GI$5)*('Urlaubsanträge'!$E$6:$E$155="Beantragt"))&gt;0,"?",""))))</f>
        <v/>
      </c>
      <c r="GJ29" s="32" t="str">
        <f>IF($B29="","",IF(GJ$5="","",IF(SUMPRODUCT(('Urlaubsanträge'!$B$6:$B$155=$B29)*('Urlaubsanträge'!$C$6:$C$155&lt;=GJ$5)*('Urlaubsanträge'!$D$6:$D$155&gt;=GJ$5)*('Urlaubsanträge'!$E$6:$E$155="Genehmigt"))&gt;0,"U",IF(SUMPRODUCT(('Urlaubsanträge'!$B$6:$B$155=$B29)*('Urlaubsanträge'!$C$6:$C$155&lt;=GJ$5)*('Urlaubsanträge'!$D$6:$D$155&gt;=GJ$5)*('Urlaubsanträge'!$E$6:$E$155="Beantragt"))&gt;0,"?",""))))</f>
        <v/>
      </c>
      <c r="GK29" s="32" t="str">
        <f>IF($B29="","",IF(GK$5="","",IF(SUMPRODUCT(('Urlaubsanträge'!$B$6:$B$155=$B29)*('Urlaubsanträge'!$C$6:$C$155&lt;=GK$5)*('Urlaubsanträge'!$D$6:$D$155&gt;=GK$5)*('Urlaubsanträge'!$E$6:$E$155="Genehmigt"))&gt;0,"U",IF(SUMPRODUCT(('Urlaubsanträge'!$B$6:$B$155=$B29)*('Urlaubsanträge'!$C$6:$C$155&lt;=GK$5)*('Urlaubsanträge'!$D$6:$D$155&gt;=GK$5)*('Urlaubsanträge'!$E$6:$E$155="Beantragt"))&gt;0,"?",""))))</f>
        <v/>
      </c>
      <c r="GL29" s="32" t="str">
        <f>IF($B29="","",IF(GL$5="","",IF(SUMPRODUCT(('Urlaubsanträge'!$B$6:$B$155=$B29)*('Urlaubsanträge'!$C$6:$C$155&lt;=GL$5)*('Urlaubsanträge'!$D$6:$D$155&gt;=GL$5)*('Urlaubsanträge'!$E$6:$E$155="Genehmigt"))&gt;0,"U",IF(SUMPRODUCT(('Urlaubsanträge'!$B$6:$B$155=$B29)*('Urlaubsanträge'!$C$6:$C$155&lt;=GL$5)*('Urlaubsanträge'!$D$6:$D$155&gt;=GL$5)*('Urlaubsanträge'!$E$6:$E$155="Beantragt"))&gt;0,"?",""))))</f>
        <v/>
      </c>
      <c r="GM29" s="32" t="str">
        <f>IF($B29="","",IF(GM$5="","",IF(SUMPRODUCT(('Urlaubsanträge'!$B$6:$B$155=$B29)*('Urlaubsanträge'!$C$6:$C$155&lt;=GM$5)*('Urlaubsanträge'!$D$6:$D$155&gt;=GM$5)*('Urlaubsanträge'!$E$6:$E$155="Genehmigt"))&gt;0,"U",IF(SUMPRODUCT(('Urlaubsanträge'!$B$6:$B$155=$B29)*('Urlaubsanträge'!$C$6:$C$155&lt;=GM$5)*('Urlaubsanträge'!$D$6:$D$155&gt;=GM$5)*('Urlaubsanträge'!$E$6:$E$155="Beantragt"))&gt;0,"?",""))))</f>
        <v/>
      </c>
      <c r="GN29" s="32" t="str">
        <f>IF($B29="","",IF(GN$5="","",IF(SUMPRODUCT(('Urlaubsanträge'!$B$6:$B$155=$B29)*('Urlaubsanträge'!$C$6:$C$155&lt;=GN$5)*('Urlaubsanträge'!$D$6:$D$155&gt;=GN$5)*('Urlaubsanträge'!$E$6:$E$155="Genehmigt"))&gt;0,"U",IF(SUMPRODUCT(('Urlaubsanträge'!$B$6:$B$155=$B29)*('Urlaubsanträge'!$C$6:$C$155&lt;=GN$5)*('Urlaubsanträge'!$D$6:$D$155&gt;=GN$5)*('Urlaubsanträge'!$E$6:$E$155="Beantragt"))&gt;0,"?",""))))</f>
        <v/>
      </c>
      <c r="GO29" s="32" t="str">
        <f>IF($B29="","",IF(GO$5="","",IF(SUMPRODUCT(('Urlaubsanträge'!$B$6:$B$155=$B29)*('Urlaubsanträge'!$C$6:$C$155&lt;=GO$5)*('Urlaubsanträge'!$D$6:$D$155&gt;=GO$5)*('Urlaubsanträge'!$E$6:$E$155="Genehmigt"))&gt;0,"U",IF(SUMPRODUCT(('Urlaubsanträge'!$B$6:$B$155=$B29)*('Urlaubsanträge'!$C$6:$C$155&lt;=GO$5)*('Urlaubsanträge'!$D$6:$D$155&gt;=GO$5)*('Urlaubsanträge'!$E$6:$E$155="Beantragt"))&gt;0,"?",""))))</f>
        <v/>
      </c>
      <c r="GP29" s="32" t="str">
        <f>IF($B29="","",IF(GP$5="","",IF(SUMPRODUCT(('Urlaubsanträge'!$B$6:$B$155=$B29)*('Urlaubsanträge'!$C$6:$C$155&lt;=GP$5)*('Urlaubsanträge'!$D$6:$D$155&gt;=GP$5)*('Urlaubsanträge'!$E$6:$E$155="Genehmigt"))&gt;0,"U",IF(SUMPRODUCT(('Urlaubsanträge'!$B$6:$B$155=$B29)*('Urlaubsanträge'!$C$6:$C$155&lt;=GP$5)*('Urlaubsanträge'!$D$6:$D$155&gt;=GP$5)*('Urlaubsanträge'!$E$6:$E$155="Beantragt"))&gt;0,"?",""))))</f>
        <v/>
      </c>
      <c r="GQ29" s="32" t="str">
        <f>IF($B29="","",IF(GQ$5="","",IF(SUMPRODUCT(('Urlaubsanträge'!$B$6:$B$155=$B29)*('Urlaubsanträge'!$C$6:$C$155&lt;=GQ$5)*('Urlaubsanträge'!$D$6:$D$155&gt;=GQ$5)*('Urlaubsanträge'!$E$6:$E$155="Genehmigt"))&gt;0,"U",IF(SUMPRODUCT(('Urlaubsanträge'!$B$6:$B$155=$B29)*('Urlaubsanträge'!$C$6:$C$155&lt;=GQ$5)*('Urlaubsanträge'!$D$6:$D$155&gt;=GQ$5)*('Urlaubsanträge'!$E$6:$E$155="Beantragt"))&gt;0,"?",""))))</f>
        <v/>
      </c>
      <c r="GR29" s="32" t="str">
        <f>IF($B29="","",IF(GR$5="","",IF(SUMPRODUCT(('Urlaubsanträge'!$B$6:$B$155=$B29)*('Urlaubsanträge'!$C$6:$C$155&lt;=GR$5)*('Urlaubsanträge'!$D$6:$D$155&gt;=GR$5)*('Urlaubsanträge'!$E$6:$E$155="Genehmigt"))&gt;0,"U",IF(SUMPRODUCT(('Urlaubsanträge'!$B$6:$B$155=$B29)*('Urlaubsanträge'!$C$6:$C$155&lt;=GR$5)*('Urlaubsanträge'!$D$6:$D$155&gt;=GR$5)*('Urlaubsanträge'!$E$6:$E$155="Beantragt"))&gt;0,"?",""))))</f>
        <v/>
      </c>
      <c r="GS29" s="32" t="str">
        <f>IF($B29="","",IF(GS$5="","",IF(SUMPRODUCT(('Urlaubsanträge'!$B$6:$B$155=$B29)*('Urlaubsanträge'!$C$6:$C$155&lt;=GS$5)*('Urlaubsanträge'!$D$6:$D$155&gt;=GS$5)*('Urlaubsanträge'!$E$6:$E$155="Genehmigt"))&gt;0,"U",IF(SUMPRODUCT(('Urlaubsanträge'!$B$6:$B$155=$B29)*('Urlaubsanträge'!$C$6:$C$155&lt;=GS$5)*('Urlaubsanträge'!$D$6:$D$155&gt;=GS$5)*('Urlaubsanträge'!$E$6:$E$155="Beantragt"))&gt;0,"?",""))))</f>
        <v/>
      </c>
      <c r="GT29" s="32" t="str">
        <f>IF($B29="","",IF(GT$5="","",IF(SUMPRODUCT(('Urlaubsanträge'!$B$6:$B$155=$B29)*('Urlaubsanträge'!$C$6:$C$155&lt;=GT$5)*('Urlaubsanträge'!$D$6:$D$155&gt;=GT$5)*('Urlaubsanträge'!$E$6:$E$155="Genehmigt"))&gt;0,"U",IF(SUMPRODUCT(('Urlaubsanträge'!$B$6:$B$155=$B29)*('Urlaubsanträge'!$C$6:$C$155&lt;=GT$5)*('Urlaubsanträge'!$D$6:$D$155&gt;=GT$5)*('Urlaubsanträge'!$E$6:$E$155="Beantragt"))&gt;0,"?",""))))</f>
        <v/>
      </c>
      <c r="GU29" s="32" t="str">
        <f>IF($B29="","",IF(GU$5="","",IF(SUMPRODUCT(('Urlaubsanträge'!$B$6:$B$155=$B29)*('Urlaubsanträge'!$C$6:$C$155&lt;=GU$5)*('Urlaubsanträge'!$D$6:$D$155&gt;=GU$5)*('Urlaubsanträge'!$E$6:$E$155="Genehmigt"))&gt;0,"U",IF(SUMPRODUCT(('Urlaubsanträge'!$B$6:$B$155=$B29)*('Urlaubsanträge'!$C$6:$C$155&lt;=GU$5)*('Urlaubsanträge'!$D$6:$D$155&gt;=GU$5)*('Urlaubsanträge'!$E$6:$E$155="Beantragt"))&gt;0,"?",""))))</f>
        <v/>
      </c>
      <c r="GV29" s="32" t="str">
        <f>IF($B29="","",IF(GV$5="","",IF(SUMPRODUCT(('Urlaubsanträge'!$B$6:$B$155=$B29)*('Urlaubsanträge'!$C$6:$C$155&lt;=GV$5)*('Urlaubsanträge'!$D$6:$D$155&gt;=GV$5)*('Urlaubsanträge'!$E$6:$E$155="Genehmigt"))&gt;0,"U",IF(SUMPRODUCT(('Urlaubsanträge'!$B$6:$B$155=$B29)*('Urlaubsanträge'!$C$6:$C$155&lt;=GV$5)*('Urlaubsanträge'!$D$6:$D$155&gt;=GV$5)*('Urlaubsanträge'!$E$6:$E$155="Beantragt"))&gt;0,"?",""))))</f>
        <v/>
      </c>
      <c r="GW29" s="32" t="str">
        <f>IF($B29="","",IF(GW$5="","",IF(SUMPRODUCT(('Urlaubsanträge'!$B$6:$B$155=$B29)*('Urlaubsanträge'!$C$6:$C$155&lt;=GW$5)*('Urlaubsanträge'!$D$6:$D$155&gt;=GW$5)*('Urlaubsanträge'!$E$6:$E$155="Genehmigt"))&gt;0,"U",IF(SUMPRODUCT(('Urlaubsanträge'!$B$6:$B$155=$B29)*('Urlaubsanträge'!$C$6:$C$155&lt;=GW$5)*('Urlaubsanträge'!$D$6:$D$155&gt;=GW$5)*('Urlaubsanträge'!$E$6:$E$155="Beantragt"))&gt;0,"?",""))))</f>
        <v/>
      </c>
      <c r="GX29" s="32" t="str">
        <f>IF($B29="","",IF(GX$5="","",IF(SUMPRODUCT(('Urlaubsanträge'!$B$6:$B$155=$B29)*('Urlaubsanträge'!$C$6:$C$155&lt;=GX$5)*('Urlaubsanträge'!$D$6:$D$155&gt;=GX$5)*('Urlaubsanträge'!$E$6:$E$155="Genehmigt"))&gt;0,"U",IF(SUMPRODUCT(('Urlaubsanträge'!$B$6:$B$155=$B29)*('Urlaubsanträge'!$C$6:$C$155&lt;=GX$5)*('Urlaubsanträge'!$D$6:$D$155&gt;=GX$5)*('Urlaubsanträge'!$E$6:$E$155="Beantragt"))&gt;0,"?",""))))</f>
        <v/>
      </c>
      <c r="GY29" s="32" t="str">
        <f>IF($B29="","",IF(GY$5="","",IF(SUMPRODUCT(('Urlaubsanträge'!$B$6:$B$155=$B29)*('Urlaubsanträge'!$C$6:$C$155&lt;=GY$5)*('Urlaubsanträge'!$D$6:$D$155&gt;=GY$5)*('Urlaubsanträge'!$E$6:$E$155="Genehmigt"))&gt;0,"U",IF(SUMPRODUCT(('Urlaubsanträge'!$B$6:$B$155=$B29)*('Urlaubsanträge'!$C$6:$C$155&lt;=GY$5)*('Urlaubsanträge'!$D$6:$D$155&gt;=GY$5)*('Urlaubsanträge'!$E$6:$E$155="Beantragt"))&gt;0,"?",""))))</f>
        <v/>
      </c>
      <c r="GZ29" s="32" t="str">
        <f>IF($B29="","",IF(GZ$5="","",IF(SUMPRODUCT(('Urlaubsanträge'!$B$6:$B$155=$B29)*('Urlaubsanträge'!$C$6:$C$155&lt;=GZ$5)*('Urlaubsanträge'!$D$6:$D$155&gt;=GZ$5)*('Urlaubsanträge'!$E$6:$E$155="Genehmigt"))&gt;0,"U",IF(SUMPRODUCT(('Urlaubsanträge'!$B$6:$B$155=$B29)*('Urlaubsanträge'!$C$6:$C$155&lt;=GZ$5)*('Urlaubsanträge'!$D$6:$D$155&gt;=GZ$5)*('Urlaubsanträge'!$E$6:$E$155="Beantragt"))&gt;0,"?",""))))</f>
        <v/>
      </c>
      <c r="HA29" s="32" t="str">
        <f>IF($B29="","",IF(HA$5="","",IF(SUMPRODUCT(('Urlaubsanträge'!$B$6:$B$155=$B29)*('Urlaubsanträge'!$C$6:$C$155&lt;=HA$5)*('Urlaubsanträge'!$D$6:$D$155&gt;=HA$5)*('Urlaubsanträge'!$E$6:$E$155="Genehmigt"))&gt;0,"U",IF(SUMPRODUCT(('Urlaubsanträge'!$B$6:$B$155=$B29)*('Urlaubsanträge'!$C$6:$C$155&lt;=HA$5)*('Urlaubsanträge'!$D$6:$D$155&gt;=HA$5)*('Urlaubsanträge'!$E$6:$E$155="Beantragt"))&gt;0,"?",""))))</f>
        <v/>
      </c>
      <c r="HB29" s="32" t="str">
        <f>IF($B29="","",IF(HB$5="","",IF(SUMPRODUCT(('Urlaubsanträge'!$B$6:$B$155=$B29)*('Urlaubsanträge'!$C$6:$C$155&lt;=HB$5)*('Urlaubsanträge'!$D$6:$D$155&gt;=HB$5)*('Urlaubsanträge'!$E$6:$E$155="Genehmigt"))&gt;0,"U",IF(SUMPRODUCT(('Urlaubsanträge'!$B$6:$B$155=$B29)*('Urlaubsanträge'!$C$6:$C$155&lt;=HB$5)*('Urlaubsanträge'!$D$6:$D$155&gt;=HB$5)*('Urlaubsanträge'!$E$6:$E$155="Beantragt"))&gt;0,"?",""))))</f>
        <v/>
      </c>
      <c r="HC29" s="32" t="str">
        <f>IF($B29="","",IF(HC$5="","",IF(SUMPRODUCT(('Urlaubsanträge'!$B$6:$B$155=$B29)*('Urlaubsanträge'!$C$6:$C$155&lt;=HC$5)*('Urlaubsanträge'!$D$6:$D$155&gt;=HC$5)*('Urlaubsanträge'!$E$6:$E$155="Genehmigt"))&gt;0,"U",IF(SUMPRODUCT(('Urlaubsanträge'!$B$6:$B$155=$B29)*('Urlaubsanträge'!$C$6:$C$155&lt;=HC$5)*('Urlaubsanträge'!$D$6:$D$155&gt;=HC$5)*('Urlaubsanträge'!$E$6:$E$155="Beantragt"))&gt;0,"?",""))))</f>
        <v/>
      </c>
      <c r="HD29" s="32" t="str">
        <f>IF($B29="","",IF(HD$5="","",IF(SUMPRODUCT(('Urlaubsanträge'!$B$6:$B$155=$B29)*('Urlaubsanträge'!$C$6:$C$155&lt;=HD$5)*('Urlaubsanträge'!$D$6:$D$155&gt;=HD$5)*('Urlaubsanträge'!$E$6:$E$155="Genehmigt"))&gt;0,"U",IF(SUMPRODUCT(('Urlaubsanträge'!$B$6:$B$155=$B29)*('Urlaubsanträge'!$C$6:$C$155&lt;=HD$5)*('Urlaubsanträge'!$D$6:$D$155&gt;=HD$5)*('Urlaubsanträge'!$E$6:$E$155="Beantragt"))&gt;0,"?",""))))</f>
        <v/>
      </c>
      <c r="HE29" s="32" t="str">
        <f>IF($B29="","",IF(HE$5="","",IF(SUMPRODUCT(('Urlaubsanträge'!$B$6:$B$155=$B29)*('Urlaubsanträge'!$C$6:$C$155&lt;=HE$5)*('Urlaubsanträge'!$D$6:$D$155&gt;=HE$5)*('Urlaubsanträge'!$E$6:$E$155="Genehmigt"))&gt;0,"U",IF(SUMPRODUCT(('Urlaubsanträge'!$B$6:$B$155=$B29)*('Urlaubsanträge'!$C$6:$C$155&lt;=HE$5)*('Urlaubsanträge'!$D$6:$D$155&gt;=HE$5)*('Urlaubsanträge'!$E$6:$E$155="Beantragt"))&gt;0,"?",""))))</f>
        <v/>
      </c>
      <c r="HF29" s="32" t="str">
        <f>IF($B29="","",IF(HF$5="","",IF(SUMPRODUCT(('Urlaubsanträge'!$B$6:$B$155=$B29)*('Urlaubsanträge'!$C$6:$C$155&lt;=HF$5)*('Urlaubsanträge'!$D$6:$D$155&gt;=HF$5)*('Urlaubsanträge'!$E$6:$E$155="Genehmigt"))&gt;0,"U",IF(SUMPRODUCT(('Urlaubsanträge'!$B$6:$B$155=$B29)*('Urlaubsanträge'!$C$6:$C$155&lt;=HF$5)*('Urlaubsanträge'!$D$6:$D$155&gt;=HF$5)*('Urlaubsanträge'!$E$6:$E$155="Beantragt"))&gt;0,"?",""))))</f>
        <v/>
      </c>
      <c r="HG29" s="32" t="str">
        <f>IF($B29="","",IF(HG$5="","",IF(SUMPRODUCT(('Urlaubsanträge'!$B$6:$B$155=$B29)*('Urlaubsanträge'!$C$6:$C$155&lt;=HG$5)*('Urlaubsanträge'!$D$6:$D$155&gt;=HG$5)*('Urlaubsanträge'!$E$6:$E$155="Genehmigt"))&gt;0,"U",IF(SUMPRODUCT(('Urlaubsanträge'!$B$6:$B$155=$B29)*('Urlaubsanträge'!$C$6:$C$155&lt;=HG$5)*('Urlaubsanträge'!$D$6:$D$155&gt;=HG$5)*('Urlaubsanträge'!$E$6:$E$155="Beantragt"))&gt;0,"?",""))))</f>
        <v/>
      </c>
      <c r="HH29" s="32" t="str">
        <f>IF($B29="","",IF(HH$5="","",IF(SUMPRODUCT(('Urlaubsanträge'!$B$6:$B$155=$B29)*('Urlaubsanträge'!$C$6:$C$155&lt;=HH$5)*('Urlaubsanträge'!$D$6:$D$155&gt;=HH$5)*('Urlaubsanträge'!$E$6:$E$155="Genehmigt"))&gt;0,"U",IF(SUMPRODUCT(('Urlaubsanträge'!$B$6:$B$155=$B29)*('Urlaubsanträge'!$C$6:$C$155&lt;=HH$5)*('Urlaubsanträge'!$D$6:$D$155&gt;=HH$5)*('Urlaubsanträge'!$E$6:$E$155="Beantragt"))&gt;0,"?",""))))</f>
        <v/>
      </c>
      <c r="HI29" s="32" t="str">
        <f>IF($B29="","",IF(HI$5="","",IF(SUMPRODUCT(('Urlaubsanträge'!$B$6:$B$155=$B29)*('Urlaubsanträge'!$C$6:$C$155&lt;=HI$5)*('Urlaubsanträge'!$D$6:$D$155&gt;=HI$5)*('Urlaubsanträge'!$E$6:$E$155="Genehmigt"))&gt;0,"U",IF(SUMPRODUCT(('Urlaubsanträge'!$B$6:$B$155=$B29)*('Urlaubsanträge'!$C$6:$C$155&lt;=HI$5)*('Urlaubsanträge'!$D$6:$D$155&gt;=HI$5)*('Urlaubsanträge'!$E$6:$E$155="Beantragt"))&gt;0,"?",""))))</f>
        <v/>
      </c>
      <c r="HJ29" s="32" t="str">
        <f>IF($B29="","",IF(HJ$5="","",IF(SUMPRODUCT(('Urlaubsanträge'!$B$6:$B$155=$B29)*('Urlaubsanträge'!$C$6:$C$155&lt;=HJ$5)*('Urlaubsanträge'!$D$6:$D$155&gt;=HJ$5)*('Urlaubsanträge'!$E$6:$E$155="Genehmigt"))&gt;0,"U",IF(SUMPRODUCT(('Urlaubsanträge'!$B$6:$B$155=$B29)*('Urlaubsanträge'!$C$6:$C$155&lt;=HJ$5)*('Urlaubsanträge'!$D$6:$D$155&gt;=HJ$5)*('Urlaubsanträge'!$E$6:$E$155="Beantragt"))&gt;0,"?",""))))</f>
        <v/>
      </c>
      <c r="HK29" s="32" t="str">
        <f>IF($B29="","",IF(HK$5="","",IF(SUMPRODUCT(('Urlaubsanträge'!$B$6:$B$155=$B29)*('Urlaubsanträge'!$C$6:$C$155&lt;=HK$5)*('Urlaubsanträge'!$D$6:$D$155&gt;=HK$5)*('Urlaubsanträge'!$E$6:$E$155="Genehmigt"))&gt;0,"U",IF(SUMPRODUCT(('Urlaubsanträge'!$B$6:$B$155=$B29)*('Urlaubsanträge'!$C$6:$C$155&lt;=HK$5)*('Urlaubsanträge'!$D$6:$D$155&gt;=HK$5)*('Urlaubsanträge'!$E$6:$E$155="Beantragt"))&gt;0,"?",""))))</f>
        <v/>
      </c>
      <c r="HL29" s="32" t="str">
        <f>IF($B29="","",IF(HL$5="","",IF(SUMPRODUCT(('Urlaubsanträge'!$B$6:$B$155=$B29)*('Urlaubsanträge'!$C$6:$C$155&lt;=HL$5)*('Urlaubsanträge'!$D$6:$D$155&gt;=HL$5)*('Urlaubsanträge'!$E$6:$E$155="Genehmigt"))&gt;0,"U",IF(SUMPRODUCT(('Urlaubsanträge'!$B$6:$B$155=$B29)*('Urlaubsanträge'!$C$6:$C$155&lt;=HL$5)*('Urlaubsanträge'!$D$6:$D$155&gt;=HL$5)*('Urlaubsanträge'!$E$6:$E$155="Beantragt"))&gt;0,"?",""))))</f>
        <v/>
      </c>
      <c r="HM29" s="32" t="str">
        <f>IF($B29="","",IF(HM$5="","",IF(SUMPRODUCT(('Urlaubsanträge'!$B$6:$B$155=$B29)*('Urlaubsanträge'!$C$6:$C$155&lt;=HM$5)*('Urlaubsanträge'!$D$6:$D$155&gt;=HM$5)*('Urlaubsanträge'!$E$6:$E$155="Genehmigt"))&gt;0,"U",IF(SUMPRODUCT(('Urlaubsanträge'!$B$6:$B$155=$B29)*('Urlaubsanträge'!$C$6:$C$155&lt;=HM$5)*('Urlaubsanträge'!$D$6:$D$155&gt;=HM$5)*('Urlaubsanträge'!$E$6:$E$155="Beantragt"))&gt;0,"?",""))))</f>
        <v/>
      </c>
      <c r="HN29" s="32" t="str">
        <f>IF($B29="","",IF(HN$5="","",IF(SUMPRODUCT(('Urlaubsanträge'!$B$6:$B$155=$B29)*('Urlaubsanträge'!$C$6:$C$155&lt;=HN$5)*('Urlaubsanträge'!$D$6:$D$155&gt;=HN$5)*('Urlaubsanträge'!$E$6:$E$155="Genehmigt"))&gt;0,"U",IF(SUMPRODUCT(('Urlaubsanträge'!$B$6:$B$155=$B29)*('Urlaubsanträge'!$C$6:$C$155&lt;=HN$5)*('Urlaubsanträge'!$D$6:$D$155&gt;=HN$5)*('Urlaubsanträge'!$E$6:$E$155="Beantragt"))&gt;0,"?",""))))</f>
        <v/>
      </c>
      <c r="HO29" s="32" t="str">
        <f>IF($B29="","",IF(HO$5="","",IF(SUMPRODUCT(('Urlaubsanträge'!$B$6:$B$155=$B29)*('Urlaubsanträge'!$C$6:$C$155&lt;=HO$5)*('Urlaubsanträge'!$D$6:$D$155&gt;=HO$5)*('Urlaubsanträge'!$E$6:$E$155="Genehmigt"))&gt;0,"U",IF(SUMPRODUCT(('Urlaubsanträge'!$B$6:$B$155=$B29)*('Urlaubsanträge'!$C$6:$C$155&lt;=HO$5)*('Urlaubsanträge'!$D$6:$D$155&gt;=HO$5)*('Urlaubsanträge'!$E$6:$E$155="Beantragt"))&gt;0,"?",""))))</f>
        <v/>
      </c>
      <c r="HP29" s="32" t="str">
        <f>IF($B29="","",IF(HP$5="","",IF(SUMPRODUCT(('Urlaubsanträge'!$B$6:$B$155=$B29)*('Urlaubsanträge'!$C$6:$C$155&lt;=HP$5)*('Urlaubsanträge'!$D$6:$D$155&gt;=HP$5)*('Urlaubsanträge'!$E$6:$E$155="Genehmigt"))&gt;0,"U",IF(SUMPRODUCT(('Urlaubsanträge'!$B$6:$B$155=$B29)*('Urlaubsanträge'!$C$6:$C$155&lt;=HP$5)*('Urlaubsanträge'!$D$6:$D$155&gt;=HP$5)*('Urlaubsanträge'!$E$6:$E$155="Beantragt"))&gt;0,"?",""))))</f>
        <v/>
      </c>
      <c r="HQ29" s="32" t="str">
        <f>IF($B29="","",IF(HQ$5="","",IF(SUMPRODUCT(('Urlaubsanträge'!$B$6:$B$155=$B29)*('Urlaubsanträge'!$C$6:$C$155&lt;=HQ$5)*('Urlaubsanträge'!$D$6:$D$155&gt;=HQ$5)*('Urlaubsanträge'!$E$6:$E$155="Genehmigt"))&gt;0,"U",IF(SUMPRODUCT(('Urlaubsanträge'!$B$6:$B$155=$B29)*('Urlaubsanträge'!$C$6:$C$155&lt;=HQ$5)*('Urlaubsanträge'!$D$6:$D$155&gt;=HQ$5)*('Urlaubsanträge'!$E$6:$E$155="Beantragt"))&gt;0,"?",""))))</f>
        <v/>
      </c>
      <c r="HR29" s="32" t="str">
        <f>IF($B29="","",IF(HR$5="","",IF(SUMPRODUCT(('Urlaubsanträge'!$B$6:$B$155=$B29)*('Urlaubsanträge'!$C$6:$C$155&lt;=HR$5)*('Urlaubsanträge'!$D$6:$D$155&gt;=HR$5)*('Urlaubsanträge'!$E$6:$E$155="Genehmigt"))&gt;0,"U",IF(SUMPRODUCT(('Urlaubsanträge'!$B$6:$B$155=$B29)*('Urlaubsanträge'!$C$6:$C$155&lt;=HR$5)*('Urlaubsanträge'!$D$6:$D$155&gt;=HR$5)*('Urlaubsanträge'!$E$6:$E$155="Beantragt"))&gt;0,"?",""))))</f>
        <v/>
      </c>
      <c r="HS29" s="32" t="str">
        <f>IF($B29="","",IF(HS$5="","",IF(SUMPRODUCT(('Urlaubsanträge'!$B$6:$B$155=$B29)*('Urlaubsanträge'!$C$6:$C$155&lt;=HS$5)*('Urlaubsanträge'!$D$6:$D$155&gt;=HS$5)*('Urlaubsanträge'!$E$6:$E$155="Genehmigt"))&gt;0,"U",IF(SUMPRODUCT(('Urlaubsanträge'!$B$6:$B$155=$B29)*('Urlaubsanträge'!$C$6:$C$155&lt;=HS$5)*('Urlaubsanträge'!$D$6:$D$155&gt;=HS$5)*('Urlaubsanträge'!$E$6:$E$155="Beantragt"))&gt;0,"?",""))))</f>
        <v/>
      </c>
      <c r="HT29" s="32" t="str">
        <f>IF($B29="","",IF(HT$5="","",IF(SUMPRODUCT(('Urlaubsanträge'!$B$6:$B$155=$B29)*('Urlaubsanträge'!$C$6:$C$155&lt;=HT$5)*('Urlaubsanträge'!$D$6:$D$155&gt;=HT$5)*('Urlaubsanträge'!$E$6:$E$155="Genehmigt"))&gt;0,"U",IF(SUMPRODUCT(('Urlaubsanträge'!$B$6:$B$155=$B29)*('Urlaubsanträge'!$C$6:$C$155&lt;=HT$5)*('Urlaubsanträge'!$D$6:$D$155&gt;=HT$5)*('Urlaubsanträge'!$E$6:$E$155="Beantragt"))&gt;0,"?",""))))</f>
        <v/>
      </c>
      <c r="HU29" s="32" t="str">
        <f>IF($B29="","",IF(HU$5="","",IF(SUMPRODUCT(('Urlaubsanträge'!$B$6:$B$155=$B29)*('Urlaubsanträge'!$C$6:$C$155&lt;=HU$5)*('Urlaubsanträge'!$D$6:$D$155&gt;=HU$5)*('Urlaubsanträge'!$E$6:$E$155="Genehmigt"))&gt;0,"U",IF(SUMPRODUCT(('Urlaubsanträge'!$B$6:$B$155=$B29)*('Urlaubsanträge'!$C$6:$C$155&lt;=HU$5)*('Urlaubsanträge'!$D$6:$D$155&gt;=HU$5)*('Urlaubsanträge'!$E$6:$E$155="Beantragt"))&gt;0,"?",""))))</f>
        <v/>
      </c>
      <c r="HV29" s="32" t="str">
        <f>IF($B29="","",IF(HV$5="","",IF(SUMPRODUCT(('Urlaubsanträge'!$B$6:$B$155=$B29)*('Urlaubsanträge'!$C$6:$C$155&lt;=HV$5)*('Urlaubsanträge'!$D$6:$D$155&gt;=HV$5)*('Urlaubsanträge'!$E$6:$E$155="Genehmigt"))&gt;0,"U",IF(SUMPRODUCT(('Urlaubsanträge'!$B$6:$B$155=$B29)*('Urlaubsanträge'!$C$6:$C$155&lt;=HV$5)*('Urlaubsanträge'!$D$6:$D$155&gt;=HV$5)*('Urlaubsanträge'!$E$6:$E$155="Beantragt"))&gt;0,"?",""))))</f>
        <v/>
      </c>
      <c r="HW29" s="32" t="str">
        <f>IF($B29="","",IF(HW$5="","",IF(SUMPRODUCT(('Urlaubsanträge'!$B$6:$B$155=$B29)*('Urlaubsanträge'!$C$6:$C$155&lt;=HW$5)*('Urlaubsanträge'!$D$6:$D$155&gt;=HW$5)*('Urlaubsanträge'!$E$6:$E$155="Genehmigt"))&gt;0,"U",IF(SUMPRODUCT(('Urlaubsanträge'!$B$6:$B$155=$B29)*('Urlaubsanträge'!$C$6:$C$155&lt;=HW$5)*('Urlaubsanträge'!$D$6:$D$155&gt;=HW$5)*('Urlaubsanträge'!$E$6:$E$155="Beantragt"))&gt;0,"?",""))))</f>
        <v/>
      </c>
      <c r="HX29" s="32" t="str">
        <f>IF($B29="","",IF(HX$5="","",IF(SUMPRODUCT(('Urlaubsanträge'!$B$6:$B$155=$B29)*('Urlaubsanträge'!$C$6:$C$155&lt;=HX$5)*('Urlaubsanträge'!$D$6:$D$155&gt;=HX$5)*('Urlaubsanträge'!$E$6:$E$155="Genehmigt"))&gt;0,"U",IF(SUMPRODUCT(('Urlaubsanträge'!$B$6:$B$155=$B29)*('Urlaubsanträge'!$C$6:$C$155&lt;=HX$5)*('Urlaubsanträge'!$D$6:$D$155&gt;=HX$5)*('Urlaubsanträge'!$E$6:$E$155="Beantragt"))&gt;0,"?",""))))</f>
        <v/>
      </c>
      <c r="HY29" s="32" t="str">
        <f>IF($B29="","",IF(HY$5="","",IF(SUMPRODUCT(('Urlaubsanträge'!$B$6:$B$155=$B29)*('Urlaubsanträge'!$C$6:$C$155&lt;=HY$5)*('Urlaubsanträge'!$D$6:$D$155&gt;=HY$5)*('Urlaubsanträge'!$E$6:$E$155="Genehmigt"))&gt;0,"U",IF(SUMPRODUCT(('Urlaubsanträge'!$B$6:$B$155=$B29)*('Urlaubsanträge'!$C$6:$C$155&lt;=HY$5)*('Urlaubsanträge'!$D$6:$D$155&gt;=HY$5)*('Urlaubsanträge'!$E$6:$E$155="Beantragt"))&gt;0,"?",""))))</f>
        <v/>
      </c>
      <c r="HZ29" s="32" t="str">
        <f>IF($B29="","",IF(HZ$5="","",IF(SUMPRODUCT(('Urlaubsanträge'!$B$6:$B$155=$B29)*('Urlaubsanträge'!$C$6:$C$155&lt;=HZ$5)*('Urlaubsanträge'!$D$6:$D$155&gt;=HZ$5)*('Urlaubsanträge'!$E$6:$E$155="Genehmigt"))&gt;0,"U",IF(SUMPRODUCT(('Urlaubsanträge'!$B$6:$B$155=$B29)*('Urlaubsanträge'!$C$6:$C$155&lt;=HZ$5)*('Urlaubsanträge'!$D$6:$D$155&gt;=HZ$5)*('Urlaubsanträge'!$E$6:$E$155="Beantragt"))&gt;0,"?",""))))</f>
        <v/>
      </c>
      <c r="IA29" s="32" t="str">
        <f>IF($B29="","",IF(IA$5="","",IF(SUMPRODUCT(('Urlaubsanträge'!$B$6:$B$155=$B29)*('Urlaubsanträge'!$C$6:$C$155&lt;=IA$5)*('Urlaubsanträge'!$D$6:$D$155&gt;=IA$5)*('Urlaubsanträge'!$E$6:$E$155="Genehmigt"))&gt;0,"U",IF(SUMPRODUCT(('Urlaubsanträge'!$B$6:$B$155=$B29)*('Urlaubsanträge'!$C$6:$C$155&lt;=IA$5)*('Urlaubsanträge'!$D$6:$D$155&gt;=IA$5)*('Urlaubsanträge'!$E$6:$E$155="Beantragt"))&gt;0,"?",""))))</f>
        <v/>
      </c>
      <c r="IB29" s="32" t="str">
        <f>IF($B29="","",IF(IB$5="","",IF(SUMPRODUCT(('Urlaubsanträge'!$B$6:$B$155=$B29)*('Urlaubsanträge'!$C$6:$C$155&lt;=IB$5)*('Urlaubsanträge'!$D$6:$D$155&gt;=IB$5)*('Urlaubsanträge'!$E$6:$E$155="Genehmigt"))&gt;0,"U",IF(SUMPRODUCT(('Urlaubsanträge'!$B$6:$B$155=$B29)*('Urlaubsanträge'!$C$6:$C$155&lt;=IB$5)*('Urlaubsanträge'!$D$6:$D$155&gt;=IB$5)*('Urlaubsanträge'!$E$6:$E$155="Beantragt"))&gt;0,"?",""))))</f>
        <v/>
      </c>
      <c r="IC29" s="32" t="str">
        <f>IF($B29="","",IF(IC$5="","",IF(SUMPRODUCT(('Urlaubsanträge'!$B$6:$B$155=$B29)*('Urlaubsanträge'!$C$6:$C$155&lt;=IC$5)*('Urlaubsanträge'!$D$6:$D$155&gt;=IC$5)*('Urlaubsanträge'!$E$6:$E$155="Genehmigt"))&gt;0,"U",IF(SUMPRODUCT(('Urlaubsanträge'!$B$6:$B$155=$B29)*('Urlaubsanträge'!$C$6:$C$155&lt;=IC$5)*('Urlaubsanträge'!$D$6:$D$155&gt;=IC$5)*('Urlaubsanträge'!$E$6:$E$155="Beantragt"))&gt;0,"?",""))))</f>
        <v/>
      </c>
      <c r="ID29" s="32" t="str">
        <f>IF($B29="","",IF(ID$5="","",IF(SUMPRODUCT(('Urlaubsanträge'!$B$6:$B$155=$B29)*('Urlaubsanträge'!$C$6:$C$155&lt;=ID$5)*('Urlaubsanträge'!$D$6:$D$155&gt;=ID$5)*('Urlaubsanträge'!$E$6:$E$155="Genehmigt"))&gt;0,"U",IF(SUMPRODUCT(('Urlaubsanträge'!$B$6:$B$155=$B29)*('Urlaubsanträge'!$C$6:$C$155&lt;=ID$5)*('Urlaubsanträge'!$D$6:$D$155&gt;=ID$5)*('Urlaubsanträge'!$E$6:$E$155="Beantragt"))&gt;0,"?",""))))</f>
        <v/>
      </c>
      <c r="IE29" s="32" t="str">
        <f>IF($B29="","",IF(IE$5="","",IF(SUMPRODUCT(('Urlaubsanträge'!$B$6:$B$155=$B29)*('Urlaubsanträge'!$C$6:$C$155&lt;=IE$5)*('Urlaubsanträge'!$D$6:$D$155&gt;=IE$5)*('Urlaubsanträge'!$E$6:$E$155="Genehmigt"))&gt;0,"U",IF(SUMPRODUCT(('Urlaubsanträge'!$B$6:$B$155=$B29)*('Urlaubsanträge'!$C$6:$C$155&lt;=IE$5)*('Urlaubsanträge'!$D$6:$D$155&gt;=IE$5)*('Urlaubsanträge'!$E$6:$E$155="Beantragt"))&gt;0,"?",""))))</f>
        <v/>
      </c>
      <c r="IF29" s="32" t="str">
        <f>IF($B29="","",IF(IF$5="","",IF(SUMPRODUCT(('Urlaubsanträge'!$B$6:$B$155=$B29)*('Urlaubsanträge'!$C$6:$C$155&lt;=IF$5)*('Urlaubsanträge'!$D$6:$D$155&gt;=IF$5)*('Urlaubsanträge'!$E$6:$E$155="Genehmigt"))&gt;0,"U",IF(SUMPRODUCT(('Urlaubsanträge'!$B$6:$B$155=$B29)*('Urlaubsanträge'!$C$6:$C$155&lt;=IF$5)*('Urlaubsanträge'!$D$6:$D$155&gt;=IF$5)*('Urlaubsanträge'!$E$6:$E$155="Beantragt"))&gt;0,"?",""))))</f>
        <v/>
      </c>
      <c r="IG29" s="32" t="str">
        <f>IF($B29="","",IF(IG$5="","",IF(SUMPRODUCT(('Urlaubsanträge'!$B$6:$B$155=$B29)*('Urlaubsanträge'!$C$6:$C$155&lt;=IG$5)*('Urlaubsanträge'!$D$6:$D$155&gt;=IG$5)*('Urlaubsanträge'!$E$6:$E$155="Genehmigt"))&gt;0,"U",IF(SUMPRODUCT(('Urlaubsanträge'!$B$6:$B$155=$B29)*('Urlaubsanträge'!$C$6:$C$155&lt;=IG$5)*('Urlaubsanträge'!$D$6:$D$155&gt;=IG$5)*('Urlaubsanträge'!$E$6:$E$155="Beantragt"))&gt;0,"?",""))))</f>
        <v/>
      </c>
      <c r="IH29" s="32" t="str">
        <f>IF($B29="","",IF(IH$5="","",IF(SUMPRODUCT(('Urlaubsanträge'!$B$6:$B$155=$B29)*('Urlaubsanträge'!$C$6:$C$155&lt;=IH$5)*('Urlaubsanträge'!$D$6:$D$155&gt;=IH$5)*('Urlaubsanträge'!$E$6:$E$155="Genehmigt"))&gt;0,"U",IF(SUMPRODUCT(('Urlaubsanträge'!$B$6:$B$155=$B29)*('Urlaubsanträge'!$C$6:$C$155&lt;=IH$5)*('Urlaubsanträge'!$D$6:$D$155&gt;=IH$5)*('Urlaubsanträge'!$E$6:$E$155="Beantragt"))&gt;0,"?",""))))</f>
        <v/>
      </c>
      <c r="II29" s="32" t="str">
        <f>IF($B29="","",IF(II$5="","",IF(SUMPRODUCT(('Urlaubsanträge'!$B$6:$B$155=$B29)*('Urlaubsanträge'!$C$6:$C$155&lt;=II$5)*('Urlaubsanträge'!$D$6:$D$155&gt;=II$5)*('Urlaubsanträge'!$E$6:$E$155="Genehmigt"))&gt;0,"U",IF(SUMPRODUCT(('Urlaubsanträge'!$B$6:$B$155=$B29)*('Urlaubsanträge'!$C$6:$C$155&lt;=II$5)*('Urlaubsanträge'!$D$6:$D$155&gt;=II$5)*('Urlaubsanträge'!$E$6:$E$155="Beantragt"))&gt;0,"?",""))))</f>
        <v/>
      </c>
      <c r="IJ29" s="32" t="str">
        <f>IF($B29="","",IF(IJ$5="","",IF(SUMPRODUCT(('Urlaubsanträge'!$B$6:$B$155=$B29)*('Urlaubsanträge'!$C$6:$C$155&lt;=IJ$5)*('Urlaubsanträge'!$D$6:$D$155&gt;=IJ$5)*('Urlaubsanträge'!$E$6:$E$155="Genehmigt"))&gt;0,"U",IF(SUMPRODUCT(('Urlaubsanträge'!$B$6:$B$155=$B29)*('Urlaubsanträge'!$C$6:$C$155&lt;=IJ$5)*('Urlaubsanträge'!$D$6:$D$155&gt;=IJ$5)*('Urlaubsanträge'!$E$6:$E$155="Beantragt"))&gt;0,"?",""))))</f>
        <v/>
      </c>
      <c r="IK29" s="32" t="str">
        <f>IF($B29="","",IF(IK$5="","",IF(SUMPRODUCT(('Urlaubsanträge'!$B$6:$B$155=$B29)*('Urlaubsanträge'!$C$6:$C$155&lt;=IK$5)*('Urlaubsanträge'!$D$6:$D$155&gt;=IK$5)*('Urlaubsanträge'!$E$6:$E$155="Genehmigt"))&gt;0,"U",IF(SUMPRODUCT(('Urlaubsanträge'!$B$6:$B$155=$B29)*('Urlaubsanträge'!$C$6:$C$155&lt;=IK$5)*('Urlaubsanträge'!$D$6:$D$155&gt;=IK$5)*('Urlaubsanträge'!$E$6:$E$155="Beantragt"))&gt;0,"?",""))))</f>
        <v/>
      </c>
      <c r="IL29" s="32" t="str">
        <f>IF($B29="","",IF(IL$5="","",IF(SUMPRODUCT(('Urlaubsanträge'!$B$6:$B$155=$B29)*('Urlaubsanträge'!$C$6:$C$155&lt;=IL$5)*('Urlaubsanträge'!$D$6:$D$155&gt;=IL$5)*('Urlaubsanträge'!$E$6:$E$155="Genehmigt"))&gt;0,"U",IF(SUMPRODUCT(('Urlaubsanträge'!$B$6:$B$155=$B29)*('Urlaubsanträge'!$C$6:$C$155&lt;=IL$5)*('Urlaubsanträge'!$D$6:$D$155&gt;=IL$5)*('Urlaubsanträge'!$E$6:$E$155="Beantragt"))&gt;0,"?",""))))</f>
        <v/>
      </c>
      <c r="IM29" s="32" t="str">
        <f>IF($B29="","",IF(IM$5="","",IF(SUMPRODUCT(('Urlaubsanträge'!$B$6:$B$155=$B29)*('Urlaubsanträge'!$C$6:$C$155&lt;=IM$5)*('Urlaubsanträge'!$D$6:$D$155&gt;=IM$5)*('Urlaubsanträge'!$E$6:$E$155="Genehmigt"))&gt;0,"U",IF(SUMPRODUCT(('Urlaubsanträge'!$B$6:$B$155=$B29)*('Urlaubsanträge'!$C$6:$C$155&lt;=IM$5)*('Urlaubsanträge'!$D$6:$D$155&gt;=IM$5)*('Urlaubsanträge'!$E$6:$E$155="Beantragt"))&gt;0,"?",""))))</f>
        <v/>
      </c>
      <c r="IN29" s="32" t="str">
        <f>IF($B29="","",IF(IN$5="","",IF(SUMPRODUCT(('Urlaubsanträge'!$B$6:$B$155=$B29)*('Urlaubsanträge'!$C$6:$C$155&lt;=IN$5)*('Urlaubsanträge'!$D$6:$D$155&gt;=IN$5)*('Urlaubsanträge'!$E$6:$E$155="Genehmigt"))&gt;0,"U",IF(SUMPRODUCT(('Urlaubsanträge'!$B$6:$B$155=$B29)*('Urlaubsanträge'!$C$6:$C$155&lt;=IN$5)*('Urlaubsanträge'!$D$6:$D$155&gt;=IN$5)*('Urlaubsanträge'!$E$6:$E$155="Beantragt"))&gt;0,"?",""))))</f>
        <v/>
      </c>
      <c r="IO29" s="32" t="str">
        <f>IF($B29="","",IF(IO$5="","",IF(SUMPRODUCT(('Urlaubsanträge'!$B$6:$B$155=$B29)*('Urlaubsanträge'!$C$6:$C$155&lt;=IO$5)*('Urlaubsanträge'!$D$6:$D$155&gt;=IO$5)*('Urlaubsanträge'!$E$6:$E$155="Genehmigt"))&gt;0,"U",IF(SUMPRODUCT(('Urlaubsanträge'!$B$6:$B$155=$B29)*('Urlaubsanträge'!$C$6:$C$155&lt;=IO$5)*('Urlaubsanträge'!$D$6:$D$155&gt;=IO$5)*('Urlaubsanträge'!$E$6:$E$155="Beantragt"))&gt;0,"?",""))))</f>
        <v/>
      </c>
      <c r="IP29" s="32" t="str">
        <f>IF($B29="","",IF(IP$5="","",IF(SUMPRODUCT(('Urlaubsanträge'!$B$6:$B$155=$B29)*('Urlaubsanträge'!$C$6:$C$155&lt;=IP$5)*('Urlaubsanträge'!$D$6:$D$155&gt;=IP$5)*('Urlaubsanträge'!$E$6:$E$155="Genehmigt"))&gt;0,"U",IF(SUMPRODUCT(('Urlaubsanträge'!$B$6:$B$155=$B29)*('Urlaubsanträge'!$C$6:$C$155&lt;=IP$5)*('Urlaubsanträge'!$D$6:$D$155&gt;=IP$5)*('Urlaubsanträge'!$E$6:$E$155="Beantragt"))&gt;0,"?",""))))</f>
        <v/>
      </c>
      <c r="IQ29" s="32" t="str">
        <f>IF($B29="","",IF(IQ$5="","",IF(SUMPRODUCT(('Urlaubsanträge'!$B$6:$B$155=$B29)*('Urlaubsanträge'!$C$6:$C$155&lt;=IQ$5)*('Urlaubsanträge'!$D$6:$D$155&gt;=IQ$5)*('Urlaubsanträge'!$E$6:$E$155="Genehmigt"))&gt;0,"U",IF(SUMPRODUCT(('Urlaubsanträge'!$B$6:$B$155=$B29)*('Urlaubsanträge'!$C$6:$C$155&lt;=IQ$5)*('Urlaubsanträge'!$D$6:$D$155&gt;=IQ$5)*('Urlaubsanträge'!$E$6:$E$155="Beantragt"))&gt;0,"?",""))))</f>
        <v/>
      </c>
      <c r="IR29" s="32" t="str">
        <f>IF($B29="","",IF(IR$5="","",IF(SUMPRODUCT(('Urlaubsanträge'!$B$6:$B$155=$B29)*('Urlaubsanträge'!$C$6:$C$155&lt;=IR$5)*('Urlaubsanträge'!$D$6:$D$155&gt;=IR$5)*('Urlaubsanträge'!$E$6:$E$155="Genehmigt"))&gt;0,"U",IF(SUMPRODUCT(('Urlaubsanträge'!$B$6:$B$155=$B29)*('Urlaubsanträge'!$C$6:$C$155&lt;=IR$5)*('Urlaubsanträge'!$D$6:$D$155&gt;=IR$5)*('Urlaubsanträge'!$E$6:$E$155="Beantragt"))&gt;0,"?",""))))</f>
        <v/>
      </c>
      <c r="IS29" s="32" t="str">
        <f>IF($B29="","",IF(IS$5="","",IF(SUMPRODUCT(('Urlaubsanträge'!$B$6:$B$155=$B29)*('Urlaubsanträge'!$C$6:$C$155&lt;=IS$5)*('Urlaubsanträge'!$D$6:$D$155&gt;=IS$5)*('Urlaubsanträge'!$E$6:$E$155="Genehmigt"))&gt;0,"U",IF(SUMPRODUCT(('Urlaubsanträge'!$B$6:$B$155=$B29)*('Urlaubsanträge'!$C$6:$C$155&lt;=IS$5)*('Urlaubsanträge'!$D$6:$D$155&gt;=IS$5)*('Urlaubsanträge'!$E$6:$E$155="Beantragt"))&gt;0,"?",""))))</f>
        <v/>
      </c>
      <c r="IT29" s="32" t="str">
        <f>IF($B29="","",IF(IT$5="","",IF(SUMPRODUCT(('Urlaubsanträge'!$B$6:$B$155=$B29)*('Urlaubsanträge'!$C$6:$C$155&lt;=IT$5)*('Urlaubsanträge'!$D$6:$D$155&gt;=IT$5)*('Urlaubsanträge'!$E$6:$E$155="Genehmigt"))&gt;0,"U",IF(SUMPRODUCT(('Urlaubsanträge'!$B$6:$B$155=$B29)*('Urlaubsanträge'!$C$6:$C$155&lt;=IT$5)*('Urlaubsanträge'!$D$6:$D$155&gt;=IT$5)*('Urlaubsanträge'!$E$6:$E$155="Beantragt"))&gt;0,"?",""))))</f>
        <v/>
      </c>
      <c r="IU29" s="32" t="str">
        <f>IF($B29="","",IF(IU$5="","",IF(SUMPRODUCT(('Urlaubsanträge'!$B$6:$B$155=$B29)*('Urlaubsanträge'!$C$6:$C$155&lt;=IU$5)*('Urlaubsanträge'!$D$6:$D$155&gt;=IU$5)*('Urlaubsanträge'!$E$6:$E$155="Genehmigt"))&gt;0,"U",IF(SUMPRODUCT(('Urlaubsanträge'!$B$6:$B$155=$B29)*('Urlaubsanträge'!$C$6:$C$155&lt;=IU$5)*('Urlaubsanträge'!$D$6:$D$155&gt;=IU$5)*('Urlaubsanträge'!$E$6:$E$155="Beantragt"))&gt;0,"?",""))))</f>
        <v/>
      </c>
      <c r="IV29" s="32" t="str">
        <f>IF($B29="","",IF(IV$5="","",IF(SUMPRODUCT(('Urlaubsanträge'!$B$6:$B$155=$B29)*('Urlaubsanträge'!$C$6:$C$155&lt;=IV$5)*('Urlaubsanträge'!$D$6:$D$155&gt;=IV$5)*('Urlaubsanträge'!$E$6:$E$155="Genehmigt"))&gt;0,"U",IF(SUMPRODUCT(('Urlaubsanträge'!$B$6:$B$155=$B29)*('Urlaubsanträge'!$C$6:$C$155&lt;=IV$5)*('Urlaubsanträge'!$D$6:$D$155&gt;=IV$5)*('Urlaubsanträge'!$E$6:$E$155="Beantragt"))&gt;0,"?",""))))</f>
        <v/>
      </c>
      <c r="IW29" s="32" t="str">
        <f>IF($B29="","",IF(IW$5="","",IF(SUMPRODUCT(('Urlaubsanträge'!$B$6:$B$155=$B29)*('Urlaubsanträge'!$C$6:$C$155&lt;=IW$5)*('Urlaubsanträge'!$D$6:$D$155&gt;=IW$5)*('Urlaubsanträge'!$E$6:$E$155="Genehmigt"))&gt;0,"U",IF(SUMPRODUCT(('Urlaubsanträge'!$B$6:$B$155=$B29)*('Urlaubsanträge'!$C$6:$C$155&lt;=IW$5)*('Urlaubsanträge'!$D$6:$D$155&gt;=IW$5)*('Urlaubsanträge'!$E$6:$E$155="Beantragt"))&gt;0,"?",""))))</f>
        <v/>
      </c>
      <c r="IX29" s="32" t="str">
        <f>IF($B29="","",IF(IX$5="","",IF(SUMPRODUCT(('Urlaubsanträge'!$B$6:$B$155=$B29)*('Urlaubsanträge'!$C$6:$C$155&lt;=IX$5)*('Urlaubsanträge'!$D$6:$D$155&gt;=IX$5)*('Urlaubsanträge'!$E$6:$E$155="Genehmigt"))&gt;0,"U",IF(SUMPRODUCT(('Urlaubsanträge'!$B$6:$B$155=$B29)*('Urlaubsanträge'!$C$6:$C$155&lt;=IX$5)*('Urlaubsanträge'!$D$6:$D$155&gt;=IX$5)*('Urlaubsanträge'!$E$6:$E$155="Beantragt"))&gt;0,"?",""))))</f>
        <v/>
      </c>
      <c r="IY29" s="32" t="str">
        <f>IF($B29="","",IF(IY$5="","",IF(SUMPRODUCT(('Urlaubsanträge'!$B$6:$B$155=$B29)*('Urlaubsanträge'!$C$6:$C$155&lt;=IY$5)*('Urlaubsanträge'!$D$6:$D$155&gt;=IY$5)*('Urlaubsanträge'!$E$6:$E$155="Genehmigt"))&gt;0,"U",IF(SUMPRODUCT(('Urlaubsanträge'!$B$6:$B$155=$B29)*('Urlaubsanträge'!$C$6:$C$155&lt;=IY$5)*('Urlaubsanträge'!$D$6:$D$155&gt;=IY$5)*('Urlaubsanträge'!$E$6:$E$155="Beantragt"))&gt;0,"?",""))))</f>
        <v/>
      </c>
      <c r="IZ29" s="32" t="str">
        <f>IF($B29="","",IF(IZ$5="","",IF(SUMPRODUCT(('Urlaubsanträge'!$B$6:$B$155=$B29)*('Urlaubsanträge'!$C$6:$C$155&lt;=IZ$5)*('Urlaubsanträge'!$D$6:$D$155&gt;=IZ$5)*('Urlaubsanträge'!$E$6:$E$155="Genehmigt"))&gt;0,"U",IF(SUMPRODUCT(('Urlaubsanträge'!$B$6:$B$155=$B29)*('Urlaubsanträge'!$C$6:$C$155&lt;=IZ$5)*('Urlaubsanträge'!$D$6:$D$155&gt;=IZ$5)*('Urlaubsanträge'!$E$6:$E$155="Beantragt"))&gt;0,"?",""))))</f>
        <v/>
      </c>
      <c r="JA29" s="32" t="str">
        <f>IF($B29="","",IF(JA$5="","",IF(SUMPRODUCT(('Urlaubsanträge'!$B$6:$B$155=$B29)*('Urlaubsanträge'!$C$6:$C$155&lt;=JA$5)*('Urlaubsanträge'!$D$6:$D$155&gt;=JA$5)*('Urlaubsanträge'!$E$6:$E$155="Genehmigt"))&gt;0,"U",IF(SUMPRODUCT(('Urlaubsanträge'!$B$6:$B$155=$B29)*('Urlaubsanträge'!$C$6:$C$155&lt;=JA$5)*('Urlaubsanträge'!$D$6:$D$155&gt;=JA$5)*('Urlaubsanträge'!$E$6:$E$155="Beantragt"))&gt;0,"?",""))))</f>
        <v/>
      </c>
      <c r="JB29" s="32" t="str">
        <f>IF($B29="","",IF(JB$5="","",IF(SUMPRODUCT(('Urlaubsanträge'!$B$6:$B$155=$B29)*('Urlaubsanträge'!$C$6:$C$155&lt;=JB$5)*('Urlaubsanträge'!$D$6:$D$155&gt;=JB$5)*('Urlaubsanträge'!$E$6:$E$155="Genehmigt"))&gt;0,"U",IF(SUMPRODUCT(('Urlaubsanträge'!$B$6:$B$155=$B29)*('Urlaubsanträge'!$C$6:$C$155&lt;=JB$5)*('Urlaubsanträge'!$D$6:$D$155&gt;=JB$5)*('Urlaubsanträge'!$E$6:$E$155="Beantragt"))&gt;0,"?",""))))</f>
        <v/>
      </c>
      <c r="JC29" s="32" t="str">
        <f>IF($B29="","",IF(JC$5="","",IF(SUMPRODUCT(('Urlaubsanträge'!$B$6:$B$155=$B29)*('Urlaubsanträge'!$C$6:$C$155&lt;=JC$5)*('Urlaubsanträge'!$D$6:$D$155&gt;=JC$5)*('Urlaubsanträge'!$E$6:$E$155="Genehmigt"))&gt;0,"U",IF(SUMPRODUCT(('Urlaubsanträge'!$B$6:$B$155=$B29)*('Urlaubsanträge'!$C$6:$C$155&lt;=JC$5)*('Urlaubsanträge'!$D$6:$D$155&gt;=JC$5)*('Urlaubsanträge'!$E$6:$E$155="Beantragt"))&gt;0,"?",""))))</f>
        <v/>
      </c>
      <c r="JD29" s="32" t="str">
        <f>IF($B29="","",IF(JD$5="","",IF(SUMPRODUCT(('Urlaubsanträge'!$B$6:$B$155=$B29)*('Urlaubsanträge'!$C$6:$C$155&lt;=JD$5)*('Urlaubsanträge'!$D$6:$D$155&gt;=JD$5)*('Urlaubsanträge'!$E$6:$E$155="Genehmigt"))&gt;0,"U",IF(SUMPRODUCT(('Urlaubsanträge'!$B$6:$B$155=$B29)*('Urlaubsanträge'!$C$6:$C$155&lt;=JD$5)*('Urlaubsanträge'!$D$6:$D$155&gt;=JD$5)*('Urlaubsanträge'!$E$6:$E$155="Beantragt"))&gt;0,"?",""))))</f>
        <v/>
      </c>
      <c r="JE29" s="32" t="str">
        <f>IF($B29="","",IF(JE$5="","",IF(SUMPRODUCT(('Urlaubsanträge'!$B$6:$B$155=$B29)*('Urlaubsanträge'!$C$6:$C$155&lt;=JE$5)*('Urlaubsanträge'!$D$6:$D$155&gt;=JE$5)*('Urlaubsanträge'!$E$6:$E$155="Genehmigt"))&gt;0,"U",IF(SUMPRODUCT(('Urlaubsanträge'!$B$6:$B$155=$B29)*('Urlaubsanträge'!$C$6:$C$155&lt;=JE$5)*('Urlaubsanträge'!$D$6:$D$155&gt;=JE$5)*('Urlaubsanträge'!$E$6:$E$155="Beantragt"))&gt;0,"?",""))))</f>
        <v/>
      </c>
      <c r="JF29" s="32" t="str">
        <f>IF($B29="","",IF(JF$5="","",IF(SUMPRODUCT(('Urlaubsanträge'!$B$6:$B$155=$B29)*('Urlaubsanträge'!$C$6:$C$155&lt;=JF$5)*('Urlaubsanträge'!$D$6:$D$155&gt;=JF$5)*('Urlaubsanträge'!$E$6:$E$155="Genehmigt"))&gt;0,"U",IF(SUMPRODUCT(('Urlaubsanträge'!$B$6:$B$155=$B29)*('Urlaubsanträge'!$C$6:$C$155&lt;=JF$5)*('Urlaubsanträge'!$D$6:$D$155&gt;=JF$5)*('Urlaubsanträge'!$E$6:$E$155="Beantragt"))&gt;0,"?",""))))</f>
        <v/>
      </c>
      <c r="JG29" s="32" t="str">
        <f>IF($B29="","",IF(JG$5="","",IF(SUMPRODUCT(('Urlaubsanträge'!$B$6:$B$155=$B29)*('Urlaubsanträge'!$C$6:$C$155&lt;=JG$5)*('Urlaubsanträge'!$D$6:$D$155&gt;=JG$5)*('Urlaubsanträge'!$E$6:$E$155="Genehmigt"))&gt;0,"U",IF(SUMPRODUCT(('Urlaubsanträge'!$B$6:$B$155=$B29)*('Urlaubsanträge'!$C$6:$C$155&lt;=JG$5)*('Urlaubsanträge'!$D$6:$D$155&gt;=JG$5)*('Urlaubsanträge'!$E$6:$E$155="Beantragt"))&gt;0,"?",""))))</f>
        <v/>
      </c>
      <c r="JH29" s="32" t="str">
        <f>IF($B29="","",IF(JH$5="","",IF(SUMPRODUCT(('Urlaubsanträge'!$B$6:$B$155=$B29)*('Urlaubsanträge'!$C$6:$C$155&lt;=JH$5)*('Urlaubsanträge'!$D$6:$D$155&gt;=JH$5)*('Urlaubsanträge'!$E$6:$E$155="Genehmigt"))&gt;0,"U",IF(SUMPRODUCT(('Urlaubsanträge'!$B$6:$B$155=$B29)*('Urlaubsanträge'!$C$6:$C$155&lt;=JH$5)*('Urlaubsanträge'!$D$6:$D$155&gt;=JH$5)*('Urlaubsanträge'!$E$6:$E$155="Beantragt"))&gt;0,"?",""))))</f>
        <v/>
      </c>
      <c r="JI29" s="32" t="str">
        <f>IF($B29="","",IF(JI$5="","",IF(SUMPRODUCT(('Urlaubsanträge'!$B$6:$B$155=$B29)*('Urlaubsanträge'!$C$6:$C$155&lt;=JI$5)*('Urlaubsanträge'!$D$6:$D$155&gt;=JI$5)*('Urlaubsanträge'!$E$6:$E$155="Genehmigt"))&gt;0,"U",IF(SUMPRODUCT(('Urlaubsanträge'!$B$6:$B$155=$B29)*('Urlaubsanträge'!$C$6:$C$155&lt;=JI$5)*('Urlaubsanträge'!$D$6:$D$155&gt;=JI$5)*('Urlaubsanträge'!$E$6:$E$155="Beantragt"))&gt;0,"?",""))))</f>
        <v/>
      </c>
      <c r="JJ29" s="32" t="str">
        <f>IF($B29="","",IF(JJ$5="","",IF(SUMPRODUCT(('Urlaubsanträge'!$B$6:$B$155=$B29)*('Urlaubsanträge'!$C$6:$C$155&lt;=JJ$5)*('Urlaubsanträge'!$D$6:$D$155&gt;=JJ$5)*('Urlaubsanträge'!$E$6:$E$155="Genehmigt"))&gt;0,"U",IF(SUMPRODUCT(('Urlaubsanträge'!$B$6:$B$155=$B29)*('Urlaubsanträge'!$C$6:$C$155&lt;=JJ$5)*('Urlaubsanträge'!$D$6:$D$155&gt;=JJ$5)*('Urlaubsanträge'!$E$6:$E$155="Beantragt"))&gt;0,"?",""))))</f>
        <v/>
      </c>
      <c r="JK29" s="32" t="str">
        <f>IF($B29="","",IF(JK$5="","",IF(SUMPRODUCT(('Urlaubsanträge'!$B$6:$B$155=$B29)*('Urlaubsanträge'!$C$6:$C$155&lt;=JK$5)*('Urlaubsanträge'!$D$6:$D$155&gt;=JK$5)*('Urlaubsanträge'!$E$6:$E$155="Genehmigt"))&gt;0,"U",IF(SUMPRODUCT(('Urlaubsanträge'!$B$6:$B$155=$B29)*('Urlaubsanträge'!$C$6:$C$155&lt;=JK$5)*('Urlaubsanträge'!$D$6:$D$155&gt;=JK$5)*('Urlaubsanträge'!$E$6:$E$155="Beantragt"))&gt;0,"?",""))))</f>
        <v/>
      </c>
      <c r="JL29" s="32" t="str">
        <f>IF($B29="","",IF(JL$5="","",IF(SUMPRODUCT(('Urlaubsanträge'!$B$6:$B$155=$B29)*('Urlaubsanträge'!$C$6:$C$155&lt;=JL$5)*('Urlaubsanträge'!$D$6:$D$155&gt;=JL$5)*('Urlaubsanträge'!$E$6:$E$155="Genehmigt"))&gt;0,"U",IF(SUMPRODUCT(('Urlaubsanträge'!$B$6:$B$155=$B29)*('Urlaubsanträge'!$C$6:$C$155&lt;=JL$5)*('Urlaubsanträge'!$D$6:$D$155&gt;=JL$5)*('Urlaubsanträge'!$E$6:$E$155="Beantragt"))&gt;0,"?",""))))</f>
        <v/>
      </c>
      <c r="JM29" s="32" t="str">
        <f>IF($B29="","",IF(JM$5="","",IF(SUMPRODUCT(('Urlaubsanträge'!$B$6:$B$155=$B29)*('Urlaubsanträge'!$C$6:$C$155&lt;=JM$5)*('Urlaubsanträge'!$D$6:$D$155&gt;=JM$5)*('Urlaubsanträge'!$E$6:$E$155="Genehmigt"))&gt;0,"U",IF(SUMPRODUCT(('Urlaubsanträge'!$B$6:$B$155=$B29)*('Urlaubsanträge'!$C$6:$C$155&lt;=JM$5)*('Urlaubsanträge'!$D$6:$D$155&gt;=JM$5)*('Urlaubsanträge'!$E$6:$E$155="Beantragt"))&gt;0,"?",""))))</f>
        <v/>
      </c>
      <c r="JN29" s="32" t="str">
        <f>IF($B29="","",IF(JN$5="","",IF(SUMPRODUCT(('Urlaubsanträge'!$B$6:$B$155=$B29)*('Urlaubsanträge'!$C$6:$C$155&lt;=JN$5)*('Urlaubsanträge'!$D$6:$D$155&gt;=JN$5)*('Urlaubsanträge'!$E$6:$E$155="Genehmigt"))&gt;0,"U",IF(SUMPRODUCT(('Urlaubsanträge'!$B$6:$B$155=$B29)*('Urlaubsanträge'!$C$6:$C$155&lt;=JN$5)*('Urlaubsanträge'!$D$6:$D$155&gt;=JN$5)*('Urlaubsanträge'!$E$6:$E$155="Beantragt"))&gt;0,"?",""))))</f>
        <v/>
      </c>
      <c r="JO29" s="32" t="str">
        <f>IF($B29="","",IF(JO$5="","",IF(SUMPRODUCT(('Urlaubsanträge'!$B$6:$B$155=$B29)*('Urlaubsanträge'!$C$6:$C$155&lt;=JO$5)*('Urlaubsanträge'!$D$6:$D$155&gt;=JO$5)*('Urlaubsanträge'!$E$6:$E$155="Genehmigt"))&gt;0,"U",IF(SUMPRODUCT(('Urlaubsanträge'!$B$6:$B$155=$B29)*('Urlaubsanträge'!$C$6:$C$155&lt;=JO$5)*('Urlaubsanträge'!$D$6:$D$155&gt;=JO$5)*('Urlaubsanträge'!$E$6:$E$155="Beantragt"))&gt;0,"?",""))))</f>
        <v/>
      </c>
      <c r="JP29" s="32" t="str">
        <f>IF($B29="","",IF(JP$5="","",IF(SUMPRODUCT(('Urlaubsanträge'!$B$6:$B$155=$B29)*('Urlaubsanträge'!$C$6:$C$155&lt;=JP$5)*('Urlaubsanträge'!$D$6:$D$155&gt;=JP$5)*('Urlaubsanträge'!$E$6:$E$155="Genehmigt"))&gt;0,"U",IF(SUMPRODUCT(('Urlaubsanträge'!$B$6:$B$155=$B29)*('Urlaubsanträge'!$C$6:$C$155&lt;=JP$5)*('Urlaubsanträge'!$D$6:$D$155&gt;=JP$5)*('Urlaubsanträge'!$E$6:$E$155="Beantragt"))&gt;0,"?",""))))</f>
        <v/>
      </c>
      <c r="JQ29" s="32" t="str">
        <f>IF($B29="","",IF(JQ$5="","",IF(SUMPRODUCT(('Urlaubsanträge'!$B$6:$B$155=$B29)*('Urlaubsanträge'!$C$6:$C$155&lt;=JQ$5)*('Urlaubsanträge'!$D$6:$D$155&gt;=JQ$5)*('Urlaubsanträge'!$E$6:$E$155="Genehmigt"))&gt;0,"U",IF(SUMPRODUCT(('Urlaubsanträge'!$B$6:$B$155=$B29)*('Urlaubsanträge'!$C$6:$C$155&lt;=JQ$5)*('Urlaubsanträge'!$D$6:$D$155&gt;=JQ$5)*('Urlaubsanträge'!$E$6:$E$155="Beantragt"))&gt;0,"?",""))))</f>
        <v/>
      </c>
      <c r="JR29" s="32" t="str">
        <f>IF($B29="","",IF(JR$5="","",IF(SUMPRODUCT(('Urlaubsanträge'!$B$6:$B$155=$B29)*('Urlaubsanträge'!$C$6:$C$155&lt;=JR$5)*('Urlaubsanträge'!$D$6:$D$155&gt;=JR$5)*('Urlaubsanträge'!$E$6:$E$155="Genehmigt"))&gt;0,"U",IF(SUMPRODUCT(('Urlaubsanträge'!$B$6:$B$155=$B29)*('Urlaubsanträge'!$C$6:$C$155&lt;=JR$5)*('Urlaubsanträge'!$D$6:$D$155&gt;=JR$5)*('Urlaubsanträge'!$E$6:$E$155="Beantragt"))&gt;0,"?",""))))</f>
        <v/>
      </c>
      <c r="JS29" s="32" t="str">
        <f>IF($B29="","",IF(JS$5="","",IF(SUMPRODUCT(('Urlaubsanträge'!$B$6:$B$155=$B29)*('Urlaubsanträge'!$C$6:$C$155&lt;=JS$5)*('Urlaubsanträge'!$D$6:$D$155&gt;=JS$5)*('Urlaubsanträge'!$E$6:$E$155="Genehmigt"))&gt;0,"U",IF(SUMPRODUCT(('Urlaubsanträge'!$B$6:$B$155=$B29)*('Urlaubsanträge'!$C$6:$C$155&lt;=JS$5)*('Urlaubsanträge'!$D$6:$D$155&gt;=JS$5)*('Urlaubsanträge'!$E$6:$E$155="Beantragt"))&gt;0,"?",""))))</f>
        <v/>
      </c>
      <c r="JT29" s="32" t="str">
        <f>IF($B29="","",IF(JT$5="","",IF(SUMPRODUCT(('Urlaubsanträge'!$B$6:$B$155=$B29)*('Urlaubsanträge'!$C$6:$C$155&lt;=JT$5)*('Urlaubsanträge'!$D$6:$D$155&gt;=JT$5)*('Urlaubsanträge'!$E$6:$E$155="Genehmigt"))&gt;0,"U",IF(SUMPRODUCT(('Urlaubsanträge'!$B$6:$B$155=$B29)*('Urlaubsanträge'!$C$6:$C$155&lt;=JT$5)*('Urlaubsanträge'!$D$6:$D$155&gt;=JT$5)*('Urlaubsanträge'!$E$6:$E$155="Beantragt"))&gt;0,"?",""))))</f>
        <v/>
      </c>
      <c r="JU29" s="32" t="str">
        <f>IF($B29="","",IF(JU$5="","",IF(SUMPRODUCT(('Urlaubsanträge'!$B$6:$B$155=$B29)*('Urlaubsanträge'!$C$6:$C$155&lt;=JU$5)*('Urlaubsanträge'!$D$6:$D$155&gt;=JU$5)*('Urlaubsanträge'!$E$6:$E$155="Genehmigt"))&gt;0,"U",IF(SUMPRODUCT(('Urlaubsanträge'!$B$6:$B$155=$B29)*('Urlaubsanträge'!$C$6:$C$155&lt;=JU$5)*('Urlaubsanträge'!$D$6:$D$155&gt;=JU$5)*('Urlaubsanträge'!$E$6:$E$155="Beantragt"))&gt;0,"?",""))))</f>
        <v/>
      </c>
      <c r="JV29" s="32" t="str">
        <f>IF($B29="","",IF(JV$5="","",IF(SUMPRODUCT(('Urlaubsanträge'!$B$6:$B$155=$B29)*('Urlaubsanträge'!$C$6:$C$155&lt;=JV$5)*('Urlaubsanträge'!$D$6:$D$155&gt;=JV$5)*('Urlaubsanträge'!$E$6:$E$155="Genehmigt"))&gt;0,"U",IF(SUMPRODUCT(('Urlaubsanträge'!$B$6:$B$155=$B29)*('Urlaubsanträge'!$C$6:$C$155&lt;=JV$5)*('Urlaubsanträge'!$D$6:$D$155&gt;=JV$5)*('Urlaubsanträge'!$E$6:$E$155="Beantragt"))&gt;0,"?",""))))</f>
        <v/>
      </c>
      <c r="JW29" s="32" t="str">
        <f>IF($B29="","",IF(JW$5="","",IF(SUMPRODUCT(('Urlaubsanträge'!$B$6:$B$155=$B29)*('Urlaubsanträge'!$C$6:$C$155&lt;=JW$5)*('Urlaubsanträge'!$D$6:$D$155&gt;=JW$5)*('Urlaubsanträge'!$E$6:$E$155="Genehmigt"))&gt;0,"U",IF(SUMPRODUCT(('Urlaubsanträge'!$B$6:$B$155=$B29)*('Urlaubsanträge'!$C$6:$C$155&lt;=JW$5)*('Urlaubsanträge'!$D$6:$D$155&gt;=JW$5)*('Urlaubsanträge'!$E$6:$E$155="Beantragt"))&gt;0,"?",""))))</f>
        <v/>
      </c>
      <c r="JX29" s="32" t="str">
        <f>IF($B29="","",IF(JX$5="","",IF(SUMPRODUCT(('Urlaubsanträge'!$B$6:$B$155=$B29)*('Urlaubsanträge'!$C$6:$C$155&lt;=JX$5)*('Urlaubsanträge'!$D$6:$D$155&gt;=JX$5)*('Urlaubsanträge'!$E$6:$E$155="Genehmigt"))&gt;0,"U",IF(SUMPRODUCT(('Urlaubsanträge'!$B$6:$B$155=$B29)*('Urlaubsanträge'!$C$6:$C$155&lt;=JX$5)*('Urlaubsanträge'!$D$6:$D$155&gt;=JX$5)*('Urlaubsanträge'!$E$6:$E$155="Beantragt"))&gt;0,"?",""))))</f>
        <v/>
      </c>
      <c r="JY29" s="32" t="str">
        <f>IF($B29="","",IF(JY$5="","",IF(SUMPRODUCT(('Urlaubsanträge'!$B$6:$B$155=$B29)*('Urlaubsanträge'!$C$6:$C$155&lt;=JY$5)*('Urlaubsanträge'!$D$6:$D$155&gt;=JY$5)*('Urlaubsanträge'!$E$6:$E$155="Genehmigt"))&gt;0,"U",IF(SUMPRODUCT(('Urlaubsanträge'!$B$6:$B$155=$B29)*('Urlaubsanträge'!$C$6:$C$155&lt;=JY$5)*('Urlaubsanträge'!$D$6:$D$155&gt;=JY$5)*('Urlaubsanträge'!$E$6:$E$155="Beantragt"))&gt;0,"?",""))))</f>
        <v/>
      </c>
      <c r="JZ29" s="32" t="str">
        <f>IF($B29="","",IF(JZ$5="","",IF(SUMPRODUCT(('Urlaubsanträge'!$B$6:$B$155=$B29)*('Urlaubsanträge'!$C$6:$C$155&lt;=JZ$5)*('Urlaubsanträge'!$D$6:$D$155&gt;=JZ$5)*('Urlaubsanträge'!$E$6:$E$155="Genehmigt"))&gt;0,"U",IF(SUMPRODUCT(('Urlaubsanträge'!$B$6:$B$155=$B29)*('Urlaubsanträge'!$C$6:$C$155&lt;=JZ$5)*('Urlaubsanträge'!$D$6:$D$155&gt;=JZ$5)*('Urlaubsanträge'!$E$6:$E$155="Beantragt"))&gt;0,"?",""))))</f>
        <v/>
      </c>
      <c r="KA29" s="32" t="str">
        <f>IF($B29="","",IF(KA$5="","",IF(SUMPRODUCT(('Urlaubsanträge'!$B$6:$B$155=$B29)*('Urlaubsanträge'!$C$6:$C$155&lt;=KA$5)*('Urlaubsanträge'!$D$6:$D$155&gt;=KA$5)*('Urlaubsanträge'!$E$6:$E$155="Genehmigt"))&gt;0,"U",IF(SUMPRODUCT(('Urlaubsanträge'!$B$6:$B$155=$B29)*('Urlaubsanträge'!$C$6:$C$155&lt;=KA$5)*('Urlaubsanträge'!$D$6:$D$155&gt;=KA$5)*('Urlaubsanträge'!$E$6:$E$155="Beantragt"))&gt;0,"?",""))))</f>
        <v/>
      </c>
      <c r="KB29" s="32" t="str">
        <f>IF($B29="","",IF(KB$5="","",IF(SUMPRODUCT(('Urlaubsanträge'!$B$6:$B$155=$B29)*('Urlaubsanträge'!$C$6:$C$155&lt;=KB$5)*('Urlaubsanträge'!$D$6:$D$155&gt;=KB$5)*('Urlaubsanträge'!$E$6:$E$155="Genehmigt"))&gt;0,"U",IF(SUMPRODUCT(('Urlaubsanträge'!$B$6:$B$155=$B29)*('Urlaubsanträge'!$C$6:$C$155&lt;=KB$5)*('Urlaubsanträge'!$D$6:$D$155&gt;=KB$5)*('Urlaubsanträge'!$E$6:$E$155="Beantragt"))&gt;0,"?",""))))</f>
        <v/>
      </c>
      <c r="KC29" s="32" t="str">
        <f>IF($B29="","",IF(KC$5="","",IF(SUMPRODUCT(('Urlaubsanträge'!$B$6:$B$155=$B29)*('Urlaubsanträge'!$C$6:$C$155&lt;=KC$5)*('Urlaubsanträge'!$D$6:$D$155&gt;=KC$5)*('Urlaubsanträge'!$E$6:$E$155="Genehmigt"))&gt;0,"U",IF(SUMPRODUCT(('Urlaubsanträge'!$B$6:$B$155=$B29)*('Urlaubsanträge'!$C$6:$C$155&lt;=KC$5)*('Urlaubsanträge'!$D$6:$D$155&gt;=KC$5)*('Urlaubsanträge'!$E$6:$E$155="Beantragt"))&gt;0,"?",""))))</f>
        <v/>
      </c>
      <c r="KD29" s="32" t="str">
        <f>IF($B29="","",IF(KD$5="","",IF(SUMPRODUCT(('Urlaubsanträge'!$B$6:$B$155=$B29)*('Urlaubsanträge'!$C$6:$C$155&lt;=KD$5)*('Urlaubsanträge'!$D$6:$D$155&gt;=KD$5)*('Urlaubsanträge'!$E$6:$E$155="Genehmigt"))&gt;0,"U",IF(SUMPRODUCT(('Urlaubsanträge'!$B$6:$B$155=$B29)*('Urlaubsanträge'!$C$6:$C$155&lt;=KD$5)*('Urlaubsanträge'!$D$6:$D$155&gt;=KD$5)*('Urlaubsanträge'!$E$6:$E$155="Beantragt"))&gt;0,"?",""))))</f>
        <v/>
      </c>
      <c r="KE29" s="32" t="str">
        <f>IF($B29="","",IF(KE$5="","",IF(SUMPRODUCT(('Urlaubsanträge'!$B$6:$B$155=$B29)*('Urlaubsanträge'!$C$6:$C$155&lt;=KE$5)*('Urlaubsanträge'!$D$6:$D$155&gt;=KE$5)*('Urlaubsanträge'!$E$6:$E$155="Genehmigt"))&gt;0,"U",IF(SUMPRODUCT(('Urlaubsanträge'!$B$6:$B$155=$B29)*('Urlaubsanträge'!$C$6:$C$155&lt;=KE$5)*('Urlaubsanträge'!$D$6:$D$155&gt;=KE$5)*('Urlaubsanträge'!$E$6:$E$155="Beantragt"))&gt;0,"?",""))))</f>
        <v/>
      </c>
      <c r="KF29" s="32" t="str">
        <f>IF($B29="","",IF(KF$5="","",IF(SUMPRODUCT(('Urlaubsanträge'!$B$6:$B$155=$B29)*('Urlaubsanträge'!$C$6:$C$155&lt;=KF$5)*('Urlaubsanträge'!$D$6:$D$155&gt;=KF$5)*('Urlaubsanträge'!$E$6:$E$155="Genehmigt"))&gt;0,"U",IF(SUMPRODUCT(('Urlaubsanträge'!$B$6:$B$155=$B29)*('Urlaubsanträge'!$C$6:$C$155&lt;=KF$5)*('Urlaubsanträge'!$D$6:$D$155&gt;=KF$5)*('Urlaubsanträge'!$E$6:$E$155="Beantragt"))&gt;0,"?",""))))</f>
        <v/>
      </c>
      <c r="KG29" s="32" t="str">
        <f>IF($B29="","",IF(KG$5="","",IF(SUMPRODUCT(('Urlaubsanträge'!$B$6:$B$155=$B29)*('Urlaubsanträge'!$C$6:$C$155&lt;=KG$5)*('Urlaubsanträge'!$D$6:$D$155&gt;=KG$5)*('Urlaubsanträge'!$E$6:$E$155="Genehmigt"))&gt;0,"U",IF(SUMPRODUCT(('Urlaubsanträge'!$B$6:$B$155=$B29)*('Urlaubsanträge'!$C$6:$C$155&lt;=KG$5)*('Urlaubsanträge'!$D$6:$D$155&gt;=KG$5)*('Urlaubsanträge'!$E$6:$E$155="Beantragt"))&gt;0,"?",""))))</f>
        <v/>
      </c>
      <c r="KH29" s="32" t="str">
        <f>IF($B29="","",IF(KH$5="","",IF(SUMPRODUCT(('Urlaubsanträge'!$B$6:$B$155=$B29)*('Urlaubsanträge'!$C$6:$C$155&lt;=KH$5)*('Urlaubsanträge'!$D$6:$D$155&gt;=KH$5)*('Urlaubsanträge'!$E$6:$E$155="Genehmigt"))&gt;0,"U",IF(SUMPRODUCT(('Urlaubsanträge'!$B$6:$B$155=$B29)*('Urlaubsanträge'!$C$6:$C$155&lt;=KH$5)*('Urlaubsanträge'!$D$6:$D$155&gt;=KH$5)*('Urlaubsanträge'!$E$6:$E$155="Beantragt"))&gt;0,"?",""))))</f>
        <v/>
      </c>
      <c r="KI29" s="32" t="str">
        <f>IF($B29="","",IF(KI$5="","",IF(SUMPRODUCT(('Urlaubsanträge'!$B$6:$B$155=$B29)*('Urlaubsanträge'!$C$6:$C$155&lt;=KI$5)*('Urlaubsanträge'!$D$6:$D$155&gt;=KI$5)*('Urlaubsanträge'!$E$6:$E$155="Genehmigt"))&gt;0,"U",IF(SUMPRODUCT(('Urlaubsanträge'!$B$6:$B$155=$B29)*('Urlaubsanträge'!$C$6:$C$155&lt;=KI$5)*('Urlaubsanträge'!$D$6:$D$155&gt;=KI$5)*('Urlaubsanträge'!$E$6:$E$155="Beantragt"))&gt;0,"?",""))))</f>
        <v/>
      </c>
      <c r="KJ29" s="32" t="str">
        <f>IF($B29="","",IF(KJ$5="","",IF(SUMPRODUCT(('Urlaubsanträge'!$B$6:$B$155=$B29)*('Urlaubsanträge'!$C$6:$C$155&lt;=KJ$5)*('Urlaubsanträge'!$D$6:$D$155&gt;=KJ$5)*('Urlaubsanträge'!$E$6:$E$155="Genehmigt"))&gt;0,"U",IF(SUMPRODUCT(('Urlaubsanträge'!$B$6:$B$155=$B29)*('Urlaubsanträge'!$C$6:$C$155&lt;=KJ$5)*('Urlaubsanträge'!$D$6:$D$155&gt;=KJ$5)*('Urlaubsanträge'!$E$6:$E$155="Beantragt"))&gt;0,"?",""))))</f>
        <v/>
      </c>
      <c r="KK29" s="32" t="str">
        <f>IF($B29="","",IF(KK$5="","",IF(SUMPRODUCT(('Urlaubsanträge'!$B$6:$B$155=$B29)*('Urlaubsanträge'!$C$6:$C$155&lt;=KK$5)*('Urlaubsanträge'!$D$6:$D$155&gt;=KK$5)*('Urlaubsanträge'!$E$6:$E$155="Genehmigt"))&gt;0,"U",IF(SUMPRODUCT(('Urlaubsanträge'!$B$6:$B$155=$B29)*('Urlaubsanträge'!$C$6:$C$155&lt;=KK$5)*('Urlaubsanträge'!$D$6:$D$155&gt;=KK$5)*('Urlaubsanträge'!$E$6:$E$155="Beantragt"))&gt;0,"?",""))))</f>
        <v/>
      </c>
      <c r="KL29" s="32" t="str">
        <f>IF($B29="","",IF(KL$5="","",IF(SUMPRODUCT(('Urlaubsanträge'!$B$6:$B$155=$B29)*('Urlaubsanträge'!$C$6:$C$155&lt;=KL$5)*('Urlaubsanträge'!$D$6:$D$155&gt;=KL$5)*('Urlaubsanträge'!$E$6:$E$155="Genehmigt"))&gt;0,"U",IF(SUMPRODUCT(('Urlaubsanträge'!$B$6:$B$155=$B29)*('Urlaubsanträge'!$C$6:$C$155&lt;=KL$5)*('Urlaubsanträge'!$D$6:$D$155&gt;=KL$5)*('Urlaubsanträge'!$E$6:$E$155="Beantragt"))&gt;0,"?",""))))</f>
        <v/>
      </c>
      <c r="KM29" s="32" t="str">
        <f>IF($B29="","",IF(KM$5="","",IF(SUMPRODUCT(('Urlaubsanträge'!$B$6:$B$155=$B29)*('Urlaubsanträge'!$C$6:$C$155&lt;=KM$5)*('Urlaubsanträge'!$D$6:$D$155&gt;=KM$5)*('Urlaubsanträge'!$E$6:$E$155="Genehmigt"))&gt;0,"U",IF(SUMPRODUCT(('Urlaubsanträge'!$B$6:$B$155=$B29)*('Urlaubsanträge'!$C$6:$C$155&lt;=KM$5)*('Urlaubsanträge'!$D$6:$D$155&gt;=KM$5)*('Urlaubsanträge'!$E$6:$E$155="Beantragt"))&gt;0,"?",""))))</f>
        <v/>
      </c>
      <c r="KN29" s="32" t="str">
        <f>IF($B29="","",IF(KN$5="","",IF(SUMPRODUCT(('Urlaubsanträge'!$B$6:$B$155=$B29)*('Urlaubsanträge'!$C$6:$C$155&lt;=KN$5)*('Urlaubsanträge'!$D$6:$D$155&gt;=KN$5)*('Urlaubsanträge'!$E$6:$E$155="Genehmigt"))&gt;0,"U",IF(SUMPRODUCT(('Urlaubsanträge'!$B$6:$B$155=$B29)*('Urlaubsanträge'!$C$6:$C$155&lt;=KN$5)*('Urlaubsanträge'!$D$6:$D$155&gt;=KN$5)*('Urlaubsanträge'!$E$6:$E$155="Beantragt"))&gt;0,"?",""))))</f>
        <v/>
      </c>
      <c r="KO29" s="32" t="str">
        <f>IF($B29="","",IF(KO$5="","",IF(SUMPRODUCT(('Urlaubsanträge'!$B$6:$B$155=$B29)*('Urlaubsanträge'!$C$6:$C$155&lt;=KO$5)*('Urlaubsanträge'!$D$6:$D$155&gt;=KO$5)*('Urlaubsanträge'!$E$6:$E$155="Genehmigt"))&gt;0,"U",IF(SUMPRODUCT(('Urlaubsanträge'!$B$6:$B$155=$B29)*('Urlaubsanträge'!$C$6:$C$155&lt;=KO$5)*('Urlaubsanträge'!$D$6:$D$155&gt;=KO$5)*('Urlaubsanträge'!$E$6:$E$155="Beantragt"))&gt;0,"?",""))))</f>
        <v/>
      </c>
      <c r="KP29" s="32" t="str">
        <f>IF($B29="","",IF(KP$5="","",IF(SUMPRODUCT(('Urlaubsanträge'!$B$6:$B$155=$B29)*('Urlaubsanträge'!$C$6:$C$155&lt;=KP$5)*('Urlaubsanträge'!$D$6:$D$155&gt;=KP$5)*('Urlaubsanträge'!$E$6:$E$155="Genehmigt"))&gt;0,"U",IF(SUMPRODUCT(('Urlaubsanträge'!$B$6:$B$155=$B29)*('Urlaubsanträge'!$C$6:$C$155&lt;=KP$5)*('Urlaubsanträge'!$D$6:$D$155&gt;=KP$5)*('Urlaubsanträge'!$E$6:$E$155="Beantragt"))&gt;0,"?",""))))</f>
        <v/>
      </c>
      <c r="KQ29" s="32" t="str">
        <f>IF($B29="","",IF(KQ$5="","",IF(SUMPRODUCT(('Urlaubsanträge'!$B$6:$B$155=$B29)*('Urlaubsanträge'!$C$6:$C$155&lt;=KQ$5)*('Urlaubsanträge'!$D$6:$D$155&gt;=KQ$5)*('Urlaubsanträge'!$E$6:$E$155="Genehmigt"))&gt;0,"U",IF(SUMPRODUCT(('Urlaubsanträge'!$B$6:$B$155=$B29)*('Urlaubsanträge'!$C$6:$C$155&lt;=KQ$5)*('Urlaubsanträge'!$D$6:$D$155&gt;=KQ$5)*('Urlaubsanträge'!$E$6:$E$155="Beantragt"))&gt;0,"?",""))))</f>
        <v/>
      </c>
      <c r="KR29" s="32" t="str">
        <f>IF($B29="","",IF(KR$5="","",IF(SUMPRODUCT(('Urlaubsanträge'!$B$6:$B$155=$B29)*('Urlaubsanträge'!$C$6:$C$155&lt;=KR$5)*('Urlaubsanträge'!$D$6:$D$155&gt;=KR$5)*('Urlaubsanträge'!$E$6:$E$155="Genehmigt"))&gt;0,"U",IF(SUMPRODUCT(('Urlaubsanträge'!$B$6:$B$155=$B29)*('Urlaubsanträge'!$C$6:$C$155&lt;=KR$5)*('Urlaubsanträge'!$D$6:$D$155&gt;=KR$5)*('Urlaubsanträge'!$E$6:$E$155="Beantragt"))&gt;0,"?",""))))</f>
        <v/>
      </c>
      <c r="KS29" s="32" t="str">
        <f>IF($B29="","",IF(KS$5="","",IF(SUMPRODUCT(('Urlaubsanträge'!$B$6:$B$155=$B29)*('Urlaubsanträge'!$C$6:$C$155&lt;=KS$5)*('Urlaubsanträge'!$D$6:$D$155&gt;=KS$5)*('Urlaubsanträge'!$E$6:$E$155="Genehmigt"))&gt;0,"U",IF(SUMPRODUCT(('Urlaubsanträge'!$B$6:$B$155=$B29)*('Urlaubsanträge'!$C$6:$C$155&lt;=KS$5)*('Urlaubsanträge'!$D$6:$D$155&gt;=KS$5)*('Urlaubsanträge'!$E$6:$E$155="Beantragt"))&gt;0,"?",""))))</f>
        <v/>
      </c>
      <c r="KT29" s="32" t="str">
        <f>IF($B29="","",IF(KT$5="","",IF(SUMPRODUCT(('Urlaubsanträge'!$B$6:$B$155=$B29)*('Urlaubsanträge'!$C$6:$C$155&lt;=KT$5)*('Urlaubsanträge'!$D$6:$D$155&gt;=KT$5)*('Urlaubsanträge'!$E$6:$E$155="Genehmigt"))&gt;0,"U",IF(SUMPRODUCT(('Urlaubsanträge'!$B$6:$B$155=$B29)*('Urlaubsanträge'!$C$6:$C$155&lt;=KT$5)*('Urlaubsanträge'!$D$6:$D$155&gt;=KT$5)*('Urlaubsanträge'!$E$6:$E$155="Beantragt"))&gt;0,"?",""))))</f>
        <v/>
      </c>
      <c r="KU29" s="32" t="str">
        <f>IF($B29="","",IF(KU$5="","",IF(SUMPRODUCT(('Urlaubsanträge'!$B$6:$B$155=$B29)*('Urlaubsanträge'!$C$6:$C$155&lt;=KU$5)*('Urlaubsanträge'!$D$6:$D$155&gt;=KU$5)*('Urlaubsanträge'!$E$6:$E$155="Genehmigt"))&gt;0,"U",IF(SUMPRODUCT(('Urlaubsanträge'!$B$6:$B$155=$B29)*('Urlaubsanträge'!$C$6:$C$155&lt;=KU$5)*('Urlaubsanträge'!$D$6:$D$155&gt;=KU$5)*('Urlaubsanträge'!$E$6:$E$155="Beantragt"))&gt;0,"?",""))))</f>
        <v/>
      </c>
      <c r="KV29" s="32" t="str">
        <f>IF($B29="","",IF(KV$5="","",IF(SUMPRODUCT(('Urlaubsanträge'!$B$6:$B$155=$B29)*('Urlaubsanträge'!$C$6:$C$155&lt;=KV$5)*('Urlaubsanträge'!$D$6:$D$155&gt;=KV$5)*('Urlaubsanträge'!$E$6:$E$155="Genehmigt"))&gt;0,"U",IF(SUMPRODUCT(('Urlaubsanträge'!$B$6:$B$155=$B29)*('Urlaubsanträge'!$C$6:$C$155&lt;=KV$5)*('Urlaubsanträge'!$D$6:$D$155&gt;=KV$5)*('Urlaubsanträge'!$E$6:$E$155="Beantragt"))&gt;0,"?",""))))</f>
        <v/>
      </c>
      <c r="KW29" s="32" t="str">
        <f>IF($B29="","",IF(KW$5="","",IF(SUMPRODUCT(('Urlaubsanträge'!$B$6:$B$155=$B29)*('Urlaubsanträge'!$C$6:$C$155&lt;=KW$5)*('Urlaubsanträge'!$D$6:$D$155&gt;=KW$5)*('Urlaubsanträge'!$E$6:$E$155="Genehmigt"))&gt;0,"U",IF(SUMPRODUCT(('Urlaubsanträge'!$B$6:$B$155=$B29)*('Urlaubsanträge'!$C$6:$C$155&lt;=KW$5)*('Urlaubsanträge'!$D$6:$D$155&gt;=KW$5)*('Urlaubsanträge'!$E$6:$E$155="Beantragt"))&gt;0,"?",""))))</f>
        <v/>
      </c>
      <c r="KX29" s="32" t="str">
        <f>IF($B29="","",IF(KX$5="","",IF(SUMPRODUCT(('Urlaubsanträge'!$B$6:$B$155=$B29)*('Urlaubsanträge'!$C$6:$C$155&lt;=KX$5)*('Urlaubsanträge'!$D$6:$D$155&gt;=KX$5)*('Urlaubsanträge'!$E$6:$E$155="Genehmigt"))&gt;0,"U",IF(SUMPRODUCT(('Urlaubsanträge'!$B$6:$B$155=$B29)*('Urlaubsanträge'!$C$6:$C$155&lt;=KX$5)*('Urlaubsanträge'!$D$6:$D$155&gt;=KX$5)*('Urlaubsanträge'!$E$6:$E$155="Beantragt"))&gt;0,"?",""))))</f>
        <v/>
      </c>
      <c r="KY29" s="32" t="str">
        <f>IF($B29="","",IF(KY$5="","",IF(SUMPRODUCT(('Urlaubsanträge'!$B$6:$B$155=$B29)*('Urlaubsanträge'!$C$6:$C$155&lt;=KY$5)*('Urlaubsanträge'!$D$6:$D$155&gt;=KY$5)*('Urlaubsanträge'!$E$6:$E$155="Genehmigt"))&gt;0,"U",IF(SUMPRODUCT(('Urlaubsanträge'!$B$6:$B$155=$B29)*('Urlaubsanträge'!$C$6:$C$155&lt;=KY$5)*('Urlaubsanträge'!$D$6:$D$155&gt;=KY$5)*('Urlaubsanträge'!$E$6:$E$155="Beantragt"))&gt;0,"?",""))))</f>
        <v/>
      </c>
      <c r="KZ29" s="32" t="str">
        <f>IF($B29="","",IF(KZ$5="","",IF(SUMPRODUCT(('Urlaubsanträge'!$B$6:$B$155=$B29)*('Urlaubsanträge'!$C$6:$C$155&lt;=KZ$5)*('Urlaubsanträge'!$D$6:$D$155&gt;=KZ$5)*('Urlaubsanträge'!$E$6:$E$155="Genehmigt"))&gt;0,"U",IF(SUMPRODUCT(('Urlaubsanträge'!$B$6:$B$155=$B29)*('Urlaubsanträge'!$C$6:$C$155&lt;=KZ$5)*('Urlaubsanträge'!$D$6:$D$155&gt;=KZ$5)*('Urlaubsanträge'!$E$6:$E$155="Beantragt"))&gt;0,"?",""))))</f>
        <v/>
      </c>
      <c r="LA29" s="32" t="str">
        <f>IF($B29="","",IF(LA$5="","",IF(SUMPRODUCT(('Urlaubsanträge'!$B$6:$B$155=$B29)*('Urlaubsanträge'!$C$6:$C$155&lt;=LA$5)*('Urlaubsanträge'!$D$6:$D$155&gt;=LA$5)*('Urlaubsanträge'!$E$6:$E$155="Genehmigt"))&gt;0,"U",IF(SUMPRODUCT(('Urlaubsanträge'!$B$6:$B$155=$B29)*('Urlaubsanträge'!$C$6:$C$155&lt;=LA$5)*('Urlaubsanträge'!$D$6:$D$155&gt;=LA$5)*('Urlaubsanträge'!$E$6:$E$155="Beantragt"))&gt;0,"?",""))))</f>
        <v/>
      </c>
      <c r="LB29" s="32" t="str">
        <f>IF($B29="","",IF(LB$5="","",IF(SUMPRODUCT(('Urlaubsanträge'!$B$6:$B$155=$B29)*('Urlaubsanträge'!$C$6:$C$155&lt;=LB$5)*('Urlaubsanträge'!$D$6:$D$155&gt;=LB$5)*('Urlaubsanträge'!$E$6:$E$155="Genehmigt"))&gt;0,"U",IF(SUMPRODUCT(('Urlaubsanträge'!$B$6:$B$155=$B29)*('Urlaubsanträge'!$C$6:$C$155&lt;=LB$5)*('Urlaubsanträge'!$D$6:$D$155&gt;=LB$5)*('Urlaubsanträge'!$E$6:$E$155="Beantragt"))&gt;0,"?",""))))</f>
        <v/>
      </c>
      <c r="LC29" s="32" t="str">
        <f>IF($B29="","",IF(LC$5="","",IF(SUMPRODUCT(('Urlaubsanträge'!$B$6:$B$155=$B29)*('Urlaubsanträge'!$C$6:$C$155&lt;=LC$5)*('Urlaubsanträge'!$D$6:$D$155&gt;=LC$5)*('Urlaubsanträge'!$E$6:$E$155="Genehmigt"))&gt;0,"U",IF(SUMPRODUCT(('Urlaubsanträge'!$B$6:$B$155=$B29)*('Urlaubsanträge'!$C$6:$C$155&lt;=LC$5)*('Urlaubsanträge'!$D$6:$D$155&gt;=LC$5)*('Urlaubsanträge'!$E$6:$E$155="Beantragt"))&gt;0,"?",""))))</f>
        <v/>
      </c>
      <c r="LD29" s="32" t="str">
        <f>IF($B29="","",IF(LD$5="","",IF(SUMPRODUCT(('Urlaubsanträge'!$B$6:$B$155=$B29)*('Urlaubsanträge'!$C$6:$C$155&lt;=LD$5)*('Urlaubsanträge'!$D$6:$D$155&gt;=LD$5)*('Urlaubsanträge'!$E$6:$E$155="Genehmigt"))&gt;0,"U",IF(SUMPRODUCT(('Urlaubsanträge'!$B$6:$B$155=$B29)*('Urlaubsanträge'!$C$6:$C$155&lt;=LD$5)*('Urlaubsanträge'!$D$6:$D$155&gt;=LD$5)*('Urlaubsanträge'!$E$6:$E$155="Beantragt"))&gt;0,"?",""))))</f>
        <v/>
      </c>
      <c r="LE29" s="32" t="str">
        <f>IF($B29="","",IF(LE$5="","",IF(SUMPRODUCT(('Urlaubsanträge'!$B$6:$B$155=$B29)*('Urlaubsanträge'!$C$6:$C$155&lt;=LE$5)*('Urlaubsanträge'!$D$6:$D$155&gt;=LE$5)*('Urlaubsanträge'!$E$6:$E$155="Genehmigt"))&gt;0,"U",IF(SUMPRODUCT(('Urlaubsanträge'!$B$6:$B$155=$B29)*('Urlaubsanträge'!$C$6:$C$155&lt;=LE$5)*('Urlaubsanträge'!$D$6:$D$155&gt;=LE$5)*('Urlaubsanträge'!$E$6:$E$155="Beantragt"))&gt;0,"?",""))))</f>
        <v/>
      </c>
      <c r="LF29" s="32" t="str">
        <f>IF($B29="","",IF(LF$5="","",IF(SUMPRODUCT(('Urlaubsanträge'!$B$6:$B$155=$B29)*('Urlaubsanträge'!$C$6:$C$155&lt;=LF$5)*('Urlaubsanträge'!$D$6:$D$155&gt;=LF$5)*('Urlaubsanträge'!$E$6:$E$155="Genehmigt"))&gt;0,"U",IF(SUMPRODUCT(('Urlaubsanträge'!$B$6:$B$155=$B29)*('Urlaubsanträge'!$C$6:$C$155&lt;=LF$5)*('Urlaubsanträge'!$D$6:$D$155&gt;=LF$5)*('Urlaubsanträge'!$E$6:$E$155="Beantragt"))&gt;0,"?",""))))</f>
        <v/>
      </c>
      <c r="LG29" s="32" t="str">
        <f>IF($B29="","",IF(LG$5="","",IF(SUMPRODUCT(('Urlaubsanträge'!$B$6:$B$155=$B29)*('Urlaubsanträge'!$C$6:$C$155&lt;=LG$5)*('Urlaubsanträge'!$D$6:$D$155&gt;=LG$5)*('Urlaubsanträge'!$E$6:$E$155="Genehmigt"))&gt;0,"U",IF(SUMPRODUCT(('Urlaubsanträge'!$B$6:$B$155=$B29)*('Urlaubsanträge'!$C$6:$C$155&lt;=LG$5)*('Urlaubsanträge'!$D$6:$D$155&gt;=LG$5)*('Urlaubsanträge'!$E$6:$E$155="Beantragt"))&gt;0,"?",""))))</f>
        <v/>
      </c>
      <c r="LH29" s="32" t="str">
        <f>IF($B29="","",IF(LH$5="","",IF(SUMPRODUCT(('Urlaubsanträge'!$B$6:$B$155=$B29)*('Urlaubsanträge'!$C$6:$C$155&lt;=LH$5)*('Urlaubsanträge'!$D$6:$D$155&gt;=LH$5)*('Urlaubsanträge'!$E$6:$E$155="Genehmigt"))&gt;0,"U",IF(SUMPRODUCT(('Urlaubsanträge'!$B$6:$B$155=$B29)*('Urlaubsanträge'!$C$6:$C$155&lt;=LH$5)*('Urlaubsanträge'!$D$6:$D$155&gt;=LH$5)*('Urlaubsanträge'!$E$6:$E$155="Beantragt"))&gt;0,"?",""))))</f>
        <v/>
      </c>
      <c r="LI29" s="32" t="str">
        <f>IF($B29="","",IF(LI$5="","",IF(SUMPRODUCT(('Urlaubsanträge'!$B$6:$B$155=$B29)*('Urlaubsanträge'!$C$6:$C$155&lt;=LI$5)*('Urlaubsanträge'!$D$6:$D$155&gt;=LI$5)*('Urlaubsanträge'!$E$6:$E$155="Genehmigt"))&gt;0,"U",IF(SUMPRODUCT(('Urlaubsanträge'!$B$6:$B$155=$B29)*('Urlaubsanträge'!$C$6:$C$155&lt;=LI$5)*('Urlaubsanträge'!$D$6:$D$155&gt;=LI$5)*('Urlaubsanträge'!$E$6:$E$155="Beantragt"))&gt;0,"?",""))))</f>
        <v/>
      </c>
      <c r="LJ29" s="32" t="str">
        <f>IF($B29="","",IF(LJ$5="","",IF(SUMPRODUCT(('Urlaubsanträge'!$B$6:$B$155=$B29)*('Urlaubsanträge'!$C$6:$C$155&lt;=LJ$5)*('Urlaubsanträge'!$D$6:$D$155&gt;=LJ$5)*('Urlaubsanträge'!$E$6:$E$155="Genehmigt"))&gt;0,"U",IF(SUMPRODUCT(('Urlaubsanträge'!$B$6:$B$155=$B29)*('Urlaubsanträge'!$C$6:$C$155&lt;=LJ$5)*('Urlaubsanträge'!$D$6:$D$155&gt;=LJ$5)*('Urlaubsanträge'!$E$6:$E$155="Beantragt"))&gt;0,"?",""))))</f>
        <v/>
      </c>
      <c r="LK29" s="32" t="str">
        <f>IF($B29="","",IF(LK$5="","",IF(SUMPRODUCT(('Urlaubsanträge'!$B$6:$B$155=$B29)*('Urlaubsanträge'!$C$6:$C$155&lt;=LK$5)*('Urlaubsanträge'!$D$6:$D$155&gt;=LK$5)*('Urlaubsanträge'!$E$6:$E$155="Genehmigt"))&gt;0,"U",IF(SUMPRODUCT(('Urlaubsanträge'!$B$6:$B$155=$B29)*('Urlaubsanträge'!$C$6:$C$155&lt;=LK$5)*('Urlaubsanträge'!$D$6:$D$155&gt;=LK$5)*('Urlaubsanträge'!$E$6:$E$155="Beantragt"))&gt;0,"?",""))))</f>
        <v/>
      </c>
      <c r="LL29" s="32" t="str">
        <f>IF($B29="","",IF(LL$5="","",IF(SUMPRODUCT(('Urlaubsanträge'!$B$6:$B$155=$B29)*('Urlaubsanträge'!$C$6:$C$155&lt;=LL$5)*('Urlaubsanträge'!$D$6:$D$155&gt;=LL$5)*('Urlaubsanträge'!$E$6:$E$155="Genehmigt"))&gt;0,"U",IF(SUMPRODUCT(('Urlaubsanträge'!$B$6:$B$155=$B29)*('Urlaubsanträge'!$C$6:$C$155&lt;=LL$5)*('Urlaubsanträge'!$D$6:$D$155&gt;=LL$5)*('Urlaubsanträge'!$E$6:$E$155="Beantragt"))&gt;0,"?",""))))</f>
        <v/>
      </c>
      <c r="LM29" s="32" t="str">
        <f>IF($B29="","",IF(LM$5="","",IF(SUMPRODUCT(('Urlaubsanträge'!$B$6:$B$155=$B29)*('Urlaubsanträge'!$C$6:$C$155&lt;=LM$5)*('Urlaubsanträge'!$D$6:$D$155&gt;=LM$5)*('Urlaubsanträge'!$E$6:$E$155="Genehmigt"))&gt;0,"U",IF(SUMPRODUCT(('Urlaubsanträge'!$B$6:$B$155=$B29)*('Urlaubsanträge'!$C$6:$C$155&lt;=LM$5)*('Urlaubsanträge'!$D$6:$D$155&gt;=LM$5)*('Urlaubsanträge'!$E$6:$E$155="Beantragt"))&gt;0,"?",""))))</f>
        <v/>
      </c>
      <c r="LN29" s="32" t="str">
        <f>IF($B29="","",IF(LN$5="","",IF(SUMPRODUCT(('Urlaubsanträge'!$B$6:$B$155=$B29)*('Urlaubsanträge'!$C$6:$C$155&lt;=LN$5)*('Urlaubsanträge'!$D$6:$D$155&gt;=LN$5)*('Urlaubsanträge'!$E$6:$E$155="Genehmigt"))&gt;0,"U",IF(SUMPRODUCT(('Urlaubsanträge'!$B$6:$B$155=$B29)*('Urlaubsanträge'!$C$6:$C$155&lt;=LN$5)*('Urlaubsanträge'!$D$6:$D$155&gt;=LN$5)*('Urlaubsanträge'!$E$6:$E$155="Beantragt"))&gt;0,"?",""))))</f>
        <v/>
      </c>
      <c r="LO29" s="32" t="str">
        <f>IF($B29="","",IF(LO$5="","",IF(SUMPRODUCT(('Urlaubsanträge'!$B$6:$B$155=$B29)*('Urlaubsanträge'!$C$6:$C$155&lt;=LO$5)*('Urlaubsanträge'!$D$6:$D$155&gt;=LO$5)*('Urlaubsanträge'!$E$6:$E$155="Genehmigt"))&gt;0,"U",IF(SUMPRODUCT(('Urlaubsanträge'!$B$6:$B$155=$B29)*('Urlaubsanträge'!$C$6:$C$155&lt;=LO$5)*('Urlaubsanträge'!$D$6:$D$155&gt;=LO$5)*('Urlaubsanträge'!$E$6:$E$155="Beantragt"))&gt;0,"?",""))))</f>
        <v/>
      </c>
      <c r="LP29" s="32" t="str">
        <f>IF($B29="","",IF(LP$5="","",IF(SUMPRODUCT(('Urlaubsanträge'!$B$6:$B$155=$B29)*('Urlaubsanträge'!$C$6:$C$155&lt;=LP$5)*('Urlaubsanträge'!$D$6:$D$155&gt;=LP$5)*('Urlaubsanträge'!$E$6:$E$155="Genehmigt"))&gt;0,"U",IF(SUMPRODUCT(('Urlaubsanträge'!$B$6:$B$155=$B29)*('Urlaubsanträge'!$C$6:$C$155&lt;=LP$5)*('Urlaubsanträge'!$D$6:$D$155&gt;=LP$5)*('Urlaubsanträge'!$E$6:$E$155="Beantragt"))&gt;0,"?",""))))</f>
        <v/>
      </c>
      <c r="LQ29" s="32" t="str">
        <f>IF($B29="","",IF(LQ$5="","",IF(SUMPRODUCT(('Urlaubsanträge'!$B$6:$B$155=$B29)*('Urlaubsanträge'!$C$6:$C$155&lt;=LQ$5)*('Urlaubsanträge'!$D$6:$D$155&gt;=LQ$5)*('Urlaubsanträge'!$E$6:$E$155="Genehmigt"))&gt;0,"U",IF(SUMPRODUCT(('Urlaubsanträge'!$B$6:$B$155=$B29)*('Urlaubsanträge'!$C$6:$C$155&lt;=LQ$5)*('Urlaubsanträge'!$D$6:$D$155&gt;=LQ$5)*('Urlaubsanträge'!$E$6:$E$155="Beantragt"))&gt;0,"?",""))))</f>
        <v/>
      </c>
      <c r="LR29" s="32" t="str">
        <f>IF($B29="","",IF(LR$5="","",IF(SUMPRODUCT(('Urlaubsanträge'!$B$6:$B$155=$B29)*('Urlaubsanträge'!$C$6:$C$155&lt;=LR$5)*('Urlaubsanträge'!$D$6:$D$155&gt;=LR$5)*('Urlaubsanträge'!$E$6:$E$155="Genehmigt"))&gt;0,"U",IF(SUMPRODUCT(('Urlaubsanträge'!$B$6:$B$155=$B29)*('Urlaubsanträge'!$C$6:$C$155&lt;=LR$5)*('Urlaubsanträge'!$D$6:$D$155&gt;=LR$5)*('Urlaubsanträge'!$E$6:$E$155="Beantragt"))&gt;0,"?",""))))</f>
        <v/>
      </c>
      <c r="LS29" s="32" t="str">
        <f>IF($B29="","",IF(LS$5="","",IF(SUMPRODUCT(('Urlaubsanträge'!$B$6:$B$155=$B29)*('Urlaubsanträge'!$C$6:$C$155&lt;=LS$5)*('Urlaubsanträge'!$D$6:$D$155&gt;=LS$5)*('Urlaubsanträge'!$E$6:$E$155="Genehmigt"))&gt;0,"U",IF(SUMPRODUCT(('Urlaubsanträge'!$B$6:$B$155=$B29)*('Urlaubsanträge'!$C$6:$C$155&lt;=LS$5)*('Urlaubsanträge'!$D$6:$D$155&gt;=LS$5)*('Urlaubsanträge'!$E$6:$E$155="Beantragt"))&gt;0,"?",""))))</f>
        <v/>
      </c>
      <c r="LT29" s="32" t="str">
        <f>IF($B29="","",IF(LT$5="","",IF(SUMPRODUCT(('Urlaubsanträge'!$B$6:$B$155=$B29)*('Urlaubsanträge'!$C$6:$C$155&lt;=LT$5)*('Urlaubsanträge'!$D$6:$D$155&gt;=LT$5)*('Urlaubsanträge'!$E$6:$E$155="Genehmigt"))&gt;0,"U",IF(SUMPRODUCT(('Urlaubsanträge'!$B$6:$B$155=$B29)*('Urlaubsanträge'!$C$6:$C$155&lt;=LT$5)*('Urlaubsanträge'!$D$6:$D$155&gt;=LT$5)*('Urlaubsanträge'!$E$6:$E$155="Beantragt"))&gt;0,"?",""))))</f>
        <v/>
      </c>
      <c r="LU29" s="32" t="str">
        <f>IF($B29="","",IF(LU$5="","",IF(SUMPRODUCT(('Urlaubsanträge'!$B$6:$B$155=$B29)*('Urlaubsanträge'!$C$6:$C$155&lt;=LU$5)*('Urlaubsanträge'!$D$6:$D$155&gt;=LU$5)*('Urlaubsanträge'!$E$6:$E$155="Genehmigt"))&gt;0,"U",IF(SUMPRODUCT(('Urlaubsanträge'!$B$6:$B$155=$B29)*('Urlaubsanträge'!$C$6:$C$155&lt;=LU$5)*('Urlaubsanträge'!$D$6:$D$155&gt;=LU$5)*('Urlaubsanträge'!$E$6:$E$155="Beantragt"))&gt;0,"?",""))))</f>
        <v/>
      </c>
      <c r="LV29" s="32" t="str">
        <f>IF($B29="","",IF(LV$5="","",IF(SUMPRODUCT(('Urlaubsanträge'!$B$6:$B$155=$B29)*('Urlaubsanträge'!$C$6:$C$155&lt;=LV$5)*('Urlaubsanträge'!$D$6:$D$155&gt;=LV$5)*('Urlaubsanträge'!$E$6:$E$155="Genehmigt"))&gt;0,"U",IF(SUMPRODUCT(('Urlaubsanträge'!$B$6:$B$155=$B29)*('Urlaubsanträge'!$C$6:$C$155&lt;=LV$5)*('Urlaubsanträge'!$D$6:$D$155&gt;=LV$5)*('Urlaubsanträge'!$E$6:$E$155="Beantragt"))&gt;0,"?",""))))</f>
        <v/>
      </c>
      <c r="LW29" s="32" t="str">
        <f>IF($B29="","",IF(LW$5="","",IF(SUMPRODUCT(('Urlaubsanträge'!$B$6:$B$155=$B29)*('Urlaubsanträge'!$C$6:$C$155&lt;=LW$5)*('Urlaubsanträge'!$D$6:$D$155&gt;=LW$5)*('Urlaubsanträge'!$E$6:$E$155="Genehmigt"))&gt;0,"U",IF(SUMPRODUCT(('Urlaubsanträge'!$B$6:$B$155=$B29)*('Urlaubsanträge'!$C$6:$C$155&lt;=LW$5)*('Urlaubsanträge'!$D$6:$D$155&gt;=LW$5)*('Urlaubsanträge'!$E$6:$E$155="Beantragt"))&gt;0,"?",""))))</f>
        <v/>
      </c>
      <c r="LX29" s="32" t="str">
        <f>IF($B29="","",IF(LX$5="","",IF(SUMPRODUCT(('Urlaubsanträge'!$B$6:$B$155=$B29)*('Urlaubsanträge'!$C$6:$C$155&lt;=LX$5)*('Urlaubsanträge'!$D$6:$D$155&gt;=LX$5)*('Urlaubsanträge'!$E$6:$E$155="Genehmigt"))&gt;0,"U",IF(SUMPRODUCT(('Urlaubsanträge'!$B$6:$B$155=$B29)*('Urlaubsanträge'!$C$6:$C$155&lt;=LX$5)*('Urlaubsanträge'!$D$6:$D$155&gt;=LX$5)*('Urlaubsanträge'!$E$6:$E$155="Beantragt"))&gt;0,"?",""))))</f>
        <v/>
      </c>
      <c r="LY29" s="32" t="str">
        <f>IF($B29="","",IF(LY$5="","",IF(SUMPRODUCT(('Urlaubsanträge'!$B$6:$B$155=$B29)*('Urlaubsanträge'!$C$6:$C$155&lt;=LY$5)*('Urlaubsanträge'!$D$6:$D$155&gt;=LY$5)*('Urlaubsanträge'!$E$6:$E$155="Genehmigt"))&gt;0,"U",IF(SUMPRODUCT(('Urlaubsanträge'!$B$6:$B$155=$B29)*('Urlaubsanträge'!$C$6:$C$155&lt;=LY$5)*('Urlaubsanträge'!$D$6:$D$155&gt;=LY$5)*('Urlaubsanträge'!$E$6:$E$155="Beantragt"))&gt;0,"?",""))))</f>
        <v/>
      </c>
      <c r="LZ29" s="32" t="str">
        <f>IF($B29="","",IF(LZ$5="","",IF(SUMPRODUCT(('Urlaubsanträge'!$B$6:$B$155=$B29)*('Urlaubsanträge'!$C$6:$C$155&lt;=LZ$5)*('Urlaubsanträge'!$D$6:$D$155&gt;=LZ$5)*('Urlaubsanträge'!$E$6:$E$155="Genehmigt"))&gt;0,"U",IF(SUMPRODUCT(('Urlaubsanträge'!$B$6:$B$155=$B29)*('Urlaubsanträge'!$C$6:$C$155&lt;=LZ$5)*('Urlaubsanträge'!$D$6:$D$155&gt;=LZ$5)*('Urlaubsanträge'!$E$6:$E$155="Beantragt"))&gt;0,"?",""))))</f>
        <v/>
      </c>
      <c r="MA29" s="32" t="str">
        <f>IF($B29="","",IF(MA$5="","",IF(SUMPRODUCT(('Urlaubsanträge'!$B$6:$B$155=$B29)*('Urlaubsanträge'!$C$6:$C$155&lt;=MA$5)*('Urlaubsanträge'!$D$6:$D$155&gt;=MA$5)*('Urlaubsanträge'!$E$6:$E$155="Genehmigt"))&gt;0,"U",IF(SUMPRODUCT(('Urlaubsanträge'!$B$6:$B$155=$B29)*('Urlaubsanträge'!$C$6:$C$155&lt;=MA$5)*('Urlaubsanträge'!$D$6:$D$155&gt;=MA$5)*('Urlaubsanträge'!$E$6:$E$155="Beantragt"))&gt;0,"?",""))))</f>
        <v/>
      </c>
      <c r="MB29" s="32" t="str">
        <f>IF($B29="","",IF(MB$5="","",IF(SUMPRODUCT(('Urlaubsanträge'!$B$6:$B$155=$B29)*('Urlaubsanträge'!$C$6:$C$155&lt;=MB$5)*('Urlaubsanträge'!$D$6:$D$155&gt;=MB$5)*('Urlaubsanträge'!$E$6:$E$155="Genehmigt"))&gt;0,"U",IF(SUMPRODUCT(('Urlaubsanträge'!$B$6:$B$155=$B29)*('Urlaubsanträge'!$C$6:$C$155&lt;=MB$5)*('Urlaubsanträge'!$D$6:$D$155&gt;=MB$5)*('Urlaubsanträge'!$E$6:$E$155="Beantragt"))&gt;0,"?",""))))</f>
        <v/>
      </c>
      <c r="MC29" s="32" t="str">
        <f>IF($B29="","",IF(MC$5="","",IF(SUMPRODUCT(('Urlaubsanträge'!$B$6:$B$155=$B29)*('Urlaubsanträge'!$C$6:$C$155&lt;=MC$5)*('Urlaubsanträge'!$D$6:$D$155&gt;=MC$5)*('Urlaubsanträge'!$E$6:$E$155="Genehmigt"))&gt;0,"U",IF(SUMPRODUCT(('Urlaubsanträge'!$B$6:$B$155=$B29)*('Urlaubsanträge'!$C$6:$C$155&lt;=MC$5)*('Urlaubsanträge'!$D$6:$D$155&gt;=MC$5)*('Urlaubsanträge'!$E$6:$E$155="Beantragt"))&gt;0,"?",""))))</f>
        <v/>
      </c>
      <c r="MD29" s="32" t="str">
        <f>IF($B29="","",IF(MD$5="","",IF(SUMPRODUCT(('Urlaubsanträge'!$B$6:$B$155=$B29)*('Urlaubsanträge'!$C$6:$C$155&lt;=MD$5)*('Urlaubsanträge'!$D$6:$D$155&gt;=MD$5)*('Urlaubsanträge'!$E$6:$E$155="Genehmigt"))&gt;0,"U",IF(SUMPRODUCT(('Urlaubsanträge'!$B$6:$B$155=$B29)*('Urlaubsanträge'!$C$6:$C$155&lt;=MD$5)*('Urlaubsanträge'!$D$6:$D$155&gt;=MD$5)*('Urlaubsanträge'!$E$6:$E$155="Beantragt"))&gt;0,"?",""))))</f>
        <v/>
      </c>
      <c r="ME29" s="32" t="str">
        <f>IF($B29="","",IF(ME$5="","",IF(SUMPRODUCT(('Urlaubsanträge'!$B$6:$B$155=$B29)*('Urlaubsanträge'!$C$6:$C$155&lt;=ME$5)*('Urlaubsanträge'!$D$6:$D$155&gt;=ME$5)*('Urlaubsanträge'!$E$6:$E$155="Genehmigt"))&gt;0,"U",IF(SUMPRODUCT(('Urlaubsanträge'!$B$6:$B$155=$B29)*('Urlaubsanträge'!$C$6:$C$155&lt;=ME$5)*('Urlaubsanträge'!$D$6:$D$155&gt;=ME$5)*('Urlaubsanträge'!$E$6:$E$155="Beantragt"))&gt;0,"?",""))))</f>
        <v/>
      </c>
      <c r="MF29" s="32" t="str">
        <f>IF($B29="","",IF(MF$5="","",IF(SUMPRODUCT(('Urlaubsanträge'!$B$6:$B$155=$B29)*('Urlaubsanträge'!$C$6:$C$155&lt;=MF$5)*('Urlaubsanträge'!$D$6:$D$155&gt;=MF$5)*('Urlaubsanträge'!$E$6:$E$155="Genehmigt"))&gt;0,"U",IF(SUMPRODUCT(('Urlaubsanträge'!$B$6:$B$155=$B29)*('Urlaubsanträge'!$C$6:$C$155&lt;=MF$5)*('Urlaubsanträge'!$D$6:$D$155&gt;=MF$5)*('Urlaubsanträge'!$E$6:$E$155="Beantragt"))&gt;0,"?",""))))</f>
        <v/>
      </c>
      <c r="MG29" s="32" t="str">
        <f>IF($B29="","",IF(MG$5="","",IF(SUMPRODUCT(('Urlaubsanträge'!$B$6:$B$155=$B29)*('Urlaubsanträge'!$C$6:$C$155&lt;=MG$5)*('Urlaubsanträge'!$D$6:$D$155&gt;=MG$5)*('Urlaubsanträge'!$E$6:$E$155="Genehmigt"))&gt;0,"U",IF(SUMPRODUCT(('Urlaubsanträge'!$B$6:$B$155=$B29)*('Urlaubsanträge'!$C$6:$C$155&lt;=MG$5)*('Urlaubsanträge'!$D$6:$D$155&gt;=MG$5)*('Urlaubsanträge'!$E$6:$E$155="Beantragt"))&gt;0,"?",""))))</f>
        <v/>
      </c>
      <c r="MH29" s="32" t="str">
        <f>IF($B29="","",IF(MH$5="","",IF(SUMPRODUCT(('Urlaubsanträge'!$B$6:$B$155=$B29)*('Urlaubsanträge'!$C$6:$C$155&lt;=MH$5)*('Urlaubsanträge'!$D$6:$D$155&gt;=MH$5)*('Urlaubsanträge'!$E$6:$E$155="Genehmigt"))&gt;0,"U",IF(SUMPRODUCT(('Urlaubsanträge'!$B$6:$B$155=$B29)*('Urlaubsanträge'!$C$6:$C$155&lt;=MH$5)*('Urlaubsanträge'!$D$6:$D$155&gt;=MH$5)*('Urlaubsanträge'!$E$6:$E$155="Beantragt"))&gt;0,"?",""))))</f>
        <v/>
      </c>
      <c r="MI29" s="32" t="str">
        <f>IF($B29="","",IF(MI$5="","",IF(SUMPRODUCT(('Urlaubsanträge'!$B$6:$B$155=$B29)*('Urlaubsanträge'!$C$6:$C$155&lt;=MI$5)*('Urlaubsanträge'!$D$6:$D$155&gt;=MI$5)*('Urlaubsanträge'!$E$6:$E$155="Genehmigt"))&gt;0,"U",IF(SUMPRODUCT(('Urlaubsanträge'!$B$6:$B$155=$B29)*('Urlaubsanträge'!$C$6:$C$155&lt;=MI$5)*('Urlaubsanträge'!$D$6:$D$155&gt;=MI$5)*('Urlaubsanträge'!$E$6:$E$155="Beantragt"))&gt;0,"?",""))))</f>
        <v/>
      </c>
      <c r="MJ29" s="32" t="str">
        <f>IF($B29="","",IF(MJ$5="","",IF(SUMPRODUCT(('Urlaubsanträge'!$B$6:$B$155=$B29)*('Urlaubsanträge'!$C$6:$C$155&lt;=MJ$5)*('Urlaubsanträge'!$D$6:$D$155&gt;=MJ$5)*('Urlaubsanträge'!$E$6:$E$155="Genehmigt"))&gt;0,"U",IF(SUMPRODUCT(('Urlaubsanträge'!$B$6:$B$155=$B29)*('Urlaubsanträge'!$C$6:$C$155&lt;=MJ$5)*('Urlaubsanträge'!$D$6:$D$155&gt;=MJ$5)*('Urlaubsanträge'!$E$6:$E$155="Beantragt"))&gt;0,"?",""))))</f>
        <v/>
      </c>
      <c r="MK29" s="32" t="str">
        <f>IF($B29="","",IF(MK$5="","",IF(SUMPRODUCT(('Urlaubsanträge'!$B$6:$B$155=$B29)*('Urlaubsanträge'!$C$6:$C$155&lt;=MK$5)*('Urlaubsanträge'!$D$6:$D$155&gt;=MK$5)*('Urlaubsanträge'!$E$6:$E$155="Genehmigt"))&gt;0,"U",IF(SUMPRODUCT(('Urlaubsanträge'!$B$6:$B$155=$B29)*('Urlaubsanträge'!$C$6:$C$155&lt;=MK$5)*('Urlaubsanträge'!$D$6:$D$155&gt;=MK$5)*('Urlaubsanträge'!$E$6:$E$155="Beantragt"))&gt;0,"?",""))))</f>
        <v/>
      </c>
      <c r="ML29" s="32" t="str">
        <f>IF($B29="","",IF(ML$5="","",IF(SUMPRODUCT(('Urlaubsanträge'!$B$6:$B$155=$B29)*('Urlaubsanträge'!$C$6:$C$155&lt;=ML$5)*('Urlaubsanträge'!$D$6:$D$155&gt;=ML$5)*('Urlaubsanträge'!$E$6:$E$155="Genehmigt"))&gt;0,"U",IF(SUMPRODUCT(('Urlaubsanträge'!$B$6:$B$155=$B29)*('Urlaubsanträge'!$C$6:$C$155&lt;=ML$5)*('Urlaubsanträge'!$D$6:$D$155&gt;=ML$5)*('Urlaubsanträge'!$E$6:$E$155="Beantragt"))&gt;0,"?",""))))</f>
        <v/>
      </c>
      <c r="MM29" s="32" t="str">
        <f>IF($B29="","",IF(MM$5="","",IF(SUMPRODUCT(('Urlaubsanträge'!$B$6:$B$155=$B29)*('Urlaubsanträge'!$C$6:$C$155&lt;=MM$5)*('Urlaubsanträge'!$D$6:$D$155&gt;=MM$5)*('Urlaubsanträge'!$E$6:$E$155="Genehmigt"))&gt;0,"U",IF(SUMPRODUCT(('Urlaubsanträge'!$B$6:$B$155=$B29)*('Urlaubsanträge'!$C$6:$C$155&lt;=MM$5)*('Urlaubsanträge'!$D$6:$D$155&gt;=MM$5)*('Urlaubsanträge'!$E$6:$E$155="Beantragt"))&gt;0,"?",""))))</f>
        <v/>
      </c>
      <c r="MN29" s="32" t="str">
        <f>IF($B29="","",IF(MN$5="","",IF(SUMPRODUCT(('Urlaubsanträge'!$B$6:$B$155=$B29)*('Urlaubsanträge'!$C$6:$C$155&lt;=MN$5)*('Urlaubsanträge'!$D$6:$D$155&gt;=MN$5)*('Urlaubsanträge'!$E$6:$E$155="Genehmigt"))&gt;0,"U",IF(SUMPRODUCT(('Urlaubsanträge'!$B$6:$B$155=$B29)*('Urlaubsanträge'!$C$6:$C$155&lt;=MN$5)*('Urlaubsanträge'!$D$6:$D$155&gt;=MN$5)*('Urlaubsanträge'!$E$6:$E$155="Beantragt"))&gt;0,"?",""))))</f>
        <v/>
      </c>
      <c r="MO29" s="32" t="str">
        <f>IF($B29="","",IF(MO$5="","",IF(SUMPRODUCT(('Urlaubsanträge'!$B$6:$B$155=$B29)*('Urlaubsanträge'!$C$6:$C$155&lt;=MO$5)*('Urlaubsanträge'!$D$6:$D$155&gt;=MO$5)*('Urlaubsanträge'!$E$6:$E$155="Genehmigt"))&gt;0,"U",IF(SUMPRODUCT(('Urlaubsanträge'!$B$6:$B$155=$B29)*('Urlaubsanträge'!$C$6:$C$155&lt;=MO$5)*('Urlaubsanträge'!$D$6:$D$155&gt;=MO$5)*('Urlaubsanträge'!$E$6:$E$155="Beantragt"))&gt;0,"?",""))))</f>
        <v/>
      </c>
      <c r="MP29" s="32" t="str">
        <f>IF($B29="","",IF(MP$5="","",IF(SUMPRODUCT(('Urlaubsanträge'!$B$6:$B$155=$B29)*('Urlaubsanträge'!$C$6:$C$155&lt;=MP$5)*('Urlaubsanträge'!$D$6:$D$155&gt;=MP$5)*('Urlaubsanträge'!$E$6:$E$155="Genehmigt"))&gt;0,"U",IF(SUMPRODUCT(('Urlaubsanträge'!$B$6:$B$155=$B29)*('Urlaubsanträge'!$C$6:$C$155&lt;=MP$5)*('Urlaubsanträge'!$D$6:$D$155&gt;=MP$5)*('Urlaubsanträge'!$E$6:$E$155="Beantragt"))&gt;0,"?",""))))</f>
        <v/>
      </c>
      <c r="MQ29" s="32" t="str">
        <f>IF($B29="","",IF(MQ$5="","",IF(SUMPRODUCT(('Urlaubsanträge'!$B$6:$B$155=$B29)*('Urlaubsanträge'!$C$6:$C$155&lt;=MQ$5)*('Urlaubsanträge'!$D$6:$D$155&gt;=MQ$5)*('Urlaubsanträge'!$E$6:$E$155="Genehmigt"))&gt;0,"U",IF(SUMPRODUCT(('Urlaubsanträge'!$B$6:$B$155=$B29)*('Urlaubsanträge'!$C$6:$C$155&lt;=MQ$5)*('Urlaubsanträge'!$D$6:$D$155&gt;=MQ$5)*('Urlaubsanträge'!$E$6:$E$155="Beantragt"))&gt;0,"?",""))))</f>
        <v/>
      </c>
      <c r="MR29" s="32" t="str">
        <f>IF($B29="","",IF(MR$5="","",IF(SUMPRODUCT(('Urlaubsanträge'!$B$6:$B$155=$B29)*('Urlaubsanträge'!$C$6:$C$155&lt;=MR$5)*('Urlaubsanträge'!$D$6:$D$155&gt;=MR$5)*('Urlaubsanträge'!$E$6:$E$155="Genehmigt"))&gt;0,"U",IF(SUMPRODUCT(('Urlaubsanträge'!$B$6:$B$155=$B29)*('Urlaubsanträge'!$C$6:$C$155&lt;=MR$5)*('Urlaubsanträge'!$D$6:$D$155&gt;=MR$5)*('Urlaubsanträge'!$E$6:$E$155="Beantragt"))&gt;0,"?",""))))</f>
        <v/>
      </c>
      <c r="MS29" s="32" t="str">
        <f>IF($B29="","",IF(MS$5="","",IF(SUMPRODUCT(('Urlaubsanträge'!$B$6:$B$155=$B29)*('Urlaubsanträge'!$C$6:$C$155&lt;=MS$5)*('Urlaubsanträge'!$D$6:$D$155&gt;=MS$5)*('Urlaubsanträge'!$E$6:$E$155="Genehmigt"))&gt;0,"U",IF(SUMPRODUCT(('Urlaubsanträge'!$B$6:$B$155=$B29)*('Urlaubsanträge'!$C$6:$C$155&lt;=MS$5)*('Urlaubsanträge'!$D$6:$D$155&gt;=MS$5)*('Urlaubsanträge'!$E$6:$E$155="Beantragt"))&gt;0,"?",""))))</f>
        <v/>
      </c>
      <c r="MT29" s="32" t="str">
        <f>IF($B29="","",IF(MT$5="","",IF(SUMPRODUCT(('Urlaubsanträge'!$B$6:$B$155=$B29)*('Urlaubsanträge'!$C$6:$C$155&lt;=MT$5)*('Urlaubsanträge'!$D$6:$D$155&gt;=MT$5)*('Urlaubsanträge'!$E$6:$E$155="Genehmigt"))&gt;0,"U",IF(SUMPRODUCT(('Urlaubsanträge'!$B$6:$B$155=$B29)*('Urlaubsanträge'!$C$6:$C$155&lt;=MT$5)*('Urlaubsanträge'!$D$6:$D$155&gt;=MT$5)*('Urlaubsanträge'!$E$6:$E$155="Beantragt"))&gt;0,"?",""))))</f>
        <v/>
      </c>
      <c r="MU29" s="32" t="str">
        <f>IF($B29="","",IF(MU$5="","",IF(SUMPRODUCT(('Urlaubsanträge'!$B$6:$B$155=$B29)*('Urlaubsanträge'!$C$6:$C$155&lt;=MU$5)*('Urlaubsanträge'!$D$6:$D$155&gt;=MU$5)*('Urlaubsanträge'!$E$6:$E$155="Genehmigt"))&gt;0,"U",IF(SUMPRODUCT(('Urlaubsanträge'!$B$6:$B$155=$B29)*('Urlaubsanträge'!$C$6:$C$155&lt;=MU$5)*('Urlaubsanträge'!$D$6:$D$155&gt;=MU$5)*('Urlaubsanträge'!$E$6:$E$155="Beantragt"))&gt;0,"?",""))))</f>
        <v/>
      </c>
      <c r="MV29" s="32" t="str">
        <f>IF($B29="","",IF(MV$5="","",IF(SUMPRODUCT(('Urlaubsanträge'!$B$6:$B$155=$B29)*('Urlaubsanträge'!$C$6:$C$155&lt;=MV$5)*('Urlaubsanträge'!$D$6:$D$155&gt;=MV$5)*('Urlaubsanträge'!$E$6:$E$155="Genehmigt"))&gt;0,"U",IF(SUMPRODUCT(('Urlaubsanträge'!$B$6:$B$155=$B29)*('Urlaubsanträge'!$C$6:$C$155&lt;=MV$5)*('Urlaubsanträge'!$D$6:$D$155&gt;=MV$5)*('Urlaubsanträge'!$E$6:$E$155="Beantragt"))&gt;0,"?",""))))</f>
        <v/>
      </c>
      <c r="MW29" s="32" t="str">
        <f>IF($B29="","",IF(MW$5="","",IF(SUMPRODUCT(('Urlaubsanträge'!$B$6:$B$155=$B29)*('Urlaubsanträge'!$C$6:$C$155&lt;=MW$5)*('Urlaubsanträge'!$D$6:$D$155&gt;=MW$5)*('Urlaubsanträge'!$E$6:$E$155="Genehmigt"))&gt;0,"U",IF(SUMPRODUCT(('Urlaubsanträge'!$B$6:$B$155=$B29)*('Urlaubsanträge'!$C$6:$C$155&lt;=MW$5)*('Urlaubsanträge'!$D$6:$D$155&gt;=MW$5)*('Urlaubsanträge'!$E$6:$E$155="Beantragt"))&gt;0,"?",""))))</f>
        <v/>
      </c>
      <c r="MX29" s="32" t="str">
        <f>IF($B29="","",IF(MX$5="","",IF(SUMPRODUCT(('Urlaubsanträge'!$B$6:$B$155=$B29)*('Urlaubsanträge'!$C$6:$C$155&lt;=MX$5)*('Urlaubsanträge'!$D$6:$D$155&gt;=MX$5)*('Urlaubsanträge'!$E$6:$E$155="Genehmigt"))&gt;0,"U",IF(SUMPRODUCT(('Urlaubsanträge'!$B$6:$B$155=$B29)*('Urlaubsanträge'!$C$6:$C$155&lt;=MX$5)*('Urlaubsanträge'!$D$6:$D$155&gt;=MX$5)*('Urlaubsanträge'!$E$6:$E$155="Beantragt"))&gt;0,"?",""))))</f>
        <v/>
      </c>
      <c r="MY29" s="32" t="str">
        <f>IF($B29="","",IF(MY$5="","",IF(SUMPRODUCT(('Urlaubsanträge'!$B$6:$B$155=$B29)*('Urlaubsanträge'!$C$6:$C$155&lt;=MY$5)*('Urlaubsanträge'!$D$6:$D$155&gt;=MY$5)*('Urlaubsanträge'!$E$6:$E$155="Genehmigt"))&gt;0,"U",IF(SUMPRODUCT(('Urlaubsanträge'!$B$6:$B$155=$B29)*('Urlaubsanträge'!$C$6:$C$155&lt;=MY$5)*('Urlaubsanträge'!$D$6:$D$155&gt;=MY$5)*('Urlaubsanträge'!$E$6:$E$155="Beantragt"))&gt;0,"?",""))))</f>
        <v/>
      </c>
      <c r="MZ29" s="32" t="str">
        <f>IF($B29="","",IF(MZ$5="","",IF(SUMPRODUCT(('Urlaubsanträge'!$B$6:$B$155=$B29)*('Urlaubsanträge'!$C$6:$C$155&lt;=MZ$5)*('Urlaubsanträge'!$D$6:$D$155&gt;=MZ$5)*('Urlaubsanträge'!$E$6:$E$155="Genehmigt"))&gt;0,"U",IF(SUMPRODUCT(('Urlaubsanträge'!$B$6:$B$155=$B29)*('Urlaubsanträge'!$C$6:$C$155&lt;=MZ$5)*('Urlaubsanträge'!$D$6:$D$155&gt;=MZ$5)*('Urlaubsanträge'!$E$6:$E$155="Beantragt"))&gt;0,"?",""))))</f>
        <v/>
      </c>
      <c r="NA29" s="32" t="str">
        <f>IF($B29="","",IF(NA$5="","",IF(SUMPRODUCT(('Urlaubsanträge'!$B$6:$B$155=$B29)*('Urlaubsanträge'!$C$6:$C$155&lt;=NA$5)*('Urlaubsanträge'!$D$6:$D$155&gt;=NA$5)*('Urlaubsanträge'!$E$6:$E$155="Genehmigt"))&gt;0,"U",IF(SUMPRODUCT(('Urlaubsanträge'!$B$6:$B$155=$B29)*('Urlaubsanträge'!$C$6:$C$155&lt;=NA$5)*('Urlaubsanträge'!$D$6:$D$155&gt;=NA$5)*('Urlaubsanträge'!$E$6:$E$155="Beantragt"))&gt;0,"?",""))))</f>
        <v/>
      </c>
      <c r="NB29" s="32" t="str">
        <f>IF($B29="","",IF(NB$5="","",IF(SUMPRODUCT(('Urlaubsanträge'!$B$6:$B$155=$B29)*('Urlaubsanträge'!$C$6:$C$155&lt;=NB$5)*('Urlaubsanträge'!$D$6:$D$155&gt;=NB$5)*('Urlaubsanträge'!$E$6:$E$155="Genehmigt"))&gt;0,"U",IF(SUMPRODUCT(('Urlaubsanträge'!$B$6:$B$155=$B29)*('Urlaubsanträge'!$C$6:$C$155&lt;=NB$5)*('Urlaubsanträge'!$D$6:$D$155&gt;=NB$5)*('Urlaubsanträge'!$E$6:$E$155="Beantragt"))&gt;0,"?",""))))</f>
        <v/>
      </c>
      <c r="NC29" s="32" t="str">
        <f>IF($B29="","",IF(NC$5="","",IF(SUMPRODUCT(('Urlaubsanträge'!$B$6:$B$155=$B29)*('Urlaubsanträge'!$C$6:$C$155&lt;=NC$5)*('Urlaubsanträge'!$D$6:$D$155&gt;=NC$5)*('Urlaubsanträge'!$E$6:$E$155="Genehmigt"))&gt;0,"U",IF(SUMPRODUCT(('Urlaubsanträge'!$B$6:$B$155=$B29)*('Urlaubsanträge'!$C$6:$C$155&lt;=NC$5)*('Urlaubsanträge'!$D$6:$D$155&gt;=NC$5)*('Urlaubsanträge'!$E$6:$E$155="Beantragt"))&gt;0,"?",""))))</f>
        <v/>
      </c>
      <c r="ND29" s="32" t="str">
        <f>IF($B29="","",IF(ND$5="","",IF(SUMPRODUCT(('Urlaubsanträge'!$B$6:$B$155=$B29)*('Urlaubsanträge'!$C$6:$C$155&lt;=ND$5)*('Urlaubsanträge'!$D$6:$D$155&gt;=ND$5)*('Urlaubsanträge'!$E$6:$E$155="Genehmigt"))&gt;0,"U",IF(SUMPRODUCT(('Urlaubsanträge'!$B$6:$B$155=$B29)*('Urlaubsanträge'!$C$6:$C$155&lt;=ND$5)*('Urlaubsanträge'!$D$6:$D$155&gt;=ND$5)*('Urlaubsanträge'!$E$6:$E$155="Beantragt"))&gt;0,"?",""))))</f>
        <v/>
      </c>
      <c r="NE29" s="32" t="str">
        <f>IF($B29="","",IF(NE$5="","",IF(SUMPRODUCT(('Urlaubsanträge'!$B$6:$B$155=$B29)*('Urlaubsanträge'!$C$6:$C$155&lt;=NE$5)*('Urlaubsanträge'!$D$6:$D$155&gt;=NE$5)*('Urlaubsanträge'!$E$6:$E$155="Genehmigt"))&gt;0,"U",IF(SUMPRODUCT(('Urlaubsanträge'!$B$6:$B$155=$B29)*('Urlaubsanträge'!$C$6:$C$155&lt;=NE$5)*('Urlaubsanträge'!$D$6:$D$155&gt;=NE$5)*('Urlaubsanträge'!$E$6:$E$155="Beantragt"))&gt;0,"?",""))))</f>
        <v/>
      </c>
    </row>
    <row r="30" ht="15.75" customHeight="1">
      <c r="B30" s="30" t="str">
        <f>IF(Mitarbeiter!$B28="","",Mitarbeiter!$B28)</f>
        <v/>
      </c>
      <c r="C30" s="31" t="str">
        <f>IF(Mitarbeiter!$C28="","",Mitarbeiter!$C28)</f>
        <v/>
      </c>
      <c r="D30" s="32" t="str">
        <f>IF($B30="","",IF(D$5="","",IF(SUMPRODUCT(('Urlaubsanträge'!$B$6:$B$155=$B30)*('Urlaubsanträge'!$C$6:$C$155&lt;=D$5)*('Urlaubsanträge'!$D$6:$D$155&gt;=D$5)*('Urlaubsanträge'!$E$6:$E$155="Genehmigt"))&gt;0,"U",IF(SUMPRODUCT(('Urlaubsanträge'!$B$6:$B$155=$B30)*('Urlaubsanträge'!$C$6:$C$155&lt;=D$5)*('Urlaubsanträge'!$D$6:$D$155&gt;=D$5)*('Urlaubsanträge'!$E$6:$E$155="Beantragt"))&gt;0,"?",""))))</f>
        <v/>
      </c>
      <c r="E30" s="32" t="str">
        <f>IF($B30="","",IF(E$5="","",IF(SUMPRODUCT(('Urlaubsanträge'!$B$6:$B$155=$B30)*('Urlaubsanträge'!$C$6:$C$155&lt;=E$5)*('Urlaubsanträge'!$D$6:$D$155&gt;=E$5)*('Urlaubsanträge'!$E$6:$E$155="Genehmigt"))&gt;0,"U",IF(SUMPRODUCT(('Urlaubsanträge'!$B$6:$B$155=$B30)*('Urlaubsanträge'!$C$6:$C$155&lt;=E$5)*('Urlaubsanträge'!$D$6:$D$155&gt;=E$5)*('Urlaubsanträge'!$E$6:$E$155="Beantragt"))&gt;0,"?",""))))</f>
        <v/>
      </c>
      <c r="F30" s="32" t="str">
        <f>IF($B30="","",IF(F$5="","",IF(SUMPRODUCT(('Urlaubsanträge'!$B$6:$B$155=$B30)*('Urlaubsanträge'!$C$6:$C$155&lt;=F$5)*('Urlaubsanträge'!$D$6:$D$155&gt;=F$5)*('Urlaubsanträge'!$E$6:$E$155="Genehmigt"))&gt;0,"U",IF(SUMPRODUCT(('Urlaubsanträge'!$B$6:$B$155=$B30)*('Urlaubsanträge'!$C$6:$C$155&lt;=F$5)*('Urlaubsanträge'!$D$6:$D$155&gt;=F$5)*('Urlaubsanträge'!$E$6:$E$155="Beantragt"))&gt;0,"?",""))))</f>
        <v/>
      </c>
      <c r="G30" s="32" t="str">
        <f>IF($B30="","",IF(G$5="","",IF(SUMPRODUCT(('Urlaubsanträge'!$B$6:$B$155=$B30)*('Urlaubsanträge'!$C$6:$C$155&lt;=G$5)*('Urlaubsanträge'!$D$6:$D$155&gt;=G$5)*('Urlaubsanträge'!$E$6:$E$155="Genehmigt"))&gt;0,"U",IF(SUMPRODUCT(('Urlaubsanträge'!$B$6:$B$155=$B30)*('Urlaubsanträge'!$C$6:$C$155&lt;=G$5)*('Urlaubsanträge'!$D$6:$D$155&gt;=G$5)*('Urlaubsanträge'!$E$6:$E$155="Beantragt"))&gt;0,"?",""))))</f>
        <v/>
      </c>
      <c r="H30" s="32" t="str">
        <f>IF($B30="","",IF(H$5="","",IF(SUMPRODUCT(('Urlaubsanträge'!$B$6:$B$155=$B30)*('Urlaubsanträge'!$C$6:$C$155&lt;=H$5)*('Urlaubsanträge'!$D$6:$D$155&gt;=H$5)*('Urlaubsanträge'!$E$6:$E$155="Genehmigt"))&gt;0,"U",IF(SUMPRODUCT(('Urlaubsanträge'!$B$6:$B$155=$B30)*('Urlaubsanträge'!$C$6:$C$155&lt;=H$5)*('Urlaubsanträge'!$D$6:$D$155&gt;=H$5)*('Urlaubsanträge'!$E$6:$E$155="Beantragt"))&gt;0,"?",""))))</f>
        <v/>
      </c>
      <c r="I30" s="32" t="str">
        <f>IF($B30="","",IF(I$5="","",IF(SUMPRODUCT(('Urlaubsanträge'!$B$6:$B$155=$B30)*('Urlaubsanträge'!$C$6:$C$155&lt;=I$5)*('Urlaubsanträge'!$D$6:$D$155&gt;=I$5)*('Urlaubsanträge'!$E$6:$E$155="Genehmigt"))&gt;0,"U",IF(SUMPRODUCT(('Urlaubsanträge'!$B$6:$B$155=$B30)*('Urlaubsanträge'!$C$6:$C$155&lt;=I$5)*('Urlaubsanträge'!$D$6:$D$155&gt;=I$5)*('Urlaubsanträge'!$E$6:$E$155="Beantragt"))&gt;0,"?",""))))</f>
        <v/>
      </c>
      <c r="J30" s="32" t="str">
        <f>IF($B30="","",IF(J$5="","",IF(SUMPRODUCT(('Urlaubsanträge'!$B$6:$B$155=$B30)*('Urlaubsanträge'!$C$6:$C$155&lt;=J$5)*('Urlaubsanträge'!$D$6:$D$155&gt;=J$5)*('Urlaubsanträge'!$E$6:$E$155="Genehmigt"))&gt;0,"U",IF(SUMPRODUCT(('Urlaubsanträge'!$B$6:$B$155=$B30)*('Urlaubsanträge'!$C$6:$C$155&lt;=J$5)*('Urlaubsanträge'!$D$6:$D$155&gt;=J$5)*('Urlaubsanträge'!$E$6:$E$155="Beantragt"))&gt;0,"?",""))))</f>
        <v/>
      </c>
      <c r="K30" s="32" t="str">
        <f>IF($B30="","",IF(K$5="","",IF(SUMPRODUCT(('Urlaubsanträge'!$B$6:$B$155=$B30)*('Urlaubsanträge'!$C$6:$C$155&lt;=K$5)*('Urlaubsanträge'!$D$6:$D$155&gt;=K$5)*('Urlaubsanträge'!$E$6:$E$155="Genehmigt"))&gt;0,"U",IF(SUMPRODUCT(('Urlaubsanträge'!$B$6:$B$155=$B30)*('Urlaubsanträge'!$C$6:$C$155&lt;=K$5)*('Urlaubsanträge'!$D$6:$D$155&gt;=K$5)*('Urlaubsanträge'!$E$6:$E$155="Beantragt"))&gt;0,"?",""))))</f>
        <v/>
      </c>
      <c r="L30" s="32" t="str">
        <f>IF($B30="","",IF(L$5="","",IF(SUMPRODUCT(('Urlaubsanträge'!$B$6:$B$155=$B30)*('Urlaubsanträge'!$C$6:$C$155&lt;=L$5)*('Urlaubsanträge'!$D$6:$D$155&gt;=L$5)*('Urlaubsanträge'!$E$6:$E$155="Genehmigt"))&gt;0,"U",IF(SUMPRODUCT(('Urlaubsanträge'!$B$6:$B$155=$B30)*('Urlaubsanträge'!$C$6:$C$155&lt;=L$5)*('Urlaubsanträge'!$D$6:$D$155&gt;=L$5)*('Urlaubsanträge'!$E$6:$E$155="Beantragt"))&gt;0,"?",""))))</f>
        <v/>
      </c>
      <c r="M30" s="32" t="str">
        <f>IF($B30="","",IF(M$5="","",IF(SUMPRODUCT(('Urlaubsanträge'!$B$6:$B$155=$B30)*('Urlaubsanträge'!$C$6:$C$155&lt;=M$5)*('Urlaubsanträge'!$D$6:$D$155&gt;=M$5)*('Urlaubsanträge'!$E$6:$E$155="Genehmigt"))&gt;0,"U",IF(SUMPRODUCT(('Urlaubsanträge'!$B$6:$B$155=$B30)*('Urlaubsanträge'!$C$6:$C$155&lt;=M$5)*('Urlaubsanträge'!$D$6:$D$155&gt;=M$5)*('Urlaubsanträge'!$E$6:$E$155="Beantragt"))&gt;0,"?",""))))</f>
        <v/>
      </c>
      <c r="N30" s="32" t="str">
        <f>IF($B30="","",IF(N$5="","",IF(SUMPRODUCT(('Urlaubsanträge'!$B$6:$B$155=$B30)*('Urlaubsanträge'!$C$6:$C$155&lt;=N$5)*('Urlaubsanträge'!$D$6:$D$155&gt;=N$5)*('Urlaubsanträge'!$E$6:$E$155="Genehmigt"))&gt;0,"U",IF(SUMPRODUCT(('Urlaubsanträge'!$B$6:$B$155=$B30)*('Urlaubsanträge'!$C$6:$C$155&lt;=N$5)*('Urlaubsanträge'!$D$6:$D$155&gt;=N$5)*('Urlaubsanträge'!$E$6:$E$155="Beantragt"))&gt;0,"?",""))))</f>
        <v/>
      </c>
      <c r="O30" s="32" t="str">
        <f>IF($B30="","",IF(O$5="","",IF(SUMPRODUCT(('Urlaubsanträge'!$B$6:$B$155=$B30)*('Urlaubsanträge'!$C$6:$C$155&lt;=O$5)*('Urlaubsanträge'!$D$6:$D$155&gt;=O$5)*('Urlaubsanträge'!$E$6:$E$155="Genehmigt"))&gt;0,"U",IF(SUMPRODUCT(('Urlaubsanträge'!$B$6:$B$155=$B30)*('Urlaubsanträge'!$C$6:$C$155&lt;=O$5)*('Urlaubsanträge'!$D$6:$D$155&gt;=O$5)*('Urlaubsanträge'!$E$6:$E$155="Beantragt"))&gt;0,"?",""))))</f>
        <v/>
      </c>
      <c r="P30" s="32" t="str">
        <f>IF($B30="","",IF(P$5="","",IF(SUMPRODUCT(('Urlaubsanträge'!$B$6:$B$155=$B30)*('Urlaubsanträge'!$C$6:$C$155&lt;=P$5)*('Urlaubsanträge'!$D$6:$D$155&gt;=P$5)*('Urlaubsanträge'!$E$6:$E$155="Genehmigt"))&gt;0,"U",IF(SUMPRODUCT(('Urlaubsanträge'!$B$6:$B$155=$B30)*('Urlaubsanträge'!$C$6:$C$155&lt;=P$5)*('Urlaubsanträge'!$D$6:$D$155&gt;=P$5)*('Urlaubsanträge'!$E$6:$E$155="Beantragt"))&gt;0,"?",""))))</f>
        <v/>
      </c>
      <c r="Q30" s="32" t="str">
        <f>IF($B30="","",IF(Q$5="","",IF(SUMPRODUCT(('Urlaubsanträge'!$B$6:$B$155=$B30)*('Urlaubsanträge'!$C$6:$C$155&lt;=Q$5)*('Urlaubsanträge'!$D$6:$D$155&gt;=Q$5)*('Urlaubsanträge'!$E$6:$E$155="Genehmigt"))&gt;0,"U",IF(SUMPRODUCT(('Urlaubsanträge'!$B$6:$B$155=$B30)*('Urlaubsanträge'!$C$6:$C$155&lt;=Q$5)*('Urlaubsanträge'!$D$6:$D$155&gt;=Q$5)*('Urlaubsanträge'!$E$6:$E$155="Beantragt"))&gt;0,"?",""))))</f>
        <v/>
      </c>
      <c r="R30" s="32" t="str">
        <f>IF($B30="","",IF(R$5="","",IF(SUMPRODUCT(('Urlaubsanträge'!$B$6:$B$155=$B30)*('Urlaubsanträge'!$C$6:$C$155&lt;=R$5)*('Urlaubsanträge'!$D$6:$D$155&gt;=R$5)*('Urlaubsanträge'!$E$6:$E$155="Genehmigt"))&gt;0,"U",IF(SUMPRODUCT(('Urlaubsanträge'!$B$6:$B$155=$B30)*('Urlaubsanträge'!$C$6:$C$155&lt;=R$5)*('Urlaubsanträge'!$D$6:$D$155&gt;=R$5)*('Urlaubsanträge'!$E$6:$E$155="Beantragt"))&gt;0,"?",""))))</f>
        <v/>
      </c>
      <c r="S30" s="32" t="str">
        <f>IF($B30="","",IF(S$5="","",IF(SUMPRODUCT(('Urlaubsanträge'!$B$6:$B$155=$B30)*('Urlaubsanträge'!$C$6:$C$155&lt;=S$5)*('Urlaubsanträge'!$D$6:$D$155&gt;=S$5)*('Urlaubsanträge'!$E$6:$E$155="Genehmigt"))&gt;0,"U",IF(SUMPRODUCT(('Urlaubsanträge'!$B$6:$B$155=$B30)*('Urlaubsanträge'!$C$6:$C$155&lt;=S$5)*('Urlaubsanträge'!$D$6:$D$155&gt;=S$5)*('Urlaubsanträge'!$E$6:$E$155="Beantragt"))&gt;0,"?",""))))</f>
        <v/>
      </c>
      <c r="T30" s="32" t="str">
        <f>IF($B30="","",IF(T$5="","",IF(SUMPRODUCT(('Urlaubsanträge'!$B$6:$B$155=$B30)*('Urlaubsanträge'!$C$6:$C$155&lt;=T$5)*('Urlaubsanträge'!$D$6:$D$155&gt;=T$5)*('Urlaubsanträge'!$E$6:$E$155="Genehmigt"))&gt;0,"U",IF(SUMPRODUCT(('Urlaubsanträge'!$B$6:$B$155=$B30)*('Urlaubsanträge'!$C$6:$C$155&lt;=T$5)*('Urlaubsanträge'!$D$6:$D$155&gt;=T$5)*('Urlaubsanträge'!$E$6:$E$155="Beantragt"))&gt;0,"?",""))))</f>
        <v/>
      </c>
      <c r="U30" s="32" t="str">
        <f>IF($B30="","",IF(U$5="","",IF(SUMPRODUCT(('Urlaubsanträge'!$B$6:$B$155=$B30)*('Urlaubsanträge'!$C$6:$C$155&lt;=U$5)*('Urlaubsanträge'!$D$6:$D$155&gt;=U$5)*('Urlaubsanträge'!$E$6:$E$155="Genehmigt"))&gt;0,"U",IF(SUMPRODUCT(('Urlaubsanträge'!$B$6:$B$155=$B30)*('Urlaubsanträge'!$C$6:$C$155&lt;=U$5)*('Urlaubsanträge'!$D$6:$D$155&gt;=U$5)*('Urlaubsanträge'!$E$6:$E$155="Beantragt"))&gt;0,"?",""))))</f>
        <v/>
      </c>
      <c r="V30" s="32" t="str">
        <f>IF($B30="","",IF(V$5="","",IF(SUMPRODUCT(('Urlaubsanträge'!$B$6:$B$155=$B30)*('Urlaubsanträge'!$C$6:$C$155&lt;=V$5)*('Urlaubsanträge'!$D$6:$D$155&gt;=V$5)*('Urlaubsanträge'!$E$6:$E$155="Genehmigt"))&gt;0,"U",IF(SUMPRODUCT(('Urlaubsanträge'!$B$6:$B$155=$B30)*('Urlaubsanträge'!$C$6:$C$155&lt;=V$5)*('Urlaubsanträge'!$D$6:$D$155&gt;=V$5)*('Urlaubsanträge'!$E$6:$E$155="Beantragt"))&gt;0,"?",""))))</f>
        <v/>
      </c>
      <c r="W30" s="32" t="str">
        <f>IF($B30="","",IF(W$5="","",IF(SUMPRODUCT(('Urlaubsanträge'!$B$6:$B$155=$B30)*('Urlaubsanträge'!$C$6:$C$155&lt;=W$5)*('Urlaubsanträge'!$D$6:$D$155&gt;=W$5)*('Urlaubsanträge'!$E$6:$E$155="Genehmigt"))&gt;0,"U",IF(SUMPRODUCT(('Urlaubsanträge'!$B$6:$B$155=$B30)*('Urlaubsanträge'!$C$6:$C$155&lt;=W$5)*('Urlaubsanträge'!$D$6:$D$155&gt;=W$5)*('Urlaubsanträge'!$E$6:$E$155="Beantragt"))&gt;0,"?",""))))</f>
        <v/>
      </c>
      <c r="X30" s="32" t="str">
        <f>IF($B30="","",IF(X$5="","",IF(SUMPRODUCT(('Urlaubsanträge'!$B$6:$B$155=$B30)*('Urlaubsanträge'!$C$6:$C$155&lt;=X$5)*('Urlaubsanträge'!$D$6:$D$155&gt;=X$5)*('Urlaubsanträge'!$E$6:$E$155="Genehmigt"))&gt;0,"U",IF(SUMPRODUCT(('Urlaubsanträge'!$B$6:$B$155=$B30)*('Urlaubsanträge'!$C$6:$C$155&lt;=X$5)*('Urlaubsanträge'!$D$6:$D$155&gt;=X$5)*('Urlaubsanträge'!$E$6:$E$155="Beantragt"))&gt;0,"?",""))))</f>
        <v/>
      </c>
      <c r="Y30" s="32" t="str">
        <f>IF($B30="","",IF(Y$5="","",IF(SUMPRODUCT(('Urlaubsanträge'!$B$6:$B$155=$B30)*('Urlaubsanträge'!$C$6:$C$155&lt;=Y$5)*('Urlaubsanträge'!$D$6:$D$155&gt;=Y$5)*('Urlaubsanträge'!$E$6:$E$155="Genehmigt"))&gt;0,"U",IF(SUMPRODUCT(('Urlaubsanträge'!$B$6:$B$155=$B30)*('Urlaubsanträge'!$C$6:$C$155&lt;=Y$5)*('Urlaubsanträge'!$D$6:$D$155&gt;=Y$5)*('Urlaubsanträge'!$E$6:$E$155="Beantragt"))&gt;0,"?",""))))</f>
        <v/>
      </c>
      <c r="Z30" s="32" t="str">
        <f>IF($B30="","",IF(Z$5="","",IF(SUMPRODUCT(('Urlaubsanträge'!$B$6:$B$155=$B30)*('Urlaubsanträge'!$C$6:$C$155&lt;=Z$5)*('Urlaubsanträge'!$D$6:$D$155&gt;=Z$5)*('Urlaubsanträge'!$E$6:$E$155="Genehmigt"))&gt;0,"U",IF(SUMPRODUCT(('Urlaubsanträge'!$B$6:$B$155=$B30)*('Urlaubsanträge'!$C$6:$C$155&lt;=Z$5)*('Urlaubsanträge'!$D$6:$D$155&gt;=Z$5)*('Urlaubsanträge'!$E$6:$E$155="Beantragt"))&gt;0,"?",""))))</f>
        <v/>
      </c>
      <c r="AA30" s="32" t="str">
        <f>IF($B30="","",IF(AA$5="","",IF(SUMPRODUCT(('Urlaubsanträge'!$B$6:$B$155=$B30)*('Urlaubsanträge'!$C$6:$C$155&lt;=AA$5)*('Urlaubsanträge'!$D$6:$D$155&gt;=AA$5)*('Urlaubsanträge'!$E$6:$E$155="Genehmigt"))&gt;0,"U",IF(SUMPRODUCT(('Urlaubsanträge'!$B$6:$B$155=$B30)*('Urlaubsanträge'!$C$6:$C$155&lt;=AA$5)*('Urlaubsanträge'!$D$6:$D$155&gt;=AA$5)*('Urlaubsanträge'!$E$6:$E$155="Beantragt"))&gt;0,"?",""))))</f>
        <v/>
      </c>
      <c r="AB30" s="32" t="str">
        <f>IF($B30="","",IF(AB$5="","",IF(SUMPRODUCT(('Urlaubsanträge'!$B$6:$B$155=$B30)*('Urlaubsanträge'!$C$6:$C$155&lt;=AB$5)*('Urlaubsanträge'!$D$6:$D$155&gt;=AB$5)*('Urlaubsanträge'!$E$6:$E$155="Genehmigt"))&gt;0,"U",IF(SUMPRODUCT(('Urlaubsanträge'!$B$6:$B$155=$B30)*('Urlaubsanträge'!$C$6:$C$155&lt;=AB$5)*('Urlaubsanträge'!$D$6:$D$155&gt;=AB$5)*('Urlaubsanträge'!$E$6:$E$155="Beantragt"))&gt;0,"?",""))))</f>
        <v/>
      </c>
      <c r="AC30" s="32" t="str">
        <f>IF($B30="","",IF(AC$5="","",IF(SUMPRODUCT(('Urlaubsanträge'!$B$6:$B$155=$B30)*('Urlaubsanträge'!$C$6:$C$155&lt;=AC$5)*('Urlaubsanträge'!$D$6:$D$155&gt;=AC$5)*('Urlaubsanträge'!$E$6:$E$155="Genehmigt"))&gt;0,"U",IF(SUMPRODUCT(('Urlaubsanträge'!$B$6:$B$155=$B30)*('Urlaubsanträge'!$C$6:$C$155&lt;=AC$5)*('Urlaubsanträge'!$D$6:$D$155&gt;=AC$5)*('Urlaubsanträge'!$E$6:$E$155="Beantragt"))&gt;0,"?",""))))</f>
        <v/>
      </c>
      <c r="AD30" s="32" t="str">
        <f>IF($B30="","",IF(AD$5="","",IF(SUMPRODUCT(('Urlaubsanträge'!$B$6:$B$155=$B30)*('Urlaubsanträge'!$C$6:$C$155&lt;=AD$5)*('Urlaubsanträge'!$D$6:$D$155&gt;=AD$5)*('Urlaubsanträge'!$E$6:$E$155="Genehmigt"))&gt;0,"U",IF(SUMPRODUCT(('Urlaubsanträge'!$B$6:$B$155=$B30)*('Urlaubsanträge'!$C$6:$C$155&lt;=AD$5)*('Urlaubsanträge'!$D$6:$D$155&gt;=AD$5)*('Urlaubsanträge'!$E$6:$E$155="Beantragt"))&gt;0,"?",""))))</f>
        <v/>
      </c>
      <c r="AE30" s="32" t="str">
        <f>IF($B30="","",IF(AE$5="","",IF(SUMPRODUCT(('Urlaubsanträge'!$B$6:$B$155=$B30)*('Urlaubsanträge'!$C$6:$C$155&lt;=AE$5)*('Urlaubsanträge'!$D$6:$D$155&gt;=AE$5)*('Urlaubsanträge'!$E$6:$E$155="Genehmigt"))&gt;0,"U",IF(SUMPRODUCT(('Urlaubsanträge'!$B$6:$B$155=$B30)*('Urlaubsanträge'!$C$6:$C$155&lt;=AE$5)*('Urlaubsanträge'!$D$6:$D$155&gt;=AE$5)*('Urlaubsanträge'!$E$6:$E$155="Beantragt"))&gt;0,"?",""))))</f>
        <v/>
      </c>
      <c r="AF30" s="32" t="str">
        <f>IF($B30="","",IF(AF$5="","",IF(SUMPRODUCT(('Urlaubsanträge'!$B$6:$B$155=$B30)*('Urlaubsanträge'!$C$6:$C$155&lt;=AF$5)*('Urlaubsanträge'!$D$6:$D$155&gt;=AF$5)*('Urlaubsanträge'!$E$6:$E$155="Genehmigt"))&gt;0,"U",IF(SUMPRODUCT(('Urlaubsanträge'!$B$6:$B$155=$B30)*('Urlaubsanträge'!$C$6:$C$155&lt;=AF$5)*('Urlaubsanträge'!$D$6:$D$155&gt;=AF$5)*('Urlaubsanträge'!$E$6:$E$155="Beantragt"))&gt;0,"?",""))))</f>
        <v/>
      </c>
      <c r="AG30" s="32" t="str">
        <f>IF($B30="","",IF(AG$5="","",IF(SUMPRODUCT(('Urlaubsanträge'!$B$6:$B$155=$B30)*('Urlaubsanträge'!$C$6:$C$155&lt;=AG$5)*('Urlaubsanträge'!$D$6:$D$155&gt;=AG$5)*('Urlaubsanträge'!$E$6:$E$155="Genehmigt"))&gt;0,"U",IF(SUMPRODUCT(('Urlaubsanträge'!$B$6:$B$155=$B30)*('Urlaubsanträge'!$C$6:$C$155&lt;=AG$5)*('Urlaubsanträge'!$D$6:$D$155&gt;=AG$5)*('Urlaubsanträge'!$E$6:$E$155="Beantragt"))&gt;0,"?",""))))</f>
        <v/>
      </c>
      <c r="AH30" s="32" t="str">
        <f>IF($B30="","",IF(AH$5="","",IF(SUMPRODUCT(('Urlaubsanträge'!$B$6:$B$155=$B30)*('Urlaubsanträge'!$C$6:$C$155&lt;=AH$5)*('Urlaubsanträge'!$D$6:$D$155&gt;=AH$5)*('Urlaubsanträge'!$E$6:$E$155="Genehmigt"))&gt;0,"U",IF(SUMPRODUCT(('Urlaubsanträge'!$B$6:$B$155=$B30)*('Urlaubsanträge'!$C$6:$C$155&lt;=AH$5)*('Urlaubsanträge'!$D$6:$D$155&gt;=AH$5)*('Urlaubsanträge'!$E$6:$E$155="Beantragt"))&gt;0,"?",""))))</f>
        <v/>
      </c>
      <c r="AI30" s="32" t="str">
        <f>IF($B30="","",IF(AI$5="","",IF(SUMPRODUCT(('Urlaubsanträge'!$B$6:$B$155=$B30)*('Urlaubsanträge'!$C$6:$C$155&lt;=AI$5)*('Urlaubsanträge'!$D$6:$D$155&gt;=AI$5)*('Urlaubsanträge'!$E$6:$E$155="Genehmigt"))&gt;0,"U",IF(SUMPRODUCT(('Urlaubsanträge'!$B$6:$B$155=$B30)*('Urlaubsanträge'!$C$6:$C$155&lt;=AI$5)*('Urlaubsanträge'!$D$6:$D$155&gt;=AI$5)*('Urlaubsanträge'!$E$6:$E$155="Beantragt"))&gt;0,"?",""))))</f>
        <v/>
      </c>
      <c r="AJ30" s="32" t="str">
        <f>IF($B30="","",IF(AJ$5="","",IF(SUMPRODUCT(('Urlaubsanträge'!$B$6:$B$155=$B30)*('Urlaubsanträge'!$C$6:$C$155&lt;=AJ$5)*('Urlaubsanträge'!$D$6:$D$155&gt;=AJ$5)*('Urlaubsanträge'!$E$6:$E$155="Genehmigt"))&gt;0,"U",IF(SUMPRODUCT(('Urlaubsanträge'!$B$6:$B$155=$B30)*('Urlaubsanträge'!$C$6:$C$155&lt;=AJ$5)*('Urlaubsanträge'!$D$6:$D$155&gt;=AJ$5)*('Urlaubsanträge'!$E$6:$E$155="Beantragt"))&gt;0,"?",""))))</f>
        <v/>
      </c>
      <c r="AK30" s="32" t="str">
        <f>IF($B30="","",IF(AK$5="","",IF(SUMPRODUCT(('Urlaubsanträge'!$B$6:$B$155=$B30)*('Urlaubsanträge'!$C$6:$C$155&lt;=AK$5)*('Urlaubsanträge'!$D$6:$D$155&gt;=AK$5)*('Urlaubsanträge'!$E$6:$E$155="Genehmigt"))&gt;0,"U",IF(SUMPRODUCT(('Urlaubsanträge'!$B$6:$B$155=$B30)*('Urlaubsanträge'!$C$6:$C$155&lt;=AK$5)*('Urlaubsanträge'!$D$6:$D$155&gt;=AK$5)*('Urlaubsanträge'!$E$6:$E$155="Beantragt"))&gt;0,"?",""))))</f>
        <v/>
      </c>
      <c r="AL30" s="32" t="str">
        <f>IF($B30="","",IF(AL$5="","",IF(SUMPRODUCT(('Urlaubsanträge'!$B$6:$B$155=$B30)*('Urlaubsanträge'!$C$6:$C$155&lt;=AL$5)*('Urlaubsanträge'!$D$6:$D$155&gt;=AL$5)*('Urlaubsanträge'!$E$6:$E$155="Genehmigt"))&gt;0,"U",IF(SUMPRODUCT(('Urlaubsanträge'!$B$6:$B$155=$B30)*('Urlaubsanträge'!$C$6:$C$155&lt;=AL$5)*('Urlaubsanträge'!$D$6:$D$155&gt;=AL$5)*('Urlaubsanträge'!$E$6:$E$155="Beantragt"))&gt;0,"?",""))))</f>
        <v/>
      </c>
      <c r="AM30" s="32" t="str">
        <f>IF($B30="","",IF(AM$5="","",IF(SUMPRODUCT(('Urlaubsanträge'!$B$6:$B$155=$B30)*('Urlaubsanträge'!$C$6:$C$155&lt;=AM$5)*('Urlaubsanträge'!$D$6:$D$155&gt;=AM$5)*('Urlaubsanträge'!$E$6:$E$155="Genehmigt"))&gt;0,"U",IF(SUMPRODUCT(('Urlaubsanträge'!$B$6:$B$155=$B30)*('Urlaubsanträge'!$C$6:$C$155&lt;=AM$5)*('Urlaubsanträge'!$D$6:$D$155&gt;=AM$5)*('Urlaubsanträge'!$E$6:$E$155="Beantragt"))&gt;0,"?",""))))</f>
        <v/>
      </c>
      <c r="AN30" s="32" t="str">
        <f>IF($B30="","",IF(AN$5="","",IF(SUMPRODUCT(('Urlaubsanträge'!$B$6:$B$155=$B30)*('Urlaubsanträge'!$C$6:$C$155&lt;=AN$5)*('Urlaubsanträge'!$D$6:$D$155&gt;=AN$5)*('Urlaubsanträge'!$E$6:$E$155="Genehmigt"))&gt;0,"U",IF(SUMPRODUCT(('Urlaubsanträge'!$B$6:$B$155=$B30)*('Urlaubsanträge'!$C$6:$C$155&lt;=AN$5)*('Urlaubsanträge'!$D$6:$D$155&gt;=AN$5)*('Urlaubsanträge'!$E$6:$E$155="Beantragt"))&gt;0,"?",""))))</f>
        <v/>
      </c>
      <c r="AO30" s="32" t="str">
        <f>IF($B30="","",IF(AO$5="","",IF(SUMPRODUCT(('Urlaubsanträge'!$B$6:$B$155=$B30)*('Urlaubsanträge'!$C$6:$C$155&lt;=AO$5)*('Urlaubsanträge'!$D$6:$D$155&gt;=AO$5)*('Urlaubsanträge'!$E$6:$E$155="Genehmigt"))&gt;0,"U",IF(SUMPRODUCT(('Urlaubsanträge'!$B$6:$B$155=$B30)*('Urlaubsanträge'!$C$6:$C$155&lt;=AO$5)*('Urlaubsanträge'!$D$6:$D$155&gt;=AO$5)*('Urlaubsanträge'!$E$6:$E$155="Beantragt"))&gt;0,"?",""))))</f>
        <v/>
      </c>
      <c r="AP30" s="32" t="str">
        <f>IF($B30="","",IF(AP$5="","",IF(SUMPRODUCT(('Urlaubsanträge'!$B$6:$B$155=$B30)*('Urlaubsanträge'!$C$6:$C$155&lt;=AP$5)*('Urlaubsanträge'!$D$6:$D$155&gt;=AP$5)*('Urlaubsanträge'!$E$6:$E$155="Genehmigt"))&gt;0,"U",IF(SUMPRODUCT(('Urlaubsanträge'!$B$6:$B$155=$B30)*('Urlaubsanträge'!$C$6:$C$155&lt;=AP$5)*('Urlaubsanträge'!$D$6:$D$155&gt;=AP$5)*('Urlaubsanträge'!$E$6:$E$155="Beantragt"))&gt;0,"?",""))))</f>
        <v/>
      </c>
      <c r="AQ30" s="32" t="str">
        <f>IF($B30="","",IF(AQ$5="","",IF(SUMPRODUCT(('Urlaubsanträge'!$B$6:$B$155=$B30)*('Urlaubsanträge'!$C$6:$C$155&lt;=AQ$5)*('Urlaubsanträge'!$D$6:$D$155&gt;=AQ$5)*('Urlaubsanträge'!$E$6:$E$155="Genehmigt"))&gt;0,"U",IF(SUMPRODUCT(('Urlaubsanträge'!$B$6:$B$155=$B30)*('Urlaubsanträge'!$C$6:$C$155&lt;=AQ$5)*('Urlaubsanträge'!$D$6:$D$155&gt;=AQ$5)*('Urlaubsanträge'!$E$6:$E$155="Beantragt"))&gt;0,"?",""))))</f>
        <v/>
      </c>
      <c r="AR30" s="32" t="str">
        <f>IF($B30="","",IF(AR$5="","",IF(SUMPRODUCT(('Urlaubsanträge'!$B$6:$B$155=$B30)*('Urlaubsanträge'!$C$6:$C$155&lt;=AR$5)*('Urlaubsanträge'!$D$6:$D$155&gt;=AR$5)*('Urlaubsanträge'!$E$6:$E$155="Genehmigt"))&gt;0,"U",IF(SUMPRODUCT(('Urlaubsanträge'!$B$6:$B$155=$B30)*('Urlaubsanträge'!$C$6:$C$155&lt;=AR$5)*('Urlaubsanträge'!$D$6:$D$155&gt;=AR$5)*('Urlaubsanträge'!$E$6:$E$155="Beantragt"))&gt;0,"?",""))))</f>
        <v/>
      </c>
      <c r="AS30" s="32" t="str">
        <f>IF($B30="","",IF(AS$5="","",IF(SUMPRODUCT(('Urlaubsanträge'!$B$6:$B$155=$B30)*('Urlaubsanträge'!$C$6:$C$155&lt;=AS$5)*('Urlaubsanträge'!$D$6:$D$155&gt;=AS$5)*('Urlaubsanträge'!$E$6:$E$155="Genehmigt"))&gt;0,"U",IF(SUMPRODUCT(('Urlaubsanträge'!$B$6:$B$155=$B30)*('Urlaubsanträge'!$C$6:$C$155&lt;=AS$5)*('Urlaubsanträge'!$D$6:$D$155&gt;=AS$5)*('Urlaubsanträge'!$E$6:$E$155="Beantragt"))&gt;0,"?",""))))</f>
        <v/>
      </c>
      <c r="AT30" s="32" t="str">
        <f>IF($B30="","",IF(AT$5="","",IF(SUMPRODUCT(('Urlaubsanträge'!$B$6:$B$155=$B30)*('Urlaubsanträge'!$C$6:$C$155&lt;=AT$5)*('Urlaubsanträge'!$D$6:$D$155&gt;=AT$5)*('Urlaubsanträge'!$E$6:$E$155="Genehmigt"))&gt;0,"U",IF(SUMPRODUCT(('Urlaubsanträge'!$B$6:$B$155=$B30)*('Urlaubsanträge'!$C$6:$C$155&lt;=AT$5)*('Urlaubsanträge'!$D$6:$D$155&gt;=AT$5)*('Urlaubsanträge'!$E$6:$E$155="Beantragt"))&gt;0,"?",""))))</f>
        <v/>
      </c>
      <c r="AU30" s="32" t="str">
        <f>IF($B30="","",IF(AU$5="","",IF(SUMPRODUCT(('Urlaubsanträge'!$B$6:$B$155=$B30)*('Urlaubsanträge'!$C$6:$C$155&lt;=AU$5)*('Urlaubsanträge'!$D$6:$D$155&gt;=AU$5)*('Urlaubsanträge'!$E$6:$E$155="Genehmigt"))&gt;0,"U",IF(SUMPRODUCT(('Urlaubsanträge'!$B$6:$B$155=$B30)*('Urlaubsanträge'!$C$6:$C$155&lt;=AU$5)*('Urlaubsanträge'!$D$6:$D$155&gt;=AU$5)*('Urlaubsanträge'!$E$6:$E$155="Beantragt"))&gt;0,"?",""))))</f>
        <v/>
      </c>
      <c r="AV30" s="32" t="str">
        <f>IF($B30="","",IF(AV$5="","",IF(SUMPRODUCT(('Urlaubsanträge'!$B$6:$B$155=$B30)*('Urlaubsanträge'!$C$6:$C$155&lt;=AV$5)*('Urlaubsanträge'!$D$6:$D$155&gt;=AV$5)*('Urlaubsanträge'!$E$6:$E$155="Genehmigt"))&gt;0,"U",IF(SUMPRODUCT(('Urlaubsanträge'!$B$6:$B$155=$B30)*('Urlaubsanträge'!$C$6:$C$155&lt;=AV$5)*('Urlaubsanträge'!$D$6:$D$155&gt;=AV$5)*('Urlaubsanträge'!$E$6:$E$155="Beantragt"))&gt;0,"?",""))))</f>
        <v/>
      </c>
      <c r="AW30" s="32" t="str">
        <f>IF($B30="","",IF(AW$5="","",IF(SUMPRODUCT(('Urlaubsanträge'!$B$6:$B$155=$B30)*('Urlaubsanträge'!$C$6:$C$155&lt;=AW$5)*('Urlaubsanträge'!$D$6:$D$155&gt;=AW$5)*('Urlaubsanträge'!$E$6:$E$155="Genehmigt"))&gt;0,"U",IF(SUMPRODUCT(('Urlaubsanträge'!$B$6:$B$155=$B30)*('Urlaubsanträge'!$C$6:$C$155&lt;=AW$5)*('Urlaubsanträge'!$D$6:$D$155&gt;=AW$5)*('Urlaubsanträge'!$E$6:$E$155="Beantragt"))&gt;0,"?",""))))</f>
        <v/>
      </c>
      <c r="AX30" s="32" t="str">
        <f>IF($B30="","",IF(AX$5="","",IF(SUMPRODUCT(('Urlaubsanträge'!$B$6:$B$155=$B30)*('Urlaubsanträge'!$C$6:$C$155&lt;=AX$5)*('Urlaubsanträge'!$D$6:$D$155&gt;=AX$5)*('Urlaubsanträge'!$E$6:$E$155="Genehmigt"))&gt;0,"U",IF(SUMPRODUCT(('Urlaubsanträge'!$B$6:$B$155=$B30)*('Urlaubsanträge'!$C$6:$C$155&lt;=AX$5)*('Urlaubsanträge'!$D$6:$D$155&gt;=AX$5)*('Urlaubsanträge'!$E$6:$E$155="Beantragt"))&gt;0,"?",""))))</f>
        <v/>
      </c>
      <c r="AY30" s="32" t="str">
        <f>IF($B30="","",IF(AY$5="","",IF(SUMPRODUCT(('Urlaubsanträge'!$B$6:$B$155=$B30)*('Urlaubsanträge'!$C$6:$C$155&lt;=AY$5)*('Urlaubsanträge'!$D$6:$D$155&gt;=AY$5)*('Urlaubsanträge'!$E$6:$E$155="Genehmigt"))&gt;0,"U",IF(SUMPRODUCT(('Urlaubsanträge'!$B$6:$B$155=$B30)*('Urlaubsanträge'!$C$6:$C$155&lt;=AY$5)*('Urlaubsanträge'!$D$6:$D$155&gt;=AY$5)*('Urlaubsanträge'!$E$6:$E$155="Beantragt"))&gt;0,"?",""))))</f>
        <v/>
      </c>
      <c r="AZ30" s="32" t="str">
        <f>IF($B30="","",IF(AZ$5="","",IF(SUMPRODUCT(('Urlaubsanträge'!$B$6:$B$155=$B30)*('Urlaubsanträge'!$C$6:$C$155&lt;=AZ$5)*('Urlaubsanträge'!$D$6:$D$155&gt;=AZ$5)*('Urlaubsanträge'!$E$6:$E$155="Genehmigt"))&gt;0,"U",IF(SUMPRODUCT(('Urlaubsanträge'!$B$6:$B$155=$B30)*('Urlaubsanträge'!$C$6:$C$155&lt;=AZ$5)*('Urlaubsanträge'!$D$6:$D$155&gt;=AZ$5)*('Urlaubsanträge'!$E$6:$E$155="Beantragt"))&gt;0,"?",""))))</f>
        <v/>
      </c>
      <c r="BA30" s="32" t="str">
        <f>IF($B30="","",IF(BA$5="","",IF(SUMPRODUCT(('Urlaubsanträge'!$B$6:$B$155=$B30)*('Urlaubsanträge'!$C$6:$C$155&lt;=BA$5)*('Urlaubsanträge'!$D$6:$D$155&gt;=BA$5)*('Urlaubsanträge'!$E$6:$E$155="Genehmigt"))&gt;0,"U",IF(SUMPRODUCT(('Urlaubsanträge'!$B$6:$B$155=$B30)*('Urlaubsanträge'!$C$6:$C$155&lt;=BA$5)*('Urlaubsanträge'!$D$6:$D$155&gt;=BA$5)*('Urlaubsanträge'!$E$6:$E$155="Beantragt"))&gt;0,"?",""))))</f>
        <v/>
      </c>
      <c r="BB30" s="32" t="str">
        <f>IF($B30="","",IF(BB$5="","",IF(SUMPRODUCT(('Urlaubsanträge'!$B$6:$B$155=$B30)*('Urlaubsanträge'!$C$6:$C$155&lt;=BB$5)*('Urlaubsanträge'!$D$6:$D$155&gt;=BB$5)*('Urlaubsanträge'!$E$6:$E$155="Genehmigt"))&gt;0,"U",IF(SUMPRODUCT(('Urlaubsanträge'!$B$6:$B$155=$B30)*('Urlaubsanträge'!$C$6:$C$155&lt;=BB$5)*('Urlaubsanträge'!$D$6:$D$155&gt;=BB$5)*('Urlaubsanträge'!$E$6:$E$155="Beantragt"))&gt;0,"?",""))))</f>
        <v/>
      </c>
      <c r="BC30" s="32" t="str">
        <f>IF($B30="","",IF(BC$5="","",IF(SUMPRODUCT(('Urlaubsanträge'!$B$6:$B$155=$B30)*('Urlaubsanträge'!$C$6:$C$155&lt;=BC$5)*('Urlaubsanträge'!$D$6:$D$155&gt;=BC$5)*('Urlaubsanträge'!$E$6:$E$155="Genehmigt"))&gt;0,"U",IF(SUMPRODUCT(('Urlaubsanträge'!$B$6:$B$155=$B30)*('Urlaubsanträge'!$C$6:$C$155&lt;=BC$5)*('Urlaubsanträge'!$D$6:$D$155&gt;=BC$5)*('Urlaubsanträge'!$E$6:$E$155="Beantragt"))&gt;0,"?",""))))</f>
        <v/>
      </c>
      <c r="BD30" s="32" t="str">
        <f>IF($B30="","",IF(BD$5="","",IF(SUMPRODUCT(('Urlaubsanträge'!$B$6:$B$155=$B30)*('Urlaubsanträge'!$C$6:$C$155&lt;=BD$5)*('Urlaubsanträge'!$D$6:$D$155&gt;=BD$5)*('Urlaubsanträge'!$E$6:$E$155="Genehmigt"))&gt;0,"U",IF(SUMPRODUCT(('Urlaubsanträge'!$B$6:$B$155=$B30)*('Urlaubsanträge'!$C$6:$C$155&lt;=BD$5)*('Urlaubsanträge'!$D$6:$D$155&gt;=BD$5)*('Urlaubsanträge'!$E$6:$E$155="Beantragt"))&gt;0,"?",""))))</f>
        <v/>
      </c>
      <c r="BE30" s="32" t="str">
        <f>IF($B30="","",IF(BE$5="","",IF(SUMPRODUCT(('Urlaubsanträge'!$B$6:$B$155=$B30)*('Urlaubsanträge'!$C$6:$C$155&lt;=BE$5)*('Urlaubsanträge'!$D$6:$D$155&gt;=BE$5)*('Urlaubsanträge'!$E$6:$E$155="Genehmigt"))&gt;0,"U",IF(SUMPRODUCT(('Urlaubsanträge'!$B$6:$B$155=$B30)*('Urlaubsanträge'!$C$6:$C$155&lt;=BE$5)*('Urlaubsanträge'!$D$6:$D$155&gt;=BE$5)*('Urlaubsanträge'!$E$6:$E$155="Beantragt"))&gt;0,"?",""))))</f>
        <v/>
      </c>
      <c r="BF30" s="32" t="str">
        <f>IF($B30="","",IF(BF$5="","",IF(SUMPRODUCT(('Urlaubsanträge'!$B$6:$B$155=$B30)*('Urlaubsanträge'!$C$6:$C$155&lt;=BF$5)*('Urlaubsanträge'!$D$6:$D$155&gt;=BF$5)*('Urlaubsanträge'!$E$6:$E$155="Genehmigt"))&gt;0,"U",IF(SUMPRODUCT(('Urlaubsanträge'!$B$6:$B$155=$B30)*('Urlaubsanträge'!$C$6:$C$155&lt;=BF$5)*('Urlaubsanträge'!$D$6:$D$155&gt;=BF$5)*('Urlaubsanträge'!$E$6:$E$155="Beantragt"))&gt;0,"?",""))))</f>
        <v/>
      </c>
      <c r="BG30" s="32" t="str">
        <f>IF($B30="","",IF(BG$5="","",IF(SUMPRODUCT(('Urlaubsanträge'!$B$6:$B$155=$B30)*('Urlaubsanträge'!$C$6:$C$155&lt;=BG$5)*('Urlaubsanträge'!$D$6:$D$155&gt;=BG$5)*('Urlaubsanträge'!$E$6:$E$155="Genehmigt"))&gt;0,"U",IF(SUMPRODUCT(('Urlaubsanträge'!$B$6:$B$155=$B30)*('Urlaubsanträge'!$C$6:$C$155&lt;=BG$5)*('Urlaubsanträge'!$D$6:$D$155&gt;=BG$5)*('Urlaubsanträge'!$E$6:$E$155="Beantragt"))&gt;0,"?",""))))</f>
        <v/>
      </c>
      <c r="BH30" s="32" t="str">
        <f>IF($B30="","",IF(BH$5="","",IF(SUMPRODUCT(('Urlaubsanträge'!$B$6:$B$155=$B30)*('Urlaubsanträge'!$C$6:$C$155&lt;=BH$5)*('Urlaubsanträge'!$D$6:$D$155&gt;=BH$5)*('Urlaubsanträge'!$E$6:$E$155="Genehmigt"))&gt;0,"U",IF(SUMPRODUCT(('Urlaubsanträge'!$B$6:$B$155=$B30)*('Urlaubsanträge'!$C$6:$C$155&lt;=BH$5)*('Urlaubsanträge'!$D$6:$D$155&gt;=BH$5)*('Urlaubsanträge'!$E$6:$E$155="Beantragt"))&gt;0,"?",""))))</f>
        <v/>
      </c>
      <c r="BI30" s="32" t="str">
        <f>IF($B30="","",IF(BI$5="","",IF(SUMPRODUCT(('Urlaubsanträge'!$B$6:$B$155=$B30)*('Urlaubsanträge'!$C$6:$C$155&lt;=BI$5)*('Urlaubsanträge'!$D$6:$D$155&gt;=BI$5)*('Urlaubsanträge'!$E$6:$E$155="Genehmigt"))&gt;0,"U",IF(SUMPRODUCT(('Urlaubsanträge'!$B$6:$B$155=$B30)*('Urlaubsanträge'!$C$6:$C$155&lt;=BI$5)*('Urlaubsanträge'!$D$6:$D$155&gt;=BI$5)*('Urlaubsanträge'!$E$6:$E$155="Beantragt"))&gt;0,"?",""))))</f>
        <v/>
      </c>
      <c r="BJ30" s="32" t="str">
        <f>IF($B30="","",IF(BJ$5="","",IF(SUMPRODUCT(('Urlaubsanträge'!$B$6:$B$155=$B30)*('Urlaubsanträge'!$C$6:$C$155&lt;=BJ$5)*('Urlaubsanträge'!$D$6:$D$155&gt;=BJ$5)*('Urlaubsanträge'!$E$6:$E$155="Genehmigt"))&gt;0,"U",IF(SUMPRODUCT(('Urlaubsanträge'!$B$6:$B$155=$B30)*('Urlaubsanträge'!$C$6:$C$155&lt;=BJ$5)*('Urlaubsanträge'!$D$6:$D$155&gt;=BJ$5)*('Urlaubsanträge'!$E$6:$E$155="Beantragt"))&gt;0,"?",""))))</f>
        <v/>
      </c>
      <c r="BK30" s="32" t="str">
        <f>IF($B30="","",IF(BK$5="","",IF(SUMPRODUCT(('Urlaubsanträge'!$B$6:$B$155=$B30)*('Urlaubsanträge'!$C$6:$C$155&lt;=BK$5)*('Urlaubsanträge'!$D$6:$D$155&gt;=BK$5)*('Urlaubsanträge'!$E$6:$E$155="Genehmigt"))&gt;0,"U",IF(SUMPRODUCT(('Urlaubsanträge'!$B$6:$B$155=$B30)*('Urlaubsanträge'!$C$6:$C$155&lt;=BK$5)*('Urlaubsanträge'!$D$6:$D$155&gt;=BK$5)*('Urlaubsanträge'!$E$6:$E$155="Beantragt"))&gt;0,"?",""))))</f>
        <v/>
      </c>
      <c r="BL30" s="32" t="str">
        <f>IF($B30="","",IF(BL$5="","",IF(SUMPRODUCT(('Urlaubsanträge'!$B$6:$B$155=$B30)*('Urlaubsanträge'!$C$6:$C$155&lt;=BL$5)*('Urlaubsanträge'!$D$6:$D$155&gt;=BL$5)*('Urlaubsanträge'!$E$6:$E$155="Genehmigt"))&gt;0,"U",IF(SUMPRODUCT(('Urlaubsanträge'!$B$6:$B$155=$B30)*('Urlaubsanträge'!$C$6:$C$155&lt;=BL$5)*('Urlaubsanträge'!$D$6:$D$155&gt;=BL$5)*('Urlaubsanträge'!$E$6:$E$155="Beantragt"))&gt;0,"?",""))))</f>
        <v/>
      </c>
      <c r="BM30" s="32" t="str">
        <f>IF($B30="","",IF(BM$5="","",IF(SUMPRODUCT(('Urlaubsanträge'!$B$6:$B$155=$B30)*('Urlaubsanträge'!$C$6:$C$155&lt;=BM$5)*('Urlaubsanträge'!$D$6:$D$155&gt;=BM$5)*('Urlaubsanträge'!$E$6:$E$155="Genehmigt"))&gt;0,"U",IF(SUMPRODUCT(('Urlaubsanträge'!$B$6:$B$155=$B30)*('Urlaubsanträge'!$C$6:$C$155&lt;=BM$5)*('Urlaubsanträge'!$D$6:$D$155&gt;=BM$5)*('Urlaubsanträge'!$E$6:$E$155="Beantragt"))&gt;0,"?",""))))</f>
        <v/>
      </c>
      <c r="BN30" s="32" t="str">
        <f>IF($B30="","",IF(BN$5="","",IF(SUMPRODUCT(('Urlaubsanträge'!$B$6:$B$155=$B30)*('Urlaubsanträge'!$C$6:$C$155&lt;=BN$5)*('Urlaubsanträge'!$D$6:$D$155&gt;=BN$5)*('Urlaubsanträge'!$E$6:$E$155="Genehmigt"))&gt;0,"U",IF(SUMPRODUCT(('Urlaubsanträge'!$B$6:$B$155=$B30)*('Urlaubsanträge'!$C$6:$C$155&lt;=BN$5)*('Urlaubsanträge'!$D$6:$D$155&gt;=BN$5)*('Urlaubsanträge'!$E$6:$E$155="Beantragt"))&gt;0,"?",""))))</f>
        <v/>
      </c>
      <c r="BO30" s="32" t="str">
        <f>IF($B30="","",IF(BO$5="","",IF(SUMPRODUCT(('Urlaubsanträge'!$B$6:$B$155=$B30)*('Urlaubsanträge'!$C$6:$C$155&lt;=BO$5)*('Urlaubsanträge'!$D$6:$D$155&gt;=BO$5)*('Urlaubsanträge'!$E$6:$E$155="Genehmigt"))&gt;0,"U",IF(SUMPRODUCT(('Urlaubsanträge'!$B$6:$B$155=$B30)*('Urlaubsanträge'!$C$6:$C$155&lt;=BO$5)*('Urlaubsanträge'!$D$6:$D$155&gt;=BO$5)*('Urlaubsanträge'!$E$6:$E$155="Beantragt"))&gt;0,"?",""))))</f>
        <v/>
      </c>
      <c r="BP30" s="32" t="str">
        <f>IF($B30="","",IF(BP$5="","",IF(SUMPRODUCT(('Urlaubsanträge'!$B$6:$B$155=$B30)*('Urlaubsanträge'!$C$6:$C$155&lt;=BP$5)*('Urlaubsanträge'!$D$6:$D$155&gt;=BP$5)*('Urlaubsanträge'!$E$6:$E$155="Genehmigt"))&gt;0,"U",IF(SUMPRODUCT(('Urlaubsanträge'!$B$6:$B$155=$B30)*('Urlaubsanträge'!$C$6:$C$155&lt;=BP$5)*('Urlaubsanträge'!$D$6:$D$155&gt;=BP$5)*('Urlaubsanträge'!$E$6:$E$155="Beantragt"))&gt;0,"?",""))))</f>
        <v/>
      </c>
      <c r="BQ30" s="32" t="str">
        <f>IF($B30="","",IF(BQ$5="","",IF(SUMPRODUCT(('Urlaubsanträge'!$B$6:$B$155=$B30)*('Urlaubsanträge'!$C$6:$C$155&lt;=BQ$5)*('Urlaubsanträge'!$D$6:$D$155&gt;=BQ$5)*('Urlaubsanträge'!$E$6:$E$155="Genehmigt"))&gt;0,"U",IF(SUMPRODUCT(('Urlaubsanträge'!$B$6:$B$155=$B30)*('Urlaubsanträge'!$C$6:$C$155&lt;=BQ$5)*('Urlaubsanträge'!$D$6:$D$155&gt;=BQ$5)*('Urlaubsanträge'!$E$6:$E$155="Beantragt"))&gt;0,"?",""))))</f>
        <v/>
      </c>
      <c r="BR30" s="32" t="str">
        <f>IF($B30="","",IF(BR$5="","",IF(SUMPRODUCT(('Urlaubsanträge'!$B$6:$B$155=$B30)*('Urlaubsanträge'!$C$6:$C$155&lt;=BR$5)*('Urlaubsanträge'!$D$6:$D$155&gt;=BR$5)*('Urlaubsanträge'!$E$6:$E$155="Genehmigt"))&gt;0,"U",IF(SUMPRODUCT(('Urlaubsanträge'!$B$6:$B$155=$B30)*('Urlaubsanträge'!$C$6:$C$155&lt;=BR$5)*('Urlaubsanträge'!$D$6:$D$155&gt;=BR$5)*('Urlaubsanträge'!$E$6:$E$155="Beantragt"))&gt;0,"?",""))))</f>
        <v/>
      </c>
      <c r="BS30" s="32" t="str">
        <f>IF($B30="","",IF(BS$5="","",IF(SUMPRODUCT(('Urlaubsanträge'!$B$6:$B$155=$B30)*('Urlaubsanträge'!$C$6:$C$155&lt;=BS$5)*('Urlaubsanträge'!$D$6:$D$155&gt;=BS$5)*('Urlaubsanträge'!$E$6:$E$155="Genehmigt"))&gt;0,"U",IF(SUMPRODUCT(('Urlaubsanträge'!$B$6:$B$155=$B30)*('Urlaubsanträge'!$C$6:$C$155&lt;=BS$5)*('Urlaubsanträge'!$D$6:$D$155&gt;=BS$5)*('Urlaubsanträge'!$E$6:$E$155="Beantragt"))&gt;0,"?",""))))</f>
        <v/>
      </c>
      <c r="BT30" s="32" t="str">
        <f>IF($B30="","",IF(BT$5="","",IF(SUMPRODUCT(('Urlaubsanträge'!$B$6:$B$155=$B30)*('Urlaubsanträge'!$C$6:$C$155&lt;=BT$5)*('Urlaubsanträge'!$D$6:$D$155&gt;=BT$5)*('Urlaubsanträge'!$E$6:$E$155="Genehmigt"))&gt;0,"U",IF(SUMPRODUCT(('Urlaubsanträge'!$B$6:$B$155=$B30)*('Urlaubsanträge'!$C$6:$C$155&lt;=BT$5)*('Urlaubsanträge'!$D$6:$D$155&gt;=BT$5)*('Urlaubsanträge'!$E$6:$E$155="Beantragt"))&gt;0,"?",""))))</f>
        <v/>
      </c>
      <c r="BU30" s="32" t="str">
        <f>IF($B30="","",IF(BU$5="","",IF(SUMPRODUCT(('Urlaubsanträge'!$B$6:$B$155=$B30)*('Urlaubsanträge'!$C$6:$C$155&lt;=BU$5)*('Urlaubsanträge'!$D$6:$D$155&gt;=BU$5)*('Urlaubsanträge'!$E$6:$E$155="Genehmigt"))&gt;0,"U",IF(SUMPRODUCT(('Urlaubsanträge'!$B$6:$B$155=$B30)*('Urlaubsanträge'!$C$6:$C$155&lt;=BU$5)*('Urlaubsanträge'!$D$6:$D$155&gt;=BU$5)*('Urlaubsanträge'!$E$6:$E$155="Beantragt"))&gt;0,"?",""))))</f>
        <v/>
      </c>
      <c r="BV30" s="32" t="str">
        <f>IF($B30="","",IF(BV$5="","",IF(SUMPRODUCT(('Urlaubsanträge'!$B$6:$B$155=$B30)*('Urlaubsanträge'!$C$6:$C$155&lt;=BV$5)*('Urlaubsanträge'!$D$6:$D$155&gt;=BV$5)*('Urlaubsanträge'!$E$6:$E$155="Genehmigt"))&gt;0,"U",IF(SUMPRODUCT(('Urlaubsanträge'!$B$6:$B$155=$B30)*('Urlaubsanträge'!$C$6:$C$155&lt;=BV$5)*('Urlaubsanträge'!$D$6:$D$155&gt;=BV$5)*('Urlaubsanträge'!$E$6:$E$155="Beantragt"))&gt;0,"?",""))))</f>
        <v/>
      </c>
      <c r="BW30" s="32" t="str">
        <f>IF($B30="","",IF(BW$5="","",IF(SUMPRODUCT(('Urlaubsanträge'!$B$6:$B$155=$B30)*('Urlaubsanträge'!$C$6:$C$155&lt;=BW$5)*('Urlaubsanträge'!$D$6:$D$155&gt;=BW$5)*('Urlaubsanträge'!$E$6:$E$155="Genehmigt"))&gt;0,"U",IF(SUMPRODUCT(('Urlaubsanträge'!$B$6:$B$155=$B30)*('Urlaubsanträge'!$C$6:$C$155&lt;=BW$5)*('Urlaubsanträge'!$D$6:$D$155&gt;=BW$5)*('Urlaubsanträge'!$E$6:$E$155="Beantragt"))&gt;0,"?",""))))</f>
        <v/>
      </c>
      <c r="BX30" s="32" t="str">
        <f>IF($B30="","",IF(BX$5="","",IF(SUMPRODUCT(('Urlaubsanträge'!$B$6:$B$155=$B30)*('Urlaubsanträge'!$C$6:$C$155&lt;=BX$5)*('Urlaubsanträge'!$D$6:$D$155&gt;=BX$5)*('Urlaubsanträge'!$E$6:$E$155="Genehmigt"))&gt;0,"U",IF(SUMPRODUCT(('Urlaubsanträge'!$B$6:$B$155=$B30)*('Urlaubsanträge'!$C$6:$C$155&lt;=BX$5)*('Urlaubsanträge'!$D$6:$D$155&gt;=BX$5)*('Urlaubsanträge'!$E$6:$E$155="Beantragt"))&gt;0,"?",""))))</f>
        <v/>
      </c>
      <c r="BY30" s="32" t="str">
        <f>IF($B30="","",IF(BY$5="","",IF(SUMPRODUCT(('Urlaubsanträge'!$B$6:$B$155=$B30)*('Urlaubsanträge'!$C$6:$C$155&lt;=BY$5)*('Urlaubsanträge'!$D$6:$D$155&gt;=BY$5)*('Urlaubsanträge'!$E$6:$E$155="Genehmigt"))&gt;0,"U",IF(SUMPRODUCT(('Urlaubsanträge'!$B$6:$B$155=$B30)*('Urlaubsanträge'!$C$6:$C$155&lt;=BY$5)*('Urlaubsanträge'!$D$6:$D$155&gt;=BY$5)*('Urlaubsanträge'!$E$6:$E$155="Beantragt"))&gt;0,"?",""))))</f>
        <v/>
      </c>
      <c r="BZ30" s="32" t="str">
        <f>IF($B30="","",IF(BZ$5="","",IF(SUMPRODUCT(('Urlaubsanträge'!$B$6:$B$155=$B30)*('Urlaubsanträge'!$C$6:$C$155&lt;=BZ$5)*('Urlaubsanträge'!$D$6:$D$155&gt;=BZ$5)*('Urlaubsanträge'!$E$6:$E$155="Genehmigt"))&gt;0,"U",IF(SUMPRODUCT(('Urlaubsanträge'!$B$6:$B$155=$B30)*('Urlaubsanträge'!$C$6:$C$155&lt;=BZ$5)*('Urlaubsanträge'!$D$6:$D$155&gt;=BZ$5)*('Urlaubsanträge'!$E$6:$E$155="Beantragt"))&gt;0,"?",""))))</f>
        <v/>
      </c>
      <c r="CA30" s="32" t="str">
        <f>IF($B30="","",IF(CA$5="","",IF(SUMPRODUCT(('Urlaubsanträge'!$B$6:$B$155=$B30)*('Urlaubsanträge'!$C$6:$C$155&lt;=CA$5)*('Urlaubsanträge'!$D$6:$D$155&gt;=CA$5)*('Urlaubsanträge'!$E$6:$E$155="Genehmigt"))&gt;0,"U",IF(SUMPRODUCT(('Urlaubsanträge'!$B$6:$B$155=$B30)*('Urlaubsanträge'!$C$6:$C$155&lt;=CA$5)*('Urlaubsanträge'!$D$6:$D$155&gt;=CA$5)*('Urlaubsanträge'!$E$6:$E$155="Beantragt"))&gt;0,"?",""))))</f>
        <v/>
      </c>
      <c r="CB30" s="32" t="str">
        <f>IF($B30="","",IF(CB$5="","",IF(SUMPRODUCT(('Urlaubsanträge'!$B$6:$B$155=$B30)*('Urlaubsanträge'!$C$6:$C$155&lt;=CB$5)*('Urlaubsanträge'!$D$6:$D$155&gt;=CB$5)*('Urlaubsanträge'!$E$6:$E$155="Genehmigt"))&gt;0,"U",IF(SUMPRODUCT(('Urlaubsanträge'!$B$6:$B$155=$B30)*('Urlaubsanträge'!$C$6:$C$155&lt;=CB$5)*('Urlaubsanträge'!$D$6:$D$155&gt;=CB$5)*('Urlaubsanträge'!$E$6:$E$155="Beantragt"))&gt;0,"?",""))))</f>
        <v/>
      </c>
      <c r="CC30" s="32" t="str">
        <f>IF($B30="","",IF(CC$5="","",IF(SUMPRODUCT(('Urlaubsanträge'!$B$6:$B$155=$B30)*('Urlaubsanträge'!$C$6:$C$155&lt;=CC$5)*('Urlaubsanträge'!$D$6:$D$155&gt;=CC$5)*('Urlaubsanträge'!$E$6:$E$155="Genehmigt"))&gt;0,"U",IF(SUMPRODUCT(('Urlaubsanträge'!$B$6:$B$155=$B30)*('Urlaubsanträge'!$C$6:$C$155&lt;=CC$5)*('Urlaubsanträge'!$D$6:$D$155&gt;=CC$5)*('Urlaubsanträge'!$E$6:$E$155="Beantragt"))&gt;0,"?",""))))</f>
        <v/>
      </c>
      <c r="CD30" s="32" t="str">
        <f>IF($B30="","",IF(CD$5="","",IF(SUMPRODUCT(('Urlaubsanträge'!$B$6:$B$155=$B30)*('Urlaubsanträge'!$C$6:$C$155&lt;=CD$5)*('Urlaubsanträge'!$D$6:$D$155&gt;=CD$5)*('Urlaubsanträge'!$E$6:$E$155="Genehmigt"))&gt;0,"U",IF(SUMPRODUCT(('Urlaubsanträge'!$B$6:$B$155=$B30)*('Urlaubsanträge'!$C$6:$C$155&lt;=CD$5)*('Urlaubsanträge'!$D$6:$D$155&gt;=CD$5)*('Urlaubsanträge'!$E$6:$E$155="Beantragt"))&gt;0,"?",""))))</f>
        <v/>
      </c>
      <c r="CE30" s="32" t="str">
        <f>IF($B30="","",IF(CE$5="","",IF(SUMPRODUCT(('Urlaubsanträge'!$B$6:$B$155=$B30)*('Urlaubsanträge'!$C$6:$C$155&lt;=CE$5)*('Urlaubsanträge'!$D$6:$D$155&gt;=CE$5)*('Urlaubsanträge'!$E$6:$E$155="Genehmigt"))&gt;0,"U",IF(SUMPRODUCT(('Urlaubsanträge'!$B$6:$B$155=$B30)*('Urlaubsanträge'!$C$6:$C$155&lt;=CE$5)*('Urlaubsanträge'!$D$6:$D$155&gt;=CE$5)*('Urlaubsanträge'!$E$6:$E$155="Beantragt"))&gt;0,"?",""))))</f>
        <v/>
      </c>
      <c r="CF30" s="32" t="str">
        <f>IF($B30="","",IF(CF$5="","",IF(SUMPRODUCT(('Urlaubsanträge'!$B$6:$B$155=$B30)*('Urlaubsanträge'!$C$6:$C$155&lt;=CF$5)*('Urlaubsanträge'!$D$6:$D$155&gt;=CF$5)*('Urlaubsanträge'!$E$6:$E$155="Genehmigt"))&gt;0,"U",IF(SUMPRODUCT(('Urlaubsanträge'!$B$6:$B$155=$B30)*('Urlaubsanträge'!$C$6:$C$155&lt;=CF$5)*('Urlaubsanträge'!$D$6:$D$155&gt;=CF$5)*('Urlaubsanträge'!$E$6:$E$155="Beantragt"))&gt;0,"?",""))))</f>
        <v/>
      </c>
      <c r="CG30" s="32" t="str">
        <f>IF($B30="","",IF(CG$5="","",IF(SUMPRODUCT(('Urlaubsanträge'!$B$6:$B$155=$B30)*('Urlaubsanträge'!$C$6:$C$155&lt;=CG$5)*('Urlaubsanträge'!$D$6:$D$155&gt;=CG$5)*('Urlaubsanträge'!$E$6:$E$155="Genehmigt"))&gt;0,"U",IF(SUMPRODUCT(('Urlaubsanträge'!$B$6:$B$155=$B30)*('Urlaubsanträge'!$C$6:$C$155&lt;=CG$5)*('Urlaubsanträge'!$D$6:$D$155&gt;=CG$5)*('Urlaubsanträge'!$E$6:$E$155="Beantragt"))&gt;0,"?",""))))</f>
        <v/>
      </c>
      <c r="CH30" s="32" t="str">
        <f>IF($B30="","",IF(CH$5="","",IF(SUMPRODUCT(('Urlaubsanträge'!$B$6:$B$155=$B30)*('Urlaubsanträge'!$C$6:$C$155&lt;=CH$5)*('Urlaubsanträge'!$D$6:$D$155&gt;=CH$5)*('Urlaubsanträge'!$E$6:$E$155="Genehmigt"))&gt;0,"U",IF(SUMPRODUCT(('Urlaubsanträge'!$B$6:$B$155=$B30)*('Urlaubsanträge'!$C$6:$C$155&lt;=CH$5)*('Urlaubsanträge'!$D$6:$D$155&gt;=CH$5)*('Urlaubsanträge'!$E$6:$E$155="Beantragt"))&gt;0,"?",""))))</f>
        <v/>
      </c>
      <c r="CI30" s="32" t="str">
        <f>IF($B30="","",IF(CI$5="","",IF(SUMPRODUCT(('Urlaubsanträge'!$B$6:$B$155=$B30)*('Urlaubsanträge'!$C$6:$C$155&lt;=CI$5)*('Urlaubsanträge'!$D$6:$D$155&gt;=CI$5)*('Urlaubsanträge'!$E$6:$E$155="Genehmigt"))&gt;0,"U",IF(SUMPRODUCT(('Urlaubsanträge'!$B$6:$B$155=$B30)*('Urlaubsanträge'!$C$6:$C$155&lt;=CI$5)*('Urlaubsanträge'!$D$6:$D$155&gt;=CI$5)*('Urlaubsanträge'!$E$6:$E$155="Beantragt"))&gt;0,"?",""))))</f>
        <v/>
      </c>
      <c r="CJ30" s="32" t="str">
        <f>IF($B30="","",IF(CJ$5="","",IF(SUMPRODUCT(('Urlaubsanträge'!$B$6:$B$155=$B30)*('Urlaubsanträge'!$C$6:$C$155&lt;=CJ$5)*('Urlaubsanträge'!$D$6:$D$155&gt;=CJ$5)*('Urlaubsanträge'!$E$6:$E$155="Genehmigt"))&gt;0,"U",IF(SUMPRODUCT(('Urlaubsanträge'!$B$6:$B$155=$B30)*('Urlaubsanträge'!$C$6:$C$155&lt;=CJ$5)*('Urlaubsanträge'!$D$6:$D$155&gt;=CJ$5)*('Urlaubsanträge'!$E$6:$E$155="Beantragt"))&gt;0,"?",""))))</f>
        <v/>
      </c>
      <c r="CK30" s="32" t="str">
        <f>IF($B30="","",IF(CK$5="","",IF(SUMPRODUCT(('Urlaubsanträge'!$B$6:$B$155=$B30)*('Urlaubsanträge'!$C$6:$C$155&lt;=CK$5)*('Urlaubsanträge'!$D$6:$D$155&gt;=CK$5)*('Urlaubsanträge'!$E$6:$E$155="Genehmigt"))&gt;0,"U",IF(SUMPRODUCT(('Urlaubsanträge'!$B$6:$B$155=$B30)*('Urlaubsanträge'!$C$6:$C$155&lt;=CK$5)*('Urlaubsanträge'!$D$6:$D$155&gt;=CK$5)*('Urlaubsanträge'!$E$6:$E$155="Beantragt"))&gt;0,"?",""))))</f>
        <v/>
      </c>
      <c r="CL30" s="32" t="str">
        <f>IF($B30="","",IF(CL$5="","",IF(SUMPRODUCT(('Urlaubsanträge'!$B$6:$B$155=$B30)*('Urlaubsanträge'!$C$6:$C$155&lt;=CL$5)*('Urlaubsanträge'!$D$6:$D$155&gt;=CL$5)*('Urlaubsanträge'!$E$6:$E$155="Genehmigt"))&gt;0,"U",IF(SUMPRODUCT(('Urlaubsanträge'!$B$6:$B$155=$B30)*('Urlaubsanträge'!$C$6:$C$155&lt;=CL$5)*('Urlaubsanträge'!$D$6:$D$155&gt;=CL$5)*('Urlaubsanträge'!$E$6:$E$155="Beantragt"))&gt;0,"?",""))))</f>
        <v/>
      </c>
      <c r="CM30" s="32" t="str">
        <f>IF($B30="","",IF(CM$5="","",IF(SUMPRODUCT(('Urlaubsanträge'!$B$6:$B$155=$B30)*('Urlaubsanträge'!$C$6:$C$155&lt;=CM$5)*('Urlaubsanträge'!$D$6:$D$155&gt;=CM$5)*('Urlaubsanträge'!$E$6:$E$155="Genehmigt"))&gt;0,"U",IF(SUMPRODUCT(('Urlaubsanträge'!$B$6:$B$155=$B30)*('Urlaubsanträge'!$C$6:$C$155&lt;=CM$5)*('Urlaubsanträge'!$D$6:$D$155&gt;=CM$5)*('Urlaubsanträge'!$E$6:$E$155="Beantragt"))&gt;0,"?",""))))</f>
        <v/>
      </c>
      <c r="CN30" s="32" t="str">
        <f>IF($B30="","",IF(CN$5="","",IF(SUMPRODUCT(('Urlaubsanträge'!$B$6:$B$155=$B30)*('Urlaubsanträge'!$C$6:$C$155&lt;=CN$5)*('Urlaubsanträge'!$D$6:$D$155&gt;=CN$5)*('Urlaubsanträge'!$E$6:$E$155="Genehmigt"))&gt;0,"U",IF(SUMPRODUCT(('Urlaubsanträge'!$B$6:$B$155=$B30)*('Urlaubsanträge'!$C$6:$C$155&lt;=CN$5)*('Urlaubsanträge'!$D$6:$D$155&gt;=CN$5)*('Urlaubsanträge'!$E$6:$E$155="Beantragt"))&gt;0,"?",""))))</f>
        <v/>
      </c>
      <c r="CO30" s="32" t="str">
        <f>IF($B30="","",IF(CO$5="","",IF(SUMPRODUCT(('Urlaubsanträge'!$B$6:$B$155=$B30)*('Urlaubsanträge'!$C$6:$C$155&lt;=CO$5)*('Urlaubsanträge'!$D$6:$D$155&gt;=CO$5)*('Urlaubsanträge'!$E$6:$E$155="Genehmigt"))&gt;0,"U",IF(SUMPRODUCT(('Urlaubsanträge'!$B$6:$B$155=$B30)*('Urlaubsanträge'!$C$6:$C$155&lt;=CO$5)*('Urlaubsanträge'!$D$6:$D$155&gt;=CO$5)*('Urlaubsanträge'!$E$6:$E$155="Beantragt"))&gt;0,"?",""))))</f>
        <v/>
      </c>
      <c r="CP30" s="32" t="str">
        <f>IF($B30="","",IF(CP$5="","",IF(SUMPRODUCT(('Urlaubsanträge'!$B$6:$B$155=$B30)*('Urlaubsanträge'!$C$6:$C$155&lt;=CP$5)*('Urlaubsanträge'!$D$6:$D$155&gt;=CP$5)*('Urlaubsanträge'!$E$6:$E$155="Genehmigt"))&gt;0,"U",IF(SUMPRODUCT(('Urlaubsanträge'!$B$6:$B$155=$B30)*('Urlaubsanträge'!$C$6:$C$155&lt;=CP$5)*('Urlaubsanträge'!$D$6:$D$155&gt;=CP$5)*('Urlaubsanträge'!$E$6:$E$155="Beantragt"))&gt;0,"?",""))))</f>
        <v/>
      </c>
      <c r="CQ30" s="32" t="str">
        <f>IF($B30="","",IF(CQ$5="","",IF(SUMPRODUCT(('Urlaubsanträge'!$B$6:$B$155=$B30)*('Urlaubsanträge'!$C$6:$C$155&lt;=CQ$5)*('Urlaubsanträge'!$D$6:$D$155&gt;=CQ$5)*('Urlaubsanträge'!$E$6:$E$155="Genehmigt"))&gt;0,"U",IF(SUMPRODUCT(('Urlaubsanträge'!$B$6:$B$155=$B30)*('Urlaubsanträge'!$C$6:$C$155&lt;=CQ$5)*('Urlaubsanträge'!$D$6:$D$155&gt;=CQ$5)*('Urlaubsanträge'!$E$6:$E$155="Beantragt"))&gt;0,"?",""))))</f>
        <v/>
      </c>
      <c r="CR30" s="32" t="str">
        <f>IF($B30="","",IF(CR$5="","",IF(SUMPRODUCT(('Urlaubsanträge'!$B$6:$B$155=$B30)*('Urlaubsanträge'!$C$6:$C$155&lt;=CR$5)*('Urlaubsanträge'!$D$6:$D$155&gt;=CR$5)*('Urlaubsanträge'!$E$6:$E$155="Genehmigt"))&gt;0,"U",IF(SUMPRODUCT(('Urlaubsanträge'!$B$6:$B$155=$B30)*('Urlaubsanträge'!$C$6:$C$155&lt;=CR$5)*('Urlaubsanträge'!$D$6:$D$155&gt;=CR$5)*('Urlaubsanträge'!$E$6:$E$155="Beantragt"))&gt;0,"?",""))))</f>
        <v/>
      </c>
      <c r="CS30" s="32" t="str">
        <f>IF($B30="","",IF(CS$5="","",IF(SUMPRODUCT(('Urlaubsanträge'!$B$6:$B$155=$B30)*('Urlaubsanträge'!$C$6:$C$155&lt;=CS$5)*('Urlaubsanträge'!$D$6:$D$155&gt;=CS$5)*('Urlaubsanträge'!$E$6:$E$155="Genehmigt"))&gt;0,"U",IF(SUMPRODUCT(('Urlaubsanträge'!$B$6:$B$155=$B30)*('Urlaubsanträge'!$C$6:$C$155&lt;=CS$5)*('Urlaubsanträge'!$D$6:$D$155&gt;=CS$5)*('Urlaubsanträge'!$E$6:$E$155="Beantragt"))&gt;0,"?",""))))</f>
        <v/>
      </c>
      <c r="CT30" s="32" t="str">
        <f>IF($B30="","",IF(CT$5="","",IF(SUMPRODUCT(('Urlaubsanträge'!$B$6:$B$155=$B30)*('Urlaubsanträge'!$C$6:$C$155&lt;=CT$5)*('Urlaubsanträge'!$D$6:$D$155&gt;=CT$5)*('Urlaubsanträge'!$E$6:$E$155="Genehmigt"))&gt;0,"U",IF(SUMPRODUCT(('Urlaubsanträge'!$B$6:$B$155=$B30)*('Urlaubsanträge'!$C$6:$C$155&lt;=CT$5)*('Urlaubsanträge'!$D$6:$D$155&gt;=CT$5)*('Urlaubsanträge'!$E$6:$E$155="Beantragt"))&gt;0,"?",""))))</f>
        <v/>
      </c>
      <c r="CU30" s="32" t="str">
        <f>IF($B30="","",IF(CU$5="","",IF(SUMPRODUCT(('Urlaubsanträge'!$B$6:$B$155=$B30)*('Urlaubsanträge'!$C$6:$C$155&lt;=CU$5)*('Urlaubsanträge'!$D$6:$D$155&gt;=CU$5)*('Urlaubsanträge'!$E$6:$E$155="Genehmigt"))&gt;0,"U",IF(SUMPRODUCT(('Urlaubsanträge'!$B$6:$B$155=$B30)*('Urlaubsanträge'!$C$6:$C$155&lt;=CU$5)*('Urlaubsanträge'!$D$6:$D$155&gt;=CU$5)*('Urlaubsanträge'!$E$6:$E$155="Beantragt"))&gt;0,"?",""))))</f>
        <v/>
      </c>
      <c r="CV30" s="32" t="str">
        <f>IF($B30="","",IF(CV$5="","",IF(SUMPRODUCT(('Urlaubsanträge'!$B$6:$B$155=$B30)*('Urlaubsanträge'!$C$6:$C$155&lt;=CV$5)*('Urlaubsanträge'!$D$6:$D$155&gt;=CV$5)*('Urlaubsanträge'!$E$6:$E$155="Genehmigt"))&gt;0,"U",IF(SUMPRODUCT(('Urlaubsanträge'!$B$6:$B$155=$B30)*('Urlaubsanträge'!$C$6:$C$155&lt;=CV$5)*('Urlaubsanträge'!$D$6:$D$155&gt;=CV$5)*('Urlaubsanträge'!$E$6:$E$155="Beantragt"))&gt;0,"?",""))))</f>
        <v/>
      </c>
      <c r="CW30" s="32" t="str">
        <f>IF($B30="","",IF(CW$5="","",IF(SUMPRODUCT(('Urlaubsanträge'!$B$6:$B$155=$B30)*('Urlaubsanträge'!$C$6:$C$155&lt;=CW$5)*('Urlaubsanträge'!$D$6:$D$155&gt;=CW$5)*('Urlaubsanträge'!$E$6:$E$155="Genehmigt"))&gt;0,"U",IF(SUMPRODUCT(('Urlaubsanträge'!$B$6:$B$155=$B30)*('Urlaubsanträge'!$C$6:$C$155&lt;=CW$5)*('Urlaubsanträge'!$D$6:$D$155&gt;=CW$5)*('Urlaubsanträge'!$E$6:$E$155="Beantragt"))&gt;0,"?",""))))</f>
        <v/>
      </c>
      <c r="CX30" s="32" t="str">
        <f>IF($B30="","",IF(CX$5="","",IF(SUMPRODUCT(('Urlaubsanträge'!$B$6:$B$155=$B30)*('Urlaubsanträge'!$C$6:$C$155&lt;=CX$5)*('Urlaubsanträge'!$D$6:$D$155&gt;=CX$5)*('Urlaubsanträge'!$E$6:$E$155="Genehmigt"))&gt;0,"U",IF(SUMPRODUCT(('Urlaubsanträge'!$B$6:$B$155=$B30)*('Urlaubsanträge'!$C$6:$C$155&lt;=CX$5)*('Urlaubsanträge'!$D$6:$D$155&gt;=CX$5)*('Urlaubsanträge'!$E$6:$E$155="Beantragt"))&gt;0,"?",""))))</f>
        <v/>
      </c>
      <c r="CY30" s="32" t="str">
        <f>IF($B30="","",IF(CY$5="","",IF(SUMPRODUCT(('Urlaubsanträge'!$B$6:$B$155=$B30)*('Urlaubsanträge'!$C$6:$C$155&lt;=CY$5)*('Urlaubsanträge'!$D$6:$D$155&gt;=CY$5)*('Urlaubsanträge'!$E$6:$E$155="Genehmigt"))&gt;0,"U",IF(SUMPRODUCT(('Urlaubsanträge'!$B$6:$B$155=$B30)*('Urlaubsanträge'!$C$6:$C$155&lt;=CY$5)*('Urlaubsanträge'!$D$6:$D$155&gt;=CY$5)*('Urlaubsanträge'!$E$6:$E$155="Beantragt"))&gt;0,"?",""))))</f>
        <v/>
      </c>
      <c r="CZ30" s="32" t="str">
        <f>IF($B30="","",IF(CZ$5="","",IF(SUMPRODUCT(('Urlaubsanträge'!$B$6:$B$155=$B30)*('Urlaubsanträge'!$C$6:$C$155&lt;=CZ$5)*('Urlaubsanträge'!$D$6:$D$155&gt;=CZ$5)*('Urlaubsanträge'!$E$6:$E$155="Genehmigt"))&gt;0,"U",IF(SUMPRODUCT(('Urlaubsanträge'!$B$6:$B$155=$B30)*('Urlaubsanträge'!$C$6:$C$155&lt;=CZ$5)*('Urlaubsanträge'!$D$6:$D$155&gt;=CZ$5)*('Urlaubsanträge'!$E$6:$E$155="Beantragt"))&gt;0,"?",""))))</f>
        <v/>
      </c>
      <c r="DA30" s="32" t="str">
        <f>IF($B30="","",IF(DA$5="","",IF(SUMPRODUCT(('Urlaubsanträge'!$B$6:$B$155=$B30)*('Urlaubsanträge'!$C$6:$C$155&lt;=DA$5)*('Urlaubsanträge'!$D$6:$D$155&gt;=DA$5)*('Urlaubsanträge'!$E$6:$E$155="Genehmigt"))&gt;0,"U",IF(SUMPRODUCT(('Urlaubsanträge'!$B$6:$B$155=$B30)*('Urlaubsanträge'!$C$6:$C$155&lt;=DA$5)*('Urlaubsanträge'!$D$6:$D$155&gt;=DA$5)*('Urlaubsanträge'!$E$6:$E$155="Beantragt"))&gt;0,"?",""))))</f>
        <v/>
      </c>
      <c r="DB30" s="32" t="str">
        <f>IF($B30="","",IF(DB$5="","",IF(SUMPRODUCT(('Urlaubsanträge'!$B$6:$B$155=$B30)*('Urlaubsanträge'!$C$6:$C$155&lt;=DB$5)*('Urlaubsanträge'!$D$6:$D$155&gt;=DB$5)*('Urlaubsanträge'!$E$6:$E$155="Genehmigt"))&gt;0,"U",IF(SUMPRODUCT(('Urlaubsanträge'!$B$6:$B$155=$B30)*('Urlaubsanträge'!$C$6:$C$155&lt;=DB$5)*('Urlaubsanträge'!$D$6:$D$155&gt;=DB$5)*('Urlaubsanträge'!$E$6:$E$155="Beantragt"))&gt;0,"?",""))))</f>
        <v/>
      </c>
      <c r="DC30" s="32" t="str">
        <f>IF($B30="","",IF(DC$5="","",IF(SUMPRODUCT(('Urlaubsanträge'!$B$6:$B$155=$B30)*('Urlaubsanträge'!$C$6:$C$155&lt;=DC$5)*('Urlaubsanträge'!$D$6:$D$155&gt;=DC$5)*('Urlaubsanträge'!$E$6:$E$155="Genehmigt"))&gt;0,"U",IF(SUMPRODUCT(('Urlaubsanträge'!$B$6:$B$155=$B30)*('Urlaubsanträge'!$C$6:$C$155&lt;=DC$5)*('Urlaubsanträge'!$D$6:$D$155&gt;=DC$5)*('Urlaubsanträge'!$E$6:$E$155="Beantragt"))&gt;0,"?",""))))</f>
        <v/>
      </c>
      <c r="DD30" s="32" t="str">
        <f>IF($B30="","",IF(DD$5="","",IF(SUMPRODUCT(('Urlaubsanträge'!$B$6:$B$155=$B30)*('Urlaubsanträge'!$C$6:$C$155&lt;=DD$5)*('Urlaubsanträge'!$D$6:$D$155&gt;=DD$5)*('Urlaubsanträge'!$E$6:$E$155="Genehmigt"))&gt;0,"U",IF(SUMPRODUCT(('Urlaubsanträge'!$B$6:$B$155=$B30)*('Urlaubsanträge'!$C$6:$C$155&lt;=DD$5)*('Urlaubsanträge'!$D$6:$D$155&gt;=DD$5)*('Urlaubsanträge'!$E$6:$E$155="Beantragt"))&gt;0,"?",""))))</f>
        <v/>
      </c>
      <c r="DE30" s="32" t="str">
        <f>IF($B30="","",IF(DE$5="","",IF(SUMPRODUCT(('Urlaubsanträge'!$B$6:$B$155=$B30)*('Urlaubsanträge'!$C$6:$C$155&lt;=DE$5)*('Urlaubsanträge'!$D$6:$D$155&gt;=DE$5)*('Urlaubsanträge'!$E$6:$E$155="Genehmigt"))&gt;0,"U",IF(SUMPRODUCT(('Urlaubsanträge'!$B$6:$B$155=$B30)*('Urlaubsanträge'!$C$6:$C$155&lt;=DE$5)*('Urlaubsanträge'!$D$6:$D$155&gt;=DE$5)*('Urlaubsanträge'!$E$6:$E$155="Beantragt"))&gt;0,"?",""))))</f>
        <v/>
      </c>
      <c r="DF30" s="32" t="str">
        <f>IF($B30="","",IF(DF$5="","",IF(SUMPRODUCT(('Urlaubsanträge'!$B$6:$B$155=$B30)*('Urlaubsanträge'!$C$6:$C$155&lt;=DF$5)*('Urlaubsanträge'!$D$6:$D$155&gt;=DF$5)*('Urlaubsanträge'!$E$6:$E$155="Genehmigt"))&gt;0,"U",IF(SUMPRODUCT(('Urlaubsanträge'!$B$6:$B$155=$B30)*('Urlaubsanträge'!$C$6:$C$155&lt;=DF$5)*('Urlaubsanträge'!$D$6:$D$155&gt;=DF$5)*('Urlaubsanträge'!$E$6:$E$155="Beantragt"))&gt;0,"?",""))))</f>
        <v/>
      </c>
      <c r="DG30" s="32" t="str">
        <f>IF($B30="","",IF(DG$5="","",IF(SUMPRODUCT(('Urlaubsanträge'!$B$6:$B$155=$B30)*('Urlaubsanträge'!$C$6:$C$155&lt;=DG$5)*('Urlaubsanträge'!$D$6:$D$155&gt;=DG$5)*('Urlaubsanträge'!$E$6:$E$155="Genehmigt"))&gt;0,"U",IF(SUMPRODUCT(('Urlaubsanträge'!$B$6:$B$155=$B30)*('Urlaubsanträge'!$C$6:$C$155&lt;=DG$5)*('Urlaubsanträge'!$D$6:$D$155&gt;=DG$5)*('Urlaubsanträge'!$E$6:$E$155="Beantragt"))&gt;0,"?",""))))</f>
        <v/>
      </c>
      <c r="DH30" s="32" t="str">
        <f>IF($B30="","",IF(DH$5="","",IF(SUMPRODUCT(('Urlaubsanträge'!$B$6:$B$155=$B30)*('Urlaubsanträge'!$C$6:$C$155&lt;=DH$5)*('Urlaubsanträge'!$D$6:$D$155&gt;=DH$5)*('Urlaubsanträge'!$E$6:$E$155="Genehmigt"))&gt;0,"U",IF(SUMPRODUCT(('Urlaubsanträge'!$B$6:$B$155=$B30)*('Urlaubsanträge'!$C$6:$C$155&lt;=DH$5)*('Urlaubsanträge'!$D$6:$D$155&gt;=DH$5)*('Urlaubsanträge'!$E$6:$E$155="Beantragt"))&gt;0,"?",""))))</f>
        <v/>
      </c>
      <c r="DI30" s="32" t="str">
        <f>IF($B30="","",IF(DI$5="","",IF(SUMPRODUCT(('Urlaubsanträge'!$B$6:$B$155=$B30)*('Urlaubsanträge'!$C$6:$C$155&lt;=DI$5)*('Urlaubsanträge'!$D$6:$D$155&gt;=DI$5)*('Urlaubsanträge'!$E$6:$E$155="Genehmigt"))&gt;0,"U",IF(SUMPRODUCT(('Urlaubsanträge'!$B$6:$B$155=$B30)*('Urlaubsanträge'!$C$6:$C$155&lt;=DI$5)*('Urlaubsanträge'!$D$6:$D$155&gt;=DI$5)*('Urlaubsanträge'!$E$6:$E$155="Beantragt"))&gt;0,"?",""))))</f>
        <v/>
      </c>
      <c r="DJ30" s="32" t="str">
        <f>IF($B30="","",IF(DJ$5="","",IF(SUMPRODUCT(('Urlaubsanträge'!$B$6:$B$155=$B30)*('Urlaubsanträge'!$C$6:$C$155&lt;=DJ$5)*('Urlaubsanträge'!$D$6:$D$155&gt;=DJ$5)*('Urlaubsanträge'!$E$6:$E$155="Genehmigt"))&gt;0,"U",IF(SUMPRODUCT(('Urlaubsanträge'!$B$6:$B$155=$B30)*('Urlaubsanträge'!$C$6:$C$155&lt;=DJ$5)*('Urlaubsanträge'!$D$6:$D$155&gt;=DJ$5)*('Urlaubsanträge'!$E$6:$E$155="Beantragt"))&gt;0,"?",""))))</f>
        <v/>
      </c>
      <c r="DK30" s="32" t="str">
        <f>IF($B30="","",IF(DK$5="","",IF(SUMPRODUCT(('Urlaubsanträge'!$B$6:$B$155=$B30)*('Urlaubsanträge'!$C$6:$C$155&lt;=DK$5)*('Urlaubsanträge'!$D$6:$D$155&gt;=DK$5)*('Urlaubsanträge'!$E$6:$E$155="Genehmigt"))&gt;0,"U",IF(SUMPRODUCT(('Urlaubsanträge'!$B$6:$B$155=$B30)*('Urlaubsanträge'!$C$6:$C$155&lt;=DK$5)*('Urlaubsanträge'!$D$6:$D$155&gt;=DK$5)*('Urlaubsanträge'!$E$6:$E$155="Beantragt"))&gt;0,"?",""))))</f>
        <v/>
      </c>
      <c r="DL30" s="32" t="str">
        <f>IF($B30="","",IF(DL$5="","",IF(SUMPRODUCT(('Urlaubsanträge'!$B$6:$B$155=$B30)*('Urlaubsanträge'!$C$6:$C$155&lt;=DL$5)*('Urlaubsanträge'!$D$6:$D$155&gt;=DL$5)*('Urlaubsanträge'!$E$6:$E$155="Genehmigt"))&gt;0,"U",IF(SUMPRODUCT(('Urlaubsanträge'!$B$6:$B$155=$B30)*('Urlaubsanträge'!$C$6:$C$155&lt;=DL$5)*('Urlaubsanträge'!$D$6:$D$155&gt;=DL$5)*('Urlaubsanträge'!$E$6:$E$155="Beantragt"))&gt;0,"?",""))))</f>
        <v/>
      </c>
      <c r="DM30" s="32" t="str">
        <f>IF($B30="","",IF(DM$5="","",IF(SUMPRODUCT(('Urlaubsanträge'!$B$6:$B$155=$B30)*('Urlaubsanträge'!$C$6:$C$155&lt;=DM$5)*('Urlaubsanträge'!$D$6:$D$155&gt;=DM$5)*('Urlaubsanträge'!$E$6:$E$155="Genehmigt"))&gt;0,"U",IF(SUMPRODUCT(('Urlaubsanträge'!$B$6:$B$155=$B30)*('Urlaubsanträge'!$C$6:$C$155&lt;=DM$5)*('Urlaubsanträge'!$D$6:$D$155&gt;=DM$5)*('Urlaubsanträge'!$E$6:$E$155="Beantragt"))&gt;0,"?",""))))</f>
        <v/>
      </c>
      <c r="DN30" s="32" t="str">
        <f>IF($B30="","",IF(DN$5="","",IF(SUMPRODUCT(('Urlaubsanträge'!$B$6:$B$155=$B30)*('Urlaubsanträge'!$C$6:$C$155&lt;=DN$5)*('Urlaubsanträge'!$D$6:$D$155&gt;=DN$5)*('Urlaubsanträge'!$E$6:$E$155="Genehmigt"))&gt;0,"U",IF(SUMPRODUCT(('Urlaubsanträge'!$B$6:$B$155=$B30)*('Urlaubsanträge'!$C$6:$C$155&lt;=DN$5)*('Urlaubsanträge'!$D$6:$D$155&gt;=DN$5)*('Urlaubsanträge'!$E$6:$E$155="Beantragt"))&gt;0,"?",""))))</f>
        <v/>
      </c>
      <c r="DO30" s="32" t="str">
        <f>IF($B30="","",IF(DO$5="","",IF(SUMPRODUCT(('Urlaubsanträge'!$B$6:$B$155=$B30)*('Urlaubsanträge'!$C$6:$C$155&lt;=DO$5)*('Urlaubsanträge'!$D$6:$D$155&gt;=DO$5)*('Urlaubsanträge'!$E$6:$E$155="Genehmigt"))&gt;0,"U",IF(SUMPRODUCT(('Urlaubsanträge'!$B$6:$B$155=$B30)*('Urlaubsanträge'!$C$6:$C$155&lt;=DO$5)*('Urlaubsanträge'!$D$6:$D$155&gt;=DO$5)*('Urlaubsanträge'!$E$6:$E$155="Beantragt"))&gt;0,"?",""))))</f>
        <v/>
      </c>
      <c r="DP30" s="32" t="str">
        <f>IF($B30="","",IF(DP$5="","",IF(SUMPRODUCT(('Urlaubsanträge'!$B$6:$B$155=$B30)*('Urlaubsanträge'!$C$6:$C$155&lt;=DP$5)*('Urlaubsanträge'!$D$6:$D$155&gt;=DP$5)*('Urlaubsanträge'!$E$6:$E$155="Genehmigt"))&gt;0,"U",IF(SUMPRODUCT(('Urlaubsanträge'!$B$6:$B$155=$B30)*('Urlaubsanträge'!$C$6:$C$155&lt;=DP$5)*('Urlaubsanträge'!$D$6:$D$155&gt;=DP$5)*('Urlaubsanträge'!$E$6:$E$155="Beantragt"))&gt;0,"?",""))))</f>
        <v/>
      </c>
      <c r="DQ30" s="32" t="str">
        <f>IF($B30="","",IF(DQ$5="","",IF(SUMPRODUCT(('Urlaubsanträge'!$B$6:$B$155=$B30)*('Urlaubsanträge'!$C$6:$C$155&lt;=DQ$5)*('Urlaubsanträge'!$D$6:$D$155&gt;=DQ$5)*('Urlaubsanträge'!$E$6:$E$155="Genehmigt"))&gt;0,"U",IF(SUMPRODUCT(('Urlaubsanträge'!$B$6:$B$155=$B30)*('Urlaubsanträge'!$C$6:$C$155&lt;=DQ$5)*('Urlaubsanträge'!$D$6:$D$155&gt;=DQ$5)*('Urlaubsanträge'!$E$6:$E$155="Beantragt"))&gt;0,"?",""))))</f>
        <v/>
      </c>
      <c r="DR30" s="32" t="str">
        <f>IF($B30="","",IF(DR$5="","",IF(SUMPRODUCT(('Urlaubsanträge'!$B$6:$B$155=$B30)*('Urlaubsanträge'!$C$6:$C$155&lt;=DR$5)*('Urlaubsanträge'!$D$6:$D$155&gt;=DR$5)*('Urlaubsanträge'!$E$6:$E$155="Genehmigt"))&gt;0,"U",IF(SUMPRODUCT(('Urlaubsanträge'!$B$6:$B$155=$B30)*('Urlaubsanträge'!$C$6:$C$155&lt;=DR$5)*('Urlaubsanträge'!$D$6:$D$155&gt;=DR$5)*('Urlaubsanträge'!$E$6:$E$155="Beantragt"))&gt;0,"?",""))))</f>
        <v/>
      </c>
      <c r="DS30" s="32" t="str">
        <f>IF($B30="","",IF(DS$5="","",IF(SUMPRODUCT(('Urlaubsanträge'!$B$6:$B$155=$B30)*('Urlaubsanträge'!$C$6:$C$155&lt;=DS$5)*('Urlaubsanträge'!$D$6:$D$155&gt;=DS$5)*('Urlaubsanträge'!$E$6:$E$155="Genehmigt"))&gt;0,"U",IF(SUMPRODUCT(('Urlaubsanträge'!$B$6:$B$155=$B30)*('Urlaubsanträge'!$C$6:$C$155&lt;=DS$5)*('Urlaubsanträge'!$D$6:$D$155&gt;=DS$5)*('Urlaubsanträge'!$E$6:$E$155="Beantragt"))&gt;0,"?",""))))</f>
        <v/>
      </c>
      <c r="DT30" s="32" t="str">
        <f>IF($B30="","",IF(DT$5="","",IF(SUMPRODUCT(('Urlaubsanträge'!$B$6:$B$155=$B30)*('Urlaubsanträge'!$C$6:$C$155&lt;=DT$5)*('Urlaubsanträge'!$D$6:$D$155&gt;=DT$5)*('Urlaubsanträge'!$E$6:$E$155="Genehmigt"))&gt;0,"U",IF(SUMPRODUCT(('Urlaubsanträge'!$B$6:$B$155=$B30)*('Urlaubsanträge'!$C$6:$C$155&lt;=DT$5)*('Urlaubsanträge'!$D$6:$D$155&gt;=DT$5)*('Urlaubsanträge'!$E$6:$E$155="Beantragt"))&gt;0,"?",""))))</f>
        <v/>
      </c>
      <c r="DU30" s="32" t="str">
        <f>IF($B30="","",IF(DU$5="","",IF(SUMPRODUCT(('Urlaubsanträge'!$B$6:$B$155=$B30)*('Urlaubsanträge'!$C$6:$C$155&lt;=DU$5)*('Urlaubsanträge'!$D$6:$D$155&gt;=DU$5)*('Urlaubsanträge'!$E$6:$E$155="Genehmigt"))&gt;0,"U",IF(SUMPRODUCT(('Urlaubsanträge'!$B$6:$B$155=$B30)*('Urlaubsanträge'!$C$6:$C$155&lt;=DU$5)*('Urlaubsanträge'!$D$6:$D$155&gt;=DU$5)*('Urlaubsanträge'!$E$6:$E$155="Beantragt"))&gt;0,"?",""))))</f>
        <v/>
      </c>
      <c r="DV30" s="32" t="str">
        <f>IF($B30="","",IF(DV$5="","",IF(SUMPRODUCT(('Urlaubsanträge'!$B$6:$B$155=$B30)*('Urlaubsanträge'!$C$6:$C$155&lt;=DV$5)*('Urlaubsanträge'!$D$6:$D$155&gt;=DV$5)*('Urlaubsanträge'!$E$6:$E$155="Genehmigt"))&gt;0,"U",IF(SUMPRODUCT(('Urlaubsanträge'!$B$6:$B$155=$B30)*('Urlaubsanträge'!$C$6:$C$155&lt;=DV$5)*('Urlaubsanträge'!$D$6:$D$155&gt;=DV$5)*('Urlaubsanträge'!$E$6:$E$155="Beantragt"))&gt;0,"?",""))))</f>
        <v/>
      </c>
      <c r="DW30" s="32" t="str">
        <f>IF($B30="","",IF(DW$5="","",IF(SUMPRODUCT(('Urlaubsanträge'!$B$6:$B$155=$B30)*('Urlaubsanträge'!$C$6:$C$155&lt;=DW$5)*('Urlaubsanträge'!$D$6:$D$155&gt;=DW$5)*('Urlaubsanträge'!$E$6:$E$155="Genehmigt"))&gt;0,"U",IF(SUMPRODUCT(('Urlaubsanträge'!$B$6:$B$155=$B30)*('Urlaubsanträge'!$C$6:$C$155&lt;=DW$5)*('Urlaubsanträge'!$D$6:$D$155&gt;=DW$5)*('Urlaubsanträge'!$E$6:$E$155="Beantragt"))&gt;0,"?",""))))</f>
        <v/>
      </c>
      <c r="DX30" s="32" t="str">
        <f>IF($B30="","",IF(DX$5="","",IF(SUMPRODUCT(('Urlaubsanträge'!$B$6:$B$155=$B30)*('Urlaubsanträge'!$C$6:$C$155&lt;=DX$5)*('Urlaubsanträge'!$D$6:$D$155&gt;=DX$5)*('Urlaubsanträge'!$E$6:$E$155="Genehmigt"))&gt;0,"U",IF(SUMPRODUCT(('Urlaubsanträge'!$B$6:$B$155=$B30)*('Urlaubsanträge'!$C$6:$C$155&lt;=DX$5)*('Urlaubsanträge'!$D$6:$D$155&gt;=DX$5)*('Urlaubsanträge'!$E$6:$E$155="Beantragt"))&gt;0,"?",""))))</f>
        <v/>
      </c>
      <c r="DY30" s="32" t="str">
        <f>IF($B30="","",IF(DY$5="","",IF(SUMPRODUCT(('Urlaubsanträge'!$B$6:$B$155=$B30)*('Urlaubsanträge'!$C$6:$C$155&lt;=DY$5)*('Urlaubsanträge'!$D$6:$D$155&gt;=DY$5)*('Urlaubsanträge'!$E$6:$E$155="Genehmigt"))&gt;0,"U",IF(SUMPRODUCT(('Urlaubsanträge'!$B$6:$B$155=$B30)*('Urlaubsanträge'!$C$6:$C$155&lt;=DY$5)*('Urlaubsanträge'!$D$6:$D$155&gt;=DY$5)*('Urlaubsanträge'!$E$6:$E$155="Beantragt"))&gt;0,"?",""))))</f>
        <v/>
      </c>
      <c r="DZ30" s="32" t="str">
        <f>IF($B30="","",IF(DZ$5="","",IF(SUMPRODUCT(('Urlaubsanträge'!$B$6:$B$155=$B30)*('Urlaubsanträge'!$C$6:$C$155&lt;=DZ$5)*('Urlaubsanträge'!$D$6:$D$155&gt;=DZ$5)*('Urlaubsanträge'!$E$6:$E$155="Genehmigt"))&gt;0,"U",IF(SUMPRODUCT(('Urlaubsanträge'!$B$6:$B$155=$B30)*('Urlaubsanträge'!$C$6:$C$155&lt;=DZ$5)*('Urlaubsanträge'!$D$6:$D$155&gt;=DZ$5)*('Urlaubsanträge'!$E$6:$E$155="Beantragt"))&gt;0,"?",""))))</f>
        <v/>
      </c>
      <c r="EA30" s="32" t="str">
        <f>IF($B30="","",IF(EA$5="","",IF(SUMPRODUCT(('Urlaubsanträge'!$B$6:$B$155=$B30)*('Urlaubsanträge'!$C$6:$C$155&lt;=EA$5)*('Urlaubsanträge'!$D$6:$D$155&gt;=EA$5)*('Urlaubsanträge'!$E$6:$E$155="Genehmigt"))&gt;0,"U",IF(SUMPRODUCT(('Urlaubsanträge'!$B$6:$B$155=$B30)*('Urlaubsanträge'!$C$6:$C$155&lt;=EA$5)*('Urlaubsanträge'!$D$6:$D$155&gt;=EA$5)*('Urlaubsanträge'!$E$6:$E$155="Beantragt"))&gt;0,"?",""))))</f>
        <v/>
      </c>
      <c r="EB30" s="32" t="str">
        <f>IF($B30="","",IF(EB$5="","",IF(SUMPRODUCT(('Urlaubsanträge'!$B$6:$B$155=$B30)*('Urlaubsanträge'!$C$6:$C$155&lt;=EB$5)*('Urlaubsanträge'!$D$6:$D$155&gt;=EB$5)*('Urlaubsanträge'!$E$6:$E$155="Genehmigt"))&gt;0,"U",IF(SUMPRODUCT(('Urlaubsanträge'!$B$6:$B$155=$B30)*('Urlaubsanträge'!$C$6:$C$155&lt;=EB$5)*('Urlaubsanträge'!$D$6:$D$155&gt;=EB$5)*('Urlaubsanträge'!$E$6:$E$155="Beantragt"))&gt;0,"?",""))))</f>
        <v/>
      </c>
      <c r="EC30" s="32" t="str">
        <f>IF($B30="","",IF(EC$5="","",IF(SUMPRODUCT(('Urlaubsanträge'!$B$6:$B$155=$B30)*('Urlaubsanträge'!$C$6:$C$155&lt;=EC$5)*('Urlaubsanträge'!$D$6:$D$155&gt;=EC$5)*('Urlaubsanträge'!$E$6:$E$155="Genehmigt"))&gt;0,"U",IF(SUMPRODUCT(('Urlaubsanträge'!$B$6:$B$155=$B30)*('Urlaubsanträge'!$C$6:$C$155&lt;=EC$5)*('Urlaubsanträge'!$D$6:$D$155&gt;=EC$5)*('Urlaubsanträge'!$E$6:$E$155="Beantragt"))&gt;0,"?",""))))</f>
        <v/>
      </c>
      <c r="ED30" s="32" t="str">
        <f>IF($B30="","",IF(ED$5="","",IF(SUMPRODUCT(('Urlaubsanträge'!$B$6:$B$155=$B30)*('Urlaubsanträge'!$C$6:$C$155&lt;=ED$5)*('Urlaubsanträge'!$D$6:$D$155&gt;=ED$5)*('Urlaubsanträge'!$E$6:$E$155="Genehmigt"))&gt;0,"U",IF(SUMPRODUCT(('Urlaubsanträge'!$B$6:$B$155=$B30)*('Urlaubsanträge'!$C$6:$C$155&lt;=ED$5)*('Urlaubsanträge'!$D$6:$D$155&gt;=ED$5)*('Urlaubsanträge'!$E$6:$E$155="Beantragt"))&gt;0,"?",""))))</f>
        <v/>
      </c>
      <c r="EE30" s="32" t="str">
        <f>IF($B30="","",IF(EE$5="","",IF(SUMPRODUCT(('Urlaubsanträge'!$B$6:$B$155=$B30)*('Urlaubsanträge'!$C$6:$C$155&lt;=EE$5)*('Urlaubsanträge'!$D$6:$D$155&gt;=EE$5)*('Urlaubsanträge'!$E$6:$E$155="Genehmigt"))&gt;0,"U",IF(SUMPRODUCT(('Urlaubsanträge'!$B$6:$B$155=$B30)*('Urlaubsanträge'!$C$6:$C$155&lt;=EE$5)*('Urlaubsanträge'!$D$6:$D$155&gt;=EE$5)*('Urlaubsanträge'!$E$6:$E$155="Beantragt"))&gt;0,"?",""))))</f>
        <v/>
      </c>
      <c r="EF30" s="32" t="str">
        <f>IF($B30="","",IF(EF$5="","",IF(SUMPRODUCT(('Urlaubsanträge'!$B$6:$B$155=$B30)*('Urlaubsanträge'!$C$6:$C$155&lt;=EF$5)*('Urlaubsanträge'!$D$6:$D$155&gt;=EF$5)*('Urlaubsanträge'!$E$6:$E$155="Genehmigt"))&gt;0,"U",IF(SUMPRODUCT(('Urlaubsanträge'!$B$6:$B$155=$B30)*('Urlaubsanträge'!$C$6:$C$155&lt;=EF$5)*('Urlaubsanträge'!$D$6:$D$155&gt;=EF$5)*('Urlaubsanträge'!$E$6:$E$155="Beantragt"))&gt;0,"?",""))))</f>
        <v/>
      </c>
      <c r="EG30" s="32" t="str">
        <f>IF($B30="","",IF(EG$5="","",IF(SUMPRODUCT(('Urlaubsanträge'!$B$6:$B$155=$B30)*('Urlaubsanträge'!$C$6:$C$155&lt;=EG$5)*('Urlaubsanträge'!$D$6:$D$155&gt;=EG$5)*('Urlaubsanträge'!$E$6:$E$155="Genehmigt"))&gt;0,"U",IF(SUMPRODUCT(('Urlaubsanträge'!$B$6:$B$155=$B30)*('Urlaubsanträge'!$C$6:$C$155&lt;=EG$5)*('Urlaubsanträge'!$D$6:$D$155&gt;=EG$5)*('Urlaubsanträge'!$E$6:$E$155="Beantragt"))&gt;0,"?",""))))</f>
        <v/>
      </c>
      <c r="EH30" s="32" t="str">
        <f>IF($B30="","",IF(EH$5="","",IF(SUMPRODUCT(('Urlaubsanträge'!$B$6:$B$155=$B30)*('Urlaubsanträge'!$C$6:$C$155&lt;=EH$5)*('Urlaubsanträge'!$D$6:$D$155&gt;=EH$5)*('Urlaubsanträge'!$E$6:$E$155="Genehmigt"))&gt;0,"U",IF(SUMPRODUCT(('Urlaubsanträge'!$B$6:$B$155=$B30)*('Urlaubsanträge'!$C$6:$C$155&lt;=EH$5)*('Urlaubsanträge'!$D$6:$D$155&gt;=EH$5)*('Urlaubsanträge'!$E$6:$E$155="Beantragt"))&gt;0,"?",""))))</f>
        <v/>
      </c>
      <c r="EI30" s="32" t="str">
        <f>IF($B30="","",IF(EI$5="","",IF(SUMPRODUCT(('Urlaubsanträge'!$B$6:$B$155=$B30)*('Urlaubsanträge'!$C$6:$C$155&lt;=EI$5)*('Urlaubsanträge'!$D$6:$D$155&gt;=EI$5)*('Urlaubsanträge'!$E$6:$E$155="Genehmigt"))&gt;0,"U",IF(SUMPRODUCT(('Urlaubsanträge'!$B$6:$B$155=$B30)*('Urlaubsanträge'!$C$6:$C$155&lt;=EI$5)*('Urlaubsanträge'!$D$6:$D$155&gt;=EI$5)*('Urlaubsanträge'!$E$6:$E$155="Beantragt"))&gt;0,"?",""))))</f>
        <v/>
      </c>
      <c r="EJ30" s="32" t="str">
        <f>IF($B30="","",IF(EJ$5="","",IF(SUMPRODUCT(('Urlaubsanträge'!$B$6:$B$155=$B30)*('Urlaubsanträge'!$C$6:$C$155&lt;=EJ$5)*('Urlaubsanträge'!$D$6:$D$155&gt;=EJ$5)*('Urlaubsanträge'!$E$6:$E$155="Genehmigt"))&gt;0,"U",IF(SUMPRODUCT(('Urlaubsanträge'!$B$6:$B$155=$B30)*('Urlaubsanträge'!$C$6:$C$155&lt;=EJ$5)*('Urlaubsanträge'!$D$6:$D$155&gt;=EJ$5)*('Urlaubsanträge'!$E$6:$E$155="Beantragt"))&gt;0,"?",""))))</f>
        <v/>
      </c>
      <c r="EK30" s="32" t="str">
        <f>IF($B30="","",IF(EK$5="","",IF(SUMPRODUCT(('Urlaubsanträge'!$B$6:$B$155=$B30)*('Urlaubsanträge'!$C$6:$C$155&lt;=EK$5)*('Urlaubsanträge'!$D$6:$D$155&gt;=EK$5)*('Urlaubsanträge'!$E$6:$E$155="Genehmigt"))&gt;0,"U",IF(SUMPRODUCT(('Urlaubsanträge'!$B$6:$B$155=$B30)*('Urlaubsanträge'!$C$6:$C$155&lt;=EK$5)*('Urlaubsanträge'!$D$6:$D$155&gt;=EK$5)*('Urlaubsanträge'!$E$6:$E$155="Beantragt"))&gt;0,"?",""))))</f>
        <v/>
      </c>
      <c r="EL30" s="32" t="str">
        <f>IF($B30="","",IF(EL$5="","",IF(SUMPRODUCT(('Urlaubsanträge'!$B$6:$B$155=$B30)*('Urlaubsanträge'!$C$6:$C$155&lt;=EL$5)*('Urlaubsanträge'!$D$6:$D$155&gt;=EL$5)*('Urlaubsanträge'!$E$6:$E$155="Genehmigt"))&gt;0,"U",IF(SUMPRODUCT(('Urlaubsanträge'!$B$6:$B$155=$B30)*('Urlaubsanträge'!$C$6:$C$155&lt;=EL$5)*('Urlaubsanträge'!$D$6:$D$155&gt;=EL$5)*('Urlaubsanträge'!$E$6:$E$155="Beantragt"))&gt;0,"?",""))))</f>
        <v/>
      </c>
      <c r="EM30" s="32" t="str">
        <f>IF($B30="","",IF(EM$5="","",IF(SUMPRODUCT(('Urlaubsanträge'!$B$6:$B$155=$B30)*('Urlaubsanträge'!$C$6:$C$155&lt;=EM$5)*('Urlaubsanträge'!$D$6:$D$155&gt;=EM$5)*('Urlaubsanträge'!$E$6:$E$155="Genehmigt"))&gt;0,"U",IF(SUMPRODUCT(('Urlaubsanträge'!$B$6:$B$155=$B30)*('Urlaubsanträge'!$C$6:$C$155&lt;=EM$5)*('Urlaubsanträge'!$D$6:$D$155&gt;=EM$5)*('Urlaubsanträge'!$E$6:$E$155="Beantragt"))&gt;0,"?",""))))</f>
        <v/>
      </c>
      <c r="EN30" s="32" t="str">
        <f>IF($B30="","",IF(EN$5="","",IF(SUMPRODUCT(('Urlaubsanträge'!$B$6:$B$155=$B30)*('Urlaubsanträge'!$C$6:$C$155&lt;=EN$5)*('Urlaubsanträge'!$D$6:$D$155&gt;=EN$5)*('Urlaubsanträge'!$E$6:$E$155="Genehmigt"))&gt;0,"U",IF(SUMPRODUCT(('Urlaubsanträge'!$B$6:$B$155=$B30)*('Urlaubsanträge'!$C$6:$C$155&lt;=EN$5)*('Urlaubsanträge'!$D$6:$D$155&gt;=EN$5)*('Urlaubsanträge'!$E$6:$E$155="Beantragt"))&gt;0,"?",""))))</f>
        <v/>
      </c>
      <c r="EO30" s="32" t="str">
        <f>IF($B30="","",IF(EO$5="","",IF(SUMPRODUCT(('Urlaubsanträge'!$B$6:$B$155=$B30)*('Urlaubsanträge'!$C$6:$C$155&lt;=EO$5)*('Urlaubsanträge'!$D$6:$D$155&gt;=EO$5)*('Urlaubsanträge'!$E$6:$E$155="Genehmigt"))&gt;0,"U",IF(SUMPRODUCT(('Urlaubsanträge'!$B$6:$B$155=$B30)*('Urlaubsanträge'!$C$6:$C$155&lt;=EO$5)*('Urlaubsanträge'!$D$6:$D$155&gt;=EO$5)*('Urlaubsanträge'!$E$6:$E$155="Beantragt"))&gt;0,"?",""))))</f>
        <v/>
      </c>
      <c r="EP30" s="32" t="str">
        <f>IF($B30="","",IF(EP$5="","",IF(SUMPRODUCT(('Urlaubsanträge'!$B$6:$B$155=$B30)*('Urlaubsanträge'!$C$6:$C$155&lt;=EP$5)*('Urlaubsanträge'!$D$6:$D$155&gt;=EP$5)*('Urlaubsanträge'!$E$6:$E$155="Genehmigt"))&gt;0,"U",IF(SUMPRODUCT(('Urlaubsanträge'!$B$6:$B$155=$B30)*('Urlaubsanträge'!$C$6:$C$155&lt;=EP$5)*('Urlaubsanträge'!$D$6:$D$155&gt;=EP$5)*('Urlaubsanträge'!$E$6:$E$155="Beantragt"))&gt;0,"?",""))))</f>
        <v/>
      </c>
      <c r="EQ30" s="32" t="str">
        <f>IF($B30="","",IF(EQ$5="","",IF(SUMPRODUCT(('Urlaubsanträge'!$B$6:$B$155=$B30)*('Urlaubsanträge'!$C$6:$C$155&lt;=EQ$5)*('Urlaubsanträge'!$D$6:$D$155&gt;=EQ$5)*('Urlaubsanträge'!$E$6:$E$155="Genehmigt"))&gt;0,"U",IF(SUMPRODUCT(('Urlaubsanträge'!$B$6:$B$155=$B30)*('Urlaubsanträge'!$C$6:$C$155&lt;=EQ$5)*('Urlaubsanträge'!$D$6:$D$155&gt;=EQ$5)*('Urlaubsanträge'!$E$6:$E$155="Beantragt"))&gt;0,"?",""))))</f>
        <v/>
      </c>
      <c r="ER30" s="32" t="str">
        <f>IF($B30="","",IF(ER$5="","",IF(SUMPRODUCT(('Urlaubsanträge'!$B$6:$B$155=$B30)*('Urlaubsanträge'!$C$6:$C$155&lt;=ER$5)*('Urlaubsanträge'!$D$6:$D$155&gt;=ER$5)*('Urlaubsanträge'!$E$6:$E$155="Genehmigt"))&gt;0,"U",IF(SUMPRODUCT(('Urlaubsanträge'!$B$6:$B$155=$B30)*('Urlaubsanträge'!$C$6:$C$155&lt;=ER$5)*('Urlaubsanträge'!$D$6:$D$155&gt;=ER$5)*('Urlaubsanträge'!$E$6:$E$155="Beantragt"))&gt;0,"?",""))))</f>
        <v/>
      </c>
      <c r="ES30" s="32" t="str">
        <f>IF($B30="","",IF(ES$5="","",IF(SUMPRODUCT(('Urlaubsanträge'!$B$6:$B$155=$B30)*('Urlaubsanträge'!$C$6:$C$155&lt;=ES$5)*('Urlaubsanträge'!$D$6:$D$155&gt;=ES$5)*('Urlaubsanträge'!$E$6:$E$155="Genehmigt"))&gt;0,"U",IF(SUMPRODUCT(('Urlaubsanträge'!$B$6:$B$155=$B30)*('Urlaubsanträge'!$C$6:$C$155&lt;=ES$5)*('Urlaubsanträge'!$D$6:$D$155&gt;=ES$5)*('Urlaubsanträge'!$E$6:$E$155="Beantragt"))&gt;0,"?",""))))</f>
        <v/>
      </c>
      <c r="ET30" s="32" t="str">
        <f>IF($B30="","",IF(ET$5="","",IF(SUMPRODUCT(('Urlaubsanträge'!$B$6:$B$155=$B30)*('Urlaubsanträge'!$C$6:$C$155&lt;=ET$5)*('Urlaubsanträge'!$D$6:$D$155&gt;=ET$5)*('Urlaubsanträge'!$E$6:$E$155="Genehmigt"))&gt;0,"U",IF(SUMPRODUCT(('Urlaubsanträge'!$B$6:$B$155=$B30)*('Urlaubsanträge'!$C$6:$C$155&lt;=ET$5)*('Urlaubsanträge'!$D$6:$D$155&gt;=ET$5)*('Urlaubsanträge'!$E$6:$E$155="Beantragt"))&gt;0,"?",""))))</f>
        <v/>
      </c>
      <c r="EU30" s="32" t="str">
        <f>IF($B30="","",IF(EU$5="","",IF(SUMPRODUCT(('Urlaubsanträge'!$B$6:$B$155=$B30)*('Urlaubsanträge'!$C$6:$C$155&lt;=EU$5)*('Urlaubsanträge'!$D$6:$D$155&gt;=EU$5)*('Urlaubsanträge'!$E$6:$E$155="Genehmigt"))&gt;0,"U",IF(SUMPRODUCT(('Urlaubsanträge'!$B$6:$B$155=$B30)*('Urlaubsanträge'!$C$6:$C$155&lt;=EU$5)*('Urlaubsanträge'!$D$6:$D$155&gt;=EU$5)*('Urlaubsanträge'!$E$6:$E$155="Beantragt"))&gt;0,"?",""))))</f>
        <v/>
      </c>
      <c r="EV30" s="32" t="str">
        <f>IF($B30="","",IF(EV$5="","",IF(SUMPRODUCT(('Urlaubsanträge'!$B$6:$B$155=$B30)*('Urlaubsanträge'!$C$6:$C$155&lt;=EV$5)*('Urlaubsanträge'!$D$6:$D$155&gt;=EV$5)*('Urlaubsanträge'!$E$6:$E$155="Genehmigt"))&gt;0,"U",IF(SUMPRODUCT(('Urlaubsanträge'!$B$6:$B$155=$B30)*('Urlaubsanträge'!$C$6:$C$155&lt;=EV$5)*('Urlaubsanträge'!$D$6:$D$155&gt;=EV$5)*('Urlaubsanträge'!$E$6:$E$155="Beantragt"))&gt;0,"?",""))))</f>
        <v/>
      </c>
      <c r="EW30" s="32" t="str">
        <f>IF($B30="","",IF(EW$5="","",IF(SUMPRODUCT(('Urlaubsanträge'!$B$6:$B$155=$B30)*('Urlaubsanträge'!$C$6:$C$155&lt;=EW$5)*('Urlaubsanträge'!$D$6:$D$155&gt;=EW$5)*('Urlaubsanträge'!$E$6:$E$155="Genehmigt"))&gt;0,"U",IF(SUMPRODUCT(('Urlaubsanträge'!$B$6:$B$155=$B30)*('Urlaubsanträge'!$C$6:$C$155&lt;=EW$5)*('Urlaubsanträge'!$D$6:$D$155&gt;=EW$5)*('Urlaubsanträge'!$E$6:$E$155="Beantragt"))&gt;0,"?",""))))</f>
        <v/>
      </c>
      <c r="EX30" s="32" t="str">
        <f>IF($B30="","",IF(EX$5="","",IF(SUMPRODUCT(('Urlaubsanträge'!$B$6:$B$155=$B30)*('Urlaubsanträge'!$C$6:$C$155&lt;=EX$5)*('Urlaubsanträge'!$D$6:$D$155&gt;=EX$5)*('Urlaubsanträge'!$E$6:$E$155="Genehmigt"))&gt;0,"U",IF(SUMPRODUCT(('Urlaubsanträge'!$B$6:$B$155=$B30)*('Urlaubsanträge'!$C$6:$C$155&lt;=EX$5)*('Urlaubsanträge'!$D$6:$D$155&gt;=EX$5)*('Urlaubsanträge'!$E$6:$E$155="Beantragt"))&gt;0,"?",""))))</f>
        <v/>
      </c>
      <c r="EY30" s="32" t="str">
        <f>IF($B30="","",IF(EY$5="","",IF(SUMPRODUCT(('Urlaubsanträge'!$B$6:$B$155=$B30)*('Urlaubsanträge'!$C$6:$C$155&lt;=EY$5)*('Urlaubsanträge'!$D$6:$D$155&gt;=EY$5)*('Urlaubsanträge'!$E$6:$E$155="Genehmigt"))&gt;0,"U",IF(SUMPRODUCT(('Urlaubsanträge'!$B$6:$B$155=$B30)*('Urlaubsanträge'!$C$6:$C$155&lt;=EY$5)*('Urlaubsanträge'!$D$6:$D$155&gt;=EY$5)*('Urlaubsanträge'!$E$6:$E$155="Beantragt"))&gt;0,"?",""))))</f>
        <v/>
      </c>
      <c r="EZ30" s="32" t="str">
        <f>IF($B30="","",IF(EZ$5="","",IF(SUMPRODUCT(('Urlaubsanträge'!$B$6:$B$155=$B30)*('Urlaubsanträge'!$C$6:$C$155&lt;=EZ$5)*('Urlaubsanträge'!$D$6:$D$155&gt;=EZ$5)*('Urlaubsanträge'!$E$6:$E$155="Genehmigt"))&gt;0,"U",IF(SUMPRODUCT(('Urlaubsanträge'!$B$6:$B$155=$B30)*('Urlaubsanträge'!$C$6:$C$155&lt;=EZ$5)*('Urlaubsanträge'!$D$6:$D$155&gt;=EZ$5)*('Urlaubsanträge'!$E$6:$E$155="Beantragt"))&gt;0,"?",""))))</f>
        <v/>
      </c>
      <c r="FA30" s="32" t="str">
        <f>IF($B30="","",IF(FA$5="","",IF(SUMPRODUCT(('Urlaubsanträge'!$B$6:$B$155=$B30)*('Urlaubsanträge'!$C$6:$C$155&lt;=FA$5)*('Urlaubsanträge'!$D$6:$D$155&gt;=FA$5)*('Urlaubsanträge'!$E$6:$E$155="Genehmigt"))&gt;0,"U",IF(SUMPRODUCT(('Urlaubsanträge'!$B$6:$B$155=$B30)*('Urlaubsanträge'!$C$6:$C$155&lt;=FA$5)*('Urlaubsanträge'!$D$6:$D$155&gt;=FA$5)*('Urlaubsanträge'!$E$6:$E$155="Beantragt"))&gt;0,"?",""))))</f>
        <v/>
      </c>
      <c r="FB30" s="32" t="str">
        <f>IF($B30="","",IF(FB$5="","",IF(SUMPRODUCT(('Urlaubsanträge'!$B$6:$B$155=$B30)*('Urlaubsanträge'!$C$6:$C$155&lt;=FB$5)*('Urlaubsanträge'!$D$6:$D$155&gt;=FB$5)*('Urlaubsanträge'!$E$6:$E$155="Genehmigt"))&gt;0,"U",IF(SUMPRODUCT(('Urlaubsanträge'!$B$6:$B$155=$B30)*('Urlaubsanträge'!$C$6:$C$155&lt;=FB$5)*('Urlaubsanträge'!$D$6:$D$155&gt;=FB$5)*('Urlaubsanträge'!$E$6:$E$155="Beantragt"))&gt;0,"?",""))))</f>
        <v/>
      </c>
      <c r="FC30" s="32" t="str">
        <f>IF($B30="","",IF(FC$5="","",IF(SUMPRODUCT(('Urlaubsanträge'!$B$6:$B$155=$B30)*('Urlaubsanträge'!$C$6:$C$155&lt;=FC$5)*('Urlaubsanträge'!$D$6:$D$155&gt;=FC$5)*('Urlaubsanträge'!$E$6:$E$155="Genehmigt"))&gt;0,"U",IF(SUMPRODUCT(('Urlaubsanträge'!$B$6:$B$155=$B30)*('Urlaubsanträge'!$C$6:$C$155&lt;=FC$5)*('Urlaubsanträge'!$D$6:$D$155&gt;=FC$5)*('Urlaubsanträge'!$E$6:$E$155="Beantragt"))&gt;0,"?",""))))</f>
        <v/>
      </c>
      <c r="FD30" s="32" t="str">
        <f>IF($B30="","",IF(FD$5="","",IF(SUMPRODUCT(('Urlaubsanträge'!$B$6:$B$155=$B30)*('Urlaubsanträge'!$C$6:$C$155&lt;=FD$5)*('Urlaubsanträge'!$D$6:$D$155&gt;=FD$5)*('Urlaubsanträge'!$E$6:$E$155="Genehmigt"))&gt;0,"U",IF(SUMPRODUCT(('Urlaubsanträge'!$B$6:$B$155=$B30)*('Urlaubsanträge'!$C$6:$C$155&lt;=FD$5)*('Urlaubsanträge'!$D$6:$D$155&gt;=FD$5)*('Urlaubsanträge'!$E$6:$E$155="Beantragt"))&gt;0,"?",""))))</f>
        <v/>
      </c>
      <c r="FE30" s="32" t="str">
        <f>IF($B30="","",IF(FE$5="","",IF(SUMPRODUCT(('Urlaubsanträge'!$B$6:$B$155=$B30)*('Urlaubsanträge'!$C$6:$C$155&lt;=FE$5)*('Urlaubsanträge'!$D$6:$D$155&gt;=FE$5)*('Urlaubsanträge'!$E$6:$E$155="Genehmigt"))&gt;0,"U",IF(SUMPRODUCT(('Urlaubsanträge'!$B$6:$B$155=$B30)*('Urlaubsanträge'!$C$6:$C$155&lt;=FE$5)*('Urlaubsanträge'!$D$6:$D$155&gt;=FE$5)*('Urlaubsanträge'!$E$6:$E$155="Beantragt"))&gt;0,"?",""))))</f>
        <v/>
      </c>
      <c r="FF30" s="32" t="str">
        <f>IF($B30="","",IF(FF$5="","",IF(SUMPRODUCT(('Urlaubsanträge'!$B$6:$B$155=$B30)*('Urlaubsanträge'!$C$6:$C$155&lt;=FF$5)*('Urlaubsanträge'!$D$6:$D$155&gt;=FF$5)*('Urlaubsanträge'!$E$6:$E$155="Genehmigt"))&gt;0,"U",IF(SUMPRODUCT(('Urlaubsanträge'!$B$6:$B$155=$B30)*('Urlaubsanträge'!$C$6:$C$155&lt;=FF$5)*('Urlaubsanträge'!$D$6:$D$155&gt;=FF$5)*('Urlaubsanträge'!$E$6:$E$155="Beantragt"))&gt;0,"?",""))))</f>
        <v/>
      </c>
      <c r="FG30" s="32" t="str">
        <f>IF($B30="","",IF(FG$5="","",IF(SUMPRODUCT(('Urlaubsanträge'!$B$6:$B$155=$B30)*('Urlaubsanträge'!$C$6:$C$155&lt;=FG$5)*('Urlaubsanträge'!$D$6:$D$155&gt;=FG$5)*('Urlaubsanträge'!$E$6:$E$155="Genehmigt"))&gt;0,"U",IF(SUMPRODUCT(('Urlaubsanträge'!$B$6:$B$155=$B30)*('Urlaubsanträge'!$C$6:$C$155&lt;=FG$5)*('Urlaubsanträge'!$D$6:$D$155&gt;=FG$5)*('Urlaubsanträge'!$E$6:$E$155="Beantragt"))&gt;0,"?",""))))</f>
        <v/>
      </c>
      <c r="FH30" s="32" t="str">
        <f>IF($B30="","",IF(FH$5="","",IF(SUMPRODUCT(('Urlaubsanträge'!$B$6:$B$155=$B30)*('Urlaubsanträge'!$C$6:$C$155&lt;=FH$5)*('Urlaubsanträge'!$D$6:$D$155&gt;=FH$5)*('Urlaubsanträge'!$E$6:$E$155="Genehmigt"))&gt;0,"U",IF(SUMPRODUCT(('Urlaubsanträge'!$B$6:$B$155=$B30)*('Urlaubsanträge'!$C$6:$C$155&lt;=FH$5)*('Urlaubsanträge'!$D$6:$D$155&gt;=FH$5)*('Urlaubsanträge'!$E$6:$E$155="Beantragt"))&gt;0,"?",""))))</f>
        <v/>
      </c>
      <c r="FI30" s="32" t="str">
        <f>IF($B30="","",IF(FI$5="","",IF(SUMPRODUCT(('Urlaubsanträge'!$B$6:$B$155=$B30)*('Urlaubsanträge'!$C$6:$C$155&lt;=FI$5)*('Urlaubsanträge'!$D$6:$D$155&gt;=FI$5)*('Urlaubsanträge'!$E$6:$E$155="Genehmigt"))&gt;0,"U",IF(SUMPRODUCT(('Urlaubsanträge'!$B$6:$B$155=$B30)*('Urlaubsanträge'!$C$6:$C$155&lt;=FI$5)*('Urlaubsanträge'!$D$6:$D$155&gt;=FI$5)*('Urlaubsanträge'!$E$6:$E$155="Beantragt"))&gt;0,"?",""))))</f>
        <v/>
      </c>
      <c r="FJ30" s="32" t="str">
        <f>IF($B30="","",IF(FJ$5="","",IF(SUMPRODUCT(('Urlaubsanträge'!$B$6:$B$155=$B30)*('Urlaubsanträge'!$C$6:$C$155&lt;=FJ$5)*('Urlaubsanträge'!$D$6:$D$155&gt;=FJ$5)*('Urlaubsanträge'!$E$6:$E$155="Genehmigt"))&gt;0,"U",IF(SUMPRODUCT(('Urlaubsanträge'!$B$6:$B$155=$B30)*('Urlaubsanträge'!$C$6:$C$155&lt;=FJ$5)*('Urlaubsanträge'!$D$6:$D$155&gt;=FJ$5)*('Urlaubsanträge'!$E$6:$E$155="Beantragt"))&gt;0,"?",""))))</f>
        <v/>
      </c>
      <c r="FK30" s="32" t="str">
        <f>IF($B30="","",IF(FK$5="","",IF(SUMPRODUCT(('Urlaubsanträge'!$B$6:$B$155=$B30)*('Urlaubsanträge'!$C$6:$C$155&lt;=FK$5)*('Urlaubsanträge'!$D$6:$D$155&gt;=FK$5)*('Urlaubsanträge'!$E$6:$E$155="Genehmigt"))&gt;0,"U",IF(SUMPRODUCT(('Urlaubsanträge'!$B$6:$B$155=$B30)*('Urlaubsanträge'!$C$6:$C$155&lt;=FK$5)*('Urlaubsanträge'!$D$6:$D$155&gt;=FK$5)*('Urlaubsanträge'!$E$6:$E$155="Beantragt"))&gt;0,"?",""))))</f>
        <v/>
      </c>
      <c r="FL30" s="32" t="str">
        <f>IF($B30="","",IF(FL$5="","",IF(SUMPRODUCT(('Urlaubsanträge'!$B$6:$B$155=$B30)*('Urlaubsanträge'!$C$6:$C$155&lt;=FL$5)*('Urlaubsanträge'!$D$6:$D$155&gt;=FL$5)*('Urlaubsanträge'!$E$6:$E$155="Genehmigt"))&gt;0,"U",IF(SUMPRODUCT(('Urlaubsanträge'!$B$6:$B$155=$B30)*('Urlaubsanträge'!$C$6:$C$155&lt;=FL$5)*('Urlaubsanträge'!$D$6:$D$155&gt;=FL$5)*('Urlaubsanträge'!$E$6:$E$155="Beantragt"))&gt;0,"?",""))))</f>
        <v/>
      </c>
      <c r="FM30" s="32" t="str">
        <f>IF($B30="","",IF(FM$5="","",IF(SUMPRODUCT(('Urlaubsanträge'!$B$6:$B$155=$B30)*('Urlaubsanträge'!$C$6:$C$155&lt;=FM$5)*('Urlaubsanträge'!$D$6:$D$155&gt;=FM$5)*('Urlaubsanträge'!$E$6:$E$155="Genehmigt"))&gt;0,"U",IF(SUMPRODUCT(('Urlaubsanträge'!$B$6:$B$155=$B30)*('Urlaubsanträge'!$C$6:$C$155&lt;=FM$5)*('Urlaubsanträge'!$D$6:$D$155&gt;=FM$5)*('Urlaubsanträge'!$E$6:$E$155="Beantragt"))&gt;0,"?",""))))</f>
        <v/>
      </c>
      <c r="FN30" s="32" t="str">
        <f>IF($B30="","",IF(FN$5="","",IF(SUMPRODUCT(('Urlaubsanträge'!$B$6:$B$155=$B30)*('Urlaubsanträge'!$C$6:$C$155&lt;=FN$5)*('Urlaubsanträge'!$D$6:$D$155&gt;=FN$5)*('Urlaubsanträge'!$E$6:$E$155="Genehmigt"))&gt;0,"U",IF(SUMPRODUCT(('Urlaubsanträge'!$B$6:$B$155=$B30)*('Urlaubsanträge'!$C$6:$C$155&lt;=FN$5)*('Urlaubsanträge'!$D$6:$D$155&gt;=FN$5)*('Urlaubsanträge'!$E$6:$E$155="Beantragt"))&gt;0,"?",""))))</f>
        <v/>
      </c>
      <c r="FO30" s="32" t="str">
        <f>IF($B30="","",IF(FO$5="","",IF(SUMPRODUCT(('Urlaubsanträge'!$B$6:$B$155=$B30)*('Urlaubsanträge'!$C$6:$C$155&lt;=FO$5)*('Urlaubsanträge'!$D$6:$D$155&gt;=FO$5)*('Urlaubsanträge'!$E$6:$E$155="Genehmigt"))&gt;0,"U",IF(SUMPRODUCT(('Urlaubsanträge'!$B$6:$B$155=$B30)*('Urlaubsanträge'!$C$6:$C$155&lt;=FO$5)*('Urlaubsanträge'!$D$6:$D$155&gt;=FO$5)*('Urlaubsanträge'!$E$6:$E$155="Beantragt"))&gt;0,"?",""))))</f>
        <v/>
      </c>
      <c r="FP30" s="32" t="str">
        <f>IF($B30="","",IF(FP$5="","",IF(SUMPRODUCT(('Urlaubsanträge'!$B$6:$B$155=$B30)*('Urlaubsanträge'!$C$6:$C$155&lt;=FP$5)*('Urlaubsanträge'!$D$6:$D$155&gt;=FP$5)*('Urlaubsanträge'!$E$6:$E$155="Genehmigt"))&gt;0,"U",IF(SUMPRODUCT(('Urlaubsanträge'!$B$6:$B$155=$B30)*('Urlaubsanträge'!$C$6:$C$155&lt;=FP$5)*('Urlaubsanträge'!$D$6:$D$155&gt;=FP$5)*('Urlaubsanträge'!$E$6:$E$155="Beantragt"))&gt;0,"?",""))))</f>
        <v/>
      </c>
      <c r="FQ30" s="32" t="str">
        <f>IF($B30="","",IF(FQ$5="","",IF(SUMPRODUCT(('Urlaubsanträge'!$B$6:$B$155=$B30)*('Urlaubsanträge'!$C$6:$C$155&lt;=FQ$5)*('Urlaubsanträge'!$D$6:$D$155&gt;=FQ$5)*('Urlaubsanträge'!$E$6:$E$155="Genehmigt"))&gt;0,"U",IF(SUMPRODUCT(('Urlaubsanträge'!$B$6:$B$155=$B30)*('Urlaubsanträge'!$C$6:$C$155&lt;=FQ$5)*('Urlaubsanträge'!$D$6:$D$155&gt;=FQ$5)*('Urlaubsanträge'!$E$6:$E$155="Beantragt"))&gt;0,"?",""))))</f>
        <v/>
      </c>
      <c r="FR30" s="32" t="str">
        <f>IF($B30="","",IF(FR$5="","",IF(SUMPRODUCT(('Urlaubsanträge'!$B$6:$B$155=$B30)*('Urlaubsanträge'!$C$6:$C$155&lt;=FR$5)*('Urlaubsanträge'!$D$6:$D$155&gt;=FR$5)*('Urlaubsanträge'!$E$6:$E$155="Genehmigt"))&gt;0,"U",IF(SUMPRODUCT(('Urlaubsanträge'!$B$6:$B$155=$B30)*('Urlaubsanträge'!$C$6:$C$155&lt;=FR$5)*('Urlaubsanträge'!$D$6:$D$155&gt;=FR$5)*('Urlaubsanträge'!$E$6:$E$155="Beantragt"))&gt;0,"?",""))))</f>
        <v/>
      </c>
      <c r="FS30" s="32" t="str">
        <f>IF($B30="","",IF(FS$5="","",IF(SUMPRODUCT(('Urlaubsanträge'!$B$6:$B$155=$B30)*('Urlaubsanträge'!$C$6:$C$155&lt;=FS$5)*('Urlaubsanträge'!$D$6:$D$155&gt;=FS$5)*('Urlaubsanträge'!$E$6:$E$155="Genehmigt"))&gt;0,"U",IF(SUMPRODUCT(('Urlaubsanträge'!$B$6:$B$155=$B30)*('Urlaubsanträge'!$C$6:$C$155&lt;=FS$5)*('Urlaubsanträge'!$D$6:$D$155&gt;=FS$5)*('Urlaubsanträge'!$E$6:$E$155="Beantragt"))&gt;0,"?",""))))</f>
        <v/>
      </c>
      <c r="FT30" s="32" t="str">
        <f>IF($B30="","",IF(FT$5="","",IF(SUMPRODUCT(('Urlaubsanträge'!$B$6:$B$155=$B30)*('Urlaubsanträge'!$C$6:$C$155&lt;=FT$5)*('Urlaubsanträge'!$D$6:$D$155&gt;=FT$5)*('Urlaubsanträge'!$E$6:$E$155="Genehmigt"))&gt;0,"U",IF(SUMPRODUCT(('Urlaubsanträge'!$B$6:$B$155=$B30)*('Urlaubsanträge'!$C$6:$C$155&lt;=FT$5)*('Urlaubsanträge'!$D$6:$D$155&gt;=FT$5)*('Urlaubsanträge'!$E$6:$E$155="Beantragt"))&gt;0,"?",""))))</f>
        <v/>
      </c>
      <c r="FU30" s="32" t="str">
        <f>IF($B30="","",IF(FU$5="","",IF(SUMPRODUCT(('Urlaubsanträge'!$B$6:$B$155=$B30)*('Urlaubsanträge'!$C$6:$C$155&lt;=FU$5)*('Urlaubsanträge'!$D$6:$D$155&gt;=FU$5)*('Urlaubsanträge'!$E$6:$E$155="Genehmigt"))&gt;0,"U",IF(SUMPRODUCT(('Urlaubsanträge'!$B$6:$B$155=$B30)*('Urlaubsanträge'!$C$6:$C$155&lt;=FU$5)*('Urlaubsanträge'!$D$6:$D$155&gt;=FU$5)*('Urlaubsanträge'!$E$6:$E$155="Beantragt"))&gt;0,"?",""))))</f>
        <v/>
      </c>
      <c r="FV30" s="32" t="str">
        <f>IF($B30="","",IF(FV$5="","",IF(SUMPRODUCT(('Urlaubsanträge'!$B$6:$B$155=$B30)*('Urlaubsanträge'!$C$6:$C$155&lt;=FV$5)*('Urlaubsanträge'!$D$6:$D$155&gt;=FV$5)*('Urlaubsanträge'!$E$6:$E$155="Genehmigt"))&gt;0,"U",IF(SUMPRODUCT(('Urlaubsanträge'!$B$6:$B$155=$B30)*('Urlaubsanträge'!$C$6:$C$155&lt;=FV$5)*('Urlaubsanträge'!$D$6:$D$155&gt;=FV$5)*('Urlaubsanträge'!$E$6:$E$155="Beantragt"))&gt;0,"?",""))))</f>
        <v/>
      </c>
      <c r="FW30" s="32" t="str">
        <f>IF($B30="","",IF(FW$5="","",IF(SUMPRODUCT(('Urlaubsanträge'!$B$6:$B$155=$B30)*('Urlaubsanträge'!$C$6:$C$155&lt;=FW$5)*('Urlaubsanträge'!$D$6:$D$155&gt;=FW$5)*('Urlaubsanträge'!$E$6:$E$155="Genehmigt"))&gt;0,"U",IF(SUMPRODUCT(('Urlaubsanträge'!$B$6:$B$155=$B30)*('Urlaubsanträge'!$C$6:$C$155&lt;=FW$5)*('Urlaubsanträge'!$D$6:$D$155&gt;=FW$5)*('Urlaubsanträge'!$E$6:$E$155="Beantragt"))&gt;0,"?",""))))</f>
        <v/>
      </c>
      <c r="FX30" s="32" t="str">
        <f>IF($B30="","",IF(FX$5="","",IF(SUMPRODUCT(('Urlaubsanträge'!$B$6:$B$155=$B30)*('Urlaubsanträge'!$C$6:$C$155&lt;=FX$5)*('Urlaubsanträge'!$D$6:$D$155&gt;=FX$5)*('Urlaubsanträge'!$E$6:$E$155="Genehmigt"))&gt;0,"U",IF(SUMPRODUCT(('Urlaubsanträge'!$B$6:$B$155=$B30)*('Urlaubsanträge'!$C$6:$C$155&lt;=FX$5)*('Urlaubsanträge'!$D$6:$D$155&gt;=FX$5)*('Urlaubsanträge'!$E$6:$E$155="Beantragt"))&gt;0,"?",""))))</f>
        <v/>
      </c>
      <c r="FY30" s="32" t="str">
        <f>IF($B30="","",IF(FY$5="","",IF(SUMPRODUCT(('Urlaubsanträge'!$B$6:$B$155=$B30)*('Urlaubsanträge'!$C$6:$C$155&lt;=FY$5)*('Urlaubsanträge'!$D$6:$D$155&gt;=FY$5)*('Urlaubsanträge'!$E$6:$E$155="Genehmigt"))&gt;0,"U",IF(SUMPRODUCT(('Urlaubsanträge'!$B$6:$B$155=$B30)*('Urlaubsanträge'!$C$6:$C$155&lt;=FY$5)*('Urlaubsanträge'!$D$6:$D$155&gt;=FY$5)*('Urlaubsanträge'!$E$6:$E$155="Beantragt"))&gt;0,"?",""))))</f>
        <v/>
      </c>
      <c r="FZ30" s="32" t="str">
        <f>IF($B30="","",IF(FZ$5="","",IF(SUMPRODUCT(('Urlaubsanträge'!$B$6:$B$155=$B30)*('Urlaubsanträge'!$C$6:$C$155&lt;=FZ$5)*('Urlaubsanträge'!$D$6:$D$155&gt;=FZ$5)*('Urlaubsanträge'!$E$6:$E$155="Genehmigt"))&gt;0,"U",IF(SUMPRODUCT(('Urlaubsanträge'!$B$6:$B$155=$B30)*('Urlaubsanträge'!$C$6:$C$155&lt;=FZ$5)*('Urlaubsanträge'!$D$6:$D$155&gt;=FZ$5)*('Urlaubsanträge'!$E$6:$E$155="Beantragt"))&gt;0,"?",""))))</f>
        <v/>
      </c>
      <c r="GA30" s="32" t="str">
        <f>IF($B30="","",IF(GA$5="","",IF(SUMPRODUCT(('Urlaubsanträge'!$B$6:$B$155=$B30)*('Urlaubsanträge'!$C$6:$C$155&lt;=GA$5)*('Urlaubsanträge'!$D$6:$D$155&gt;=GA$5)*('Urlaubsanträge'!$E$6:$E$155="Genehmigt"))&gt;0,"U",IF(SUMPRODUCT(('Urlaubsanträge'!$B$6:$B$155=$B30)*('Urlaubsanträge'!$C$6:$C$155&lt;=GA$5)*('Urlaubsanträge'!$D$6:$D$155&gt;=GA$5)*('Urlaubsanträge'!$E$6:$E$155="Beantragt"))&gt;0,"?",""))))</f>
        <v/>
      </c>
      <c r="GB30" s="32" t="str">
        <f>IF($B30="","",IF(GB$5="","",IF(SUMPRODUCT(('Urlaubsanträge'!$B$6:$B$155=$B30)*('Urlaubsanträge'!$C$6:$C$155&lt;=GB$5)*('Urlaubsanträge'!$D$6:$D$155&gt;=GB$5)*('Urlaubsanträge'!$E$6:$E$155="Genehmigt"))&gt;0,"U",IF(SUMPRODUCT(('Urlaubsanträge'!$B$6:$B$155=$B30)*('Urlaubsanträge'!$C$6:$C$155&lt;=GB$5)*('Urlaubsanträge'!$D$6:$D$155&gt;=GB$5)*('Urlaubsanträge'!$E$6:$E$155="Beantragt"))&gt;0,"?",""))))</f>
        <v/>
      </c>
      <c r="GC30" s="32" t="str">
        <f>IF($B30="","",IF(GC$5="","",IF(SUMPRODUCT(('Urlaubsanträge'!$B$6:$B$155=$B30)*('Urlaubsanträge'!$C$6:$C$155&lt;=GC$5)*('Urlaubsanträge'!$D$6:$D$155&gt;=GC$5)*('Urlaubsanträge'!$E$6:$E$155="Genehmigt"))&gt;0,"U",IF(SUMPRODUCT(('Urlaubsanträge'!$B$6:$B$155=$B30)*('Urlaubsanträge'!$C$6:$C$155&lt;=GC$5)*('Urlaubsanträge'!$D$6:$D$155&gt;=GC$5)*('Urlaubsanträge'!$E$6:$E$155="Beantragt"))&gt;0,"?",""))))</f>
        <v/>
      </c>
      <c r="GD30" s="32" t="str">
        <f>IF($B30="","",IF(GD$5="","",IF(SUMPRODUCT(('Urlaubsanträge'!$B$6:$B$155=$B30)*('Urlaubsanträge'!$C$6:$C$155&lt;=GD$5)*('Urlaubsanträge'!$D$6:$D$155&gt;=GD$5)*('Urlaubsanträge'!$E$6:$E$155="Genehmigt"))&gt;0,"U",IF(SUMPRODUCT(('Urlaubsanträge'!$B$6:$B$155=$B30)*('Urlaubsanträge'!$C$6:$C$155&lt;=GD$5)*('Urlaubsanträge'!$D$6:$D$155&gt;=GD$5)*('Urlaubsanträge'!$E$6:$E$155="Beantragt"))&gt;0,"?",""))))</f>
        <v/>
      </c>
      <c r="GE30" s="32" t="str">
        <f>IF($B30="","",IF(GE$5="","",IF(SUMPRODUCT(('Urlaubsanträge'!$B$6:$B$155=$B30)*('Urlaubsanträge'!$C$6:$C$155&lt;=GE$5)*('Urlaubsanträge'!$D$6:$D$155&gt;=GE$5)*('Urlaubsanträge'!$E$6:$E$155="Genehmigt"))&gt;0,"U",IF(SUMPRODUCT(('Urlaubsanträge'!$B$6:$B$155=$B30)*('Urlaubsanträge'!$C$6:$C$155&lt;=GE$5)*('Urlaubsanträge'!$D$6:$D$155&gt;=GE$5)*('Urlaubsanträge'!$E$6:$E$155="Beantragt"))&gt;0,"?",""))))</f>
        <v/>
      </c>
      <c r="GF30" s="32" t="str">
        <f>IF($B30="","",IF(GF$5="","",IF(SUMPRODUCT(('Urlaubsanträge'!$B$6:$B$155=$B30)*('Urlaubsanträge'!$C$6:$C$155&lt;=GF$5)*('Urlaubsanträge'!$D$6:$D$155&gt;=GF$5)*('Urlaubsanträge'!$E$6:$E$155="Genehmigt"))&gt;0,"U",IF(SUMPRODUCT(('Urlaubsanträge'!$B$6:$B$155=$B30)*('Urlaubsanträge'!$C$6:$C$155&lt;=GF$5)*('Urlaubsanträge'!$D$6:$D$155&gt;=GF$5)*('Urlaubsanträge'!$E$6:$E$155="Beantragt"))&gt;0,"?",""))))</f>
        <v/>
      </c>
      <c r="GG30" s="32" t="str">
        <f>IF($B30="","",IF(GG$5="","",IF(SUMPRODUCT(('Urlaubsanträge'!$B$6:$B$155=$B30)*('Urlaubsanträge'!$C$6:$C$155&lt;=GG$5)*('Urlaubsanträge'!$D$6:$D$155&gt;=GG$5)*('Urlaubsanträge'!$E$6:$E$155="Genehmigt"))&gt;0,"U",IF(SUMPRODUCT(('Urlaubsanträge'!$B$6:$B$155=$B30)*('Urlaubsanträge'!$C$6:$C$155&lt;=GG$5)*('Urlaubsanträge'!$D$6:$D$155&gt;=GG$5)*('Urlaubsanträge'!$E$6:$E$155="Beantragt"))&gt;0,"?",""))))</f>
        <v/>
      </c>
      <c r="GH30" s="32" t="str">
        <f>IF($B30="","",IF(GH$5="","",IF(SUMPRODUCT(('Urlaubsanträge'!$B$6:$B$155=$B30)*('Urlaubsanträge'!$C$6:$C$155&lt;=GH$5)*('Urlaubsanträge'!$D$6:$D$155&gt;=GH$5)*('Urlaubsanträge'!$E$6:$E$155="Genehmigt"))&gt;0,"U",IF(SUMPRODUCT(('Urlaubsanträge'!$B$6:$B$155=$B30)*('Urlaubsanträge'!$C$6:$C$155&lt;=GH$5)*('Urlaubsanträge'!$D$6:$D$155&gt;=GH$5)*('Urlaubsanträge'!$E$6:$E$155="Beantragt"))&gt;0,"?",""))))</f>
        <v/>
      </c>
      <c r="GI30" s="32" t="str">
        <f>IF($B30="","",IF(GI$5="","",IF(SUMPRODUCT(('Urlaubsanträge'!$B$6:$B$155=$B30)*('Urlaubsanträge'!$C$6:$C$155&lt;=GI$5)*('Urlaubsanträge'!$D$6:$D$155&gt;=GI$5)*('Urlaubsanträge'!$E$6:$E$155="Genehmigt"))&gt;0,"U",IF(SUMPRODUCT(('Urlaubsanträge'!$B$6:$B$155=$B30)*('Urlaubsanträge'!$C$6:$C$155&lt;=GI$5)*('Urlaubsanträge'!$D$6:$D$155&gt;=GI$5)*('Urlaubsanträge'!$E$6:$E$155="Beantragt"))&gt;0,"?",""))))</f>
        <v/>
      </c>
      <c r="GJ30" s="32" t="str">
        <f>IF($B30="","",IF(GJ$5="","",IF(SUMPRODUCT(('Urlaubsanträge'!$B$6:$B$155=$B30)*('Urlaubsanträge'!$C$6:$C$155&lt;=GJ$5)*('Urlaubsanträge'!$D$6:$D$155&gt;=GJ$5)*('Urlaubsanträge'!$E$6:$E$155="Genehmigt"))&gt;0,"U",IF(SUMPRODUCT(('Urlaubsanträge'!$B$6:$B$155=$B30)*('Urlaubsanträge'!$C$6:$C$155&lt;=GJ$5)*('Urlaubsanträge'!$D$6:$D$155&gt;=GJ$5)*('Urlaubsanträge'!$E$6:$E$155="Beantragt"))&gt;0,"?",""))))</f>
        <v/>
      </c>
      <c r="GK30" s="32" t="str">
        <f>IF($B30="","",IF(GK$5="","",IF(SUMPRODUCT(('Urlaubsanträge'!$B$6:$B$155=$B30)*('Urlaubsanträge'!$C$6:$C$155&lt;=GK$5)*('Urlaubsanträge'!$D$6:$D$155&gt;=GK$5)*('Urlaubsanträge'!$E$6:$E$155="Genehmigt"))&gt;0,"U",IF(SUMPRODUCT(('Urlaubsanträge'!$B$6:$B$155=$B30)*('Urlaubsanträge'!$C$6:$C$155&lt;=GK$5)*('Urlaubsanträge'!$D$6:$D$155&gt;=GK$5)*('Urlaubsanträge'!$E$6:$E$155="Beantragt"))&gt;0,"?",""))))</f>
        <v/>
      </c>
      <c r="GL30" s="32" t="str">
        <f>IF($B30="","",IF(GL$5="","",IF(SUMPRODUCT(('Urlaubsanträge'!$B$6:$B$155=$B30)*('Urlaubsanträge'!$C$6:$C$155&lt;=GL$5)*('Urlaubsanträge'!$D$6:$D$155&gt;=GL$5)*('Urlaubsanträge'!$E$6:$E$155="Genehmigt"))&gt;0,"U",IF(SUMPRODUCT(('Urlaubsanträge'!$B$6:$B$155=$B30)*('Urlaubsanträge'!$C$6:$C$155&lt;=GL$5)*('Urlaubsanträge'!$D$6:$D$155&gt;=GL$5)*('Urlaubsanträge'!$E$6:$E$155="Beantragt"))&gt;0,"?",""))))</f>
        <v/>
      </c>
      <c r="GM30" s="32" t="str">
        <f>IF($B30="","",IF(GM$5="","",IF(SUMPRODUCT(('Urlaubsanträge'!$B$6:$B$155=$B30)*('Urlaubsanträge'!$C$6:$C$155&lt;=GM$5)*('Urlaubsanträge'!$D$6:$D$155&gt;=GM$5)*('Urlaubsanträge'!$E$6:$E$155="Genehmigt"))&gt;0,"U",IF(SUMPRODUCT(('Urlaubsanträge'!$B$6:$B$155=$B30)*('Urlaubsanträge'!$C$6:$C$155&lt;=GM$5)*('Urlaubsanträge'!$D$6:$D$155&gt;=GM$5)*('Urlaubsanträge'!$E$6:$E$155="Beantragt"))&gt;0,"?",""))))</f>
        <v/>
      </c>
      <c r="GN30" s="32" t="str">
        <f>IF($B30="","",IF(GN$5="","",IF(SUMPRODUCT(('Urlaubsanträge'!$B$6:$B$155=$B30)*('Urlaubsanträge'!$C$6:$C$155&lt;=GN$5)*('Urlaubsanträge'!$D$6:$D$155&gt;=GN$5)*('Urlaubsanträge'!$E$6:$E$155="Genehmigt"))&gt;0,"U",IF(SUMPRODUCT(('Urlaubsanträge'!$B$6:$B$155=$B30)*('Urlaubsanträge'!$C$6:$C$155&lt;=GN$5)*('Urlaubsanträge'!$D$6:$D$155&gt;=GN$5)*('Urlaubsanträge'!$E$6:$E$155="Beantragt"))&gt;0,"?",""))))</f>
        <v/>
      </c>
      <c r="GO30" s="32" t="str">
        <f>IF($B30="","",IF(GO$5="","",IF(SUMPRODUCT(('Urlaubsanträge'!$B$6:$B$155=$B30)*('Urlaubsanträge'!$C$6:$C$155&lt;=GO$5)*('Urlaubsanträge'!$D$6:$D$155&gt;=GO$5)*('Urlaubsanträge'!$E$6:$E$155="Genehmigt"))&gt;0,"U",IF(SUMPRODUCT(('Urlaubsanträge'!$B$6:$B$155=$B30)*('Urlaubsanträge'!$C$6:$C$155&lt;=GO$5)*('Urlaubsanträge'!$D$6:$D$155&gt;=GO$5)*('Urlaubsanträge'!$E$6:$E$155="Beantragt"))&gt;0,"?",""))))</f>
        <v/>
      </c>
      <c r="GP30" s="32" t="str">
        <f>IF($B30="","",IF(GP$5="","",IF(SUMPRODUCT(('Urlaubsanträge'!$B$6:$B$155=$B30)*('Urlaubsanträge'!$C$6:$C$155&lt;=GP$5)*('Urlaubsanträge'!$D$6:$D$155&gt;=GP$5)*('Urlaubsanträge'!$E$6:$E$155="Genehmigt"))&gt;0,"U",IF(SUMPRODUCT(('Urlaubsanträge'!$B$6:$B$155=$B30)*('Urlaubsanträge'!$C$6:$C$155&lt;=GP$5)*('Urlaubsanträge'!$D$6:$D$155&gt;=GP$5)*('Urlaubsanträge'!$E$6:$E$155="Beantragt"))&gt;0,"?",""))))</f>
        <v/>
      </c>
      <c r="GQ30" s="32" t="str">
        <f>IF($B30="","",IF(GQ$5="","",IF(SUMPRODUCT(('Urlaubsanträge'!$B$6:$B$155=$B30)*('Urlaubsanträge'!$C$6:$C$155&lt;=GQ$5)*('Urlaubsanträge'!$D$6:$D$155&gt;=GQ$5)*('Urlaubsanträge'!$E$6:$E$155="Genehmigt"))&gt;0,"U",IF(SUMPRODUCT(('Urlaubsanträge'!$B$6:$B$155=$B30)*('Urlaubsanträge'!$C$6:$C$155&lt;=GQ$5)*('Urlaubsanträge'!$D$6:$D$155&gt;=GQ$5)*('Urlaubsanträge'!$E$6:$E$155="Beantragt"))&gt;0,"?",""))))</f>
        <v/>
      </c>
      <c r="GR30" s="32" t="str">
        <f>IF($B30="","",IF(GR$5="","",IF(SUMPRODUCT(('Urlaubsanträge'!$B$6:$B$155=$B30)*('Urlaubsanträge'!$C$6:$C$155&lt;=GR$5)*('Urlaubsanträge'!$D$6:$D$155&gt;=GR$5)*('Urlaubsanträge'!$E$6:$E$155="Genehmigt"))&gt;0,"U",IF(SUMPRODUCT(('Urlaubsanträge'!$B$6:$B$155=$B30)*('Urlaubsanträge'!$C$6:$C$155&lt;=GR$5)*('Urlaubsanträge'!$D$6:$D$155&gt;=GR$5)*('Urlaubsanträge'!$E$6:$E$155="Beantragt"))&gt;0,"?",""))))</f>
        <v/>
      </c>
      <c r="GS30" s="32" t="str">
        <f>IF($B30="","",IF(GS$5="","",IF(SUMPRODUCT(('Urlaubsanträge'!$B$6:$B$155=$B30)*('Urlaubsanträge'!$C$6:$C$155&lt;=GS$5)*('Urlaubsanträge'!$D$6:$D$155&gt;=GS$5)*('Urlaubsanträge'!$E$6:$E$155="Genehmigt"))&gt;0,"U",IF(SUMPRODUCT(('Urlaubsanträge'!$B$6:$B$155=$B30)*('Urlaubsanträge'!$C$6:$C$155&lt;=GS$5)*('Urlaubsanträge'!$D$6:$D$155&gt;=GS$5)*('Urlaubsanträge'!$E$6:$E$155="Beantragt"))&gt;0,"?",""))))</f>
        <v/>
      </c>
      <c r="GT30" s="32" t="str">
        <f>IF($B30="","",IF(GT$5="","",IF(SUMPRODUCT(('Urlaubsanträge'!$B$6:$B$155=$B30)*('Urlaubsanträge'!$C$6:$C$155&lt;=GT$5)*('Urlaubsanträge'!$D$6:$D$155&gt;=GT$5)*('Urlaubsanträge'!$E$6:$E$155="Genehmigt"))&gt;0,"U",IF(SUMPRODUCT(('Urlaubsanträge'!$B$6:$B$155=$B30)*('Urlaubsanträge'!$C$6:$C$155&lt;=GT$5)*('Urlaubsanträge'!$D$6:$D$155&gt;=GT$5)*('Urlaubsanträge'!$E$6:$E$155="Beantragt"))&gt;0,"?",""))))</f>
        <v/>
      </c>
      <c r="GU30" s="32" t="str">
        <f>IF($B30="","",IF(GU$5="","",IF(SUMPRODUCT(('Urlaubsanträge'!$B$6:$B$155=$B30)*('Urlaubsanträge'!$C$6:$C$155&lt;=GU$5)*('Urlaubsanträge'!$D$6:$D$155&gt;=GU$5)*('Urlaubsanträge'!$E$6:$E$155="Genehmigt"))&gt;0,"U",IF(SUMPRODUCT(('Urlaubsanträge'!$B$6:$B$155=$B30)*('Urlaubsanträge'!$C$6:$C$155&lt;=GU$5)*('Urlaubsanträge'!$D$6:$D$155&gt;=GU$5)*('Urlaubsanträge'!$E$6:$E$155="Beantragt"))&gt;0,"?",""))))</f>
        <v/>
      </c>
      <c r="GV30" s="32" t="str">
        <f>IF($B30="","",IF(GV$5="","",IF(SUMPRODUCT(('Urlaubsanträge'!$B$6:$B$155=$B30)*('Urlaubsanträge'!$C$6:$C$155&lt;=GV$5)*('Urlaubsanträge'!$D$6:$D$155&gt;=GV$5)*('Urlaubsanträge'!$E$6:$E$155="Genehmigt"))&gt;0,"U",IF(SUMPRODUCT(('Urlaubsanträge'!$B$6:$B$155=$B30)*('Urlaubsanträge'!$C$6:$C$155&lt;=GV$5)*('Urlaubsanträge'!$D$6:$D$155&gt;=GV$5)*('Urlaubsanträge'!$E$6:$E$155="Beantragt"))&gt;0,"?",""))))</f>
        <v/>
      </c>
      <c r="GW30" s="32" t="str">
        <f>IF($B30="","",IF(GW$5="","",IF(SUMPRODUCT(('Urlaubsanträge'!$B$6:$B$155=$B30)*('Urlaubsanträge'!$C$6:$C$155&lt;=GW$5)*('Urlaubsanträge'!$D$6:$D$155&gt;=GW$5)*('Urlaubsanträge'!$E$6:$E$155="Genehmigt"))&gt;0,"U",IF(SUMPRODUCT(('Urlaubsanträge'!$B$6:$B$155=$B30)*('Urlaubsanträge'!$C$6:$C$155&lt;=GW$5)*('Urlaubsanträge'!$D$6:$D$155&gt;=GW$5)*('Urlaubsanträge'!$E$6:$E$155="Beantragt"))&gt;0,"?",""))))</f>
        <v/>
      </c>
      <c r="GX30" s="32" t="str">
        <f>IF($B30="","",IF(GX$5="","",IF(SUMPRODUCT(('Urlaubsanträge'!$B$6:$B$155=$B30)*('Urlaubsanträge'!$C$6:$C$155&lt;=GX$5)*('Urlaubsanträge'!$D$6:$D$155&gt;=GX$5)*('Urlaubsanträge'!$E$6:$E$155="Genehmigt"))&gt;0,"U",IF(SUMPRODUCT(('Urlaubsanträge'!$B$6:$B$155=$B30)*('Urlaubsanträge'!$C$6:$C$155&lt;=GX$5)*('Urlaubsanträge'!$D$6:$D$155&gt;=GX$5)*('Urlaubsanträge'!$E$6:$E$155="Beantragt"))&gt;0,"?",""))))</f>
        <v/>
      </c>
      <c r="GY30" s="32" t="str">
        <f>IF($B30="","",IF(GY$5="","",IF(SUMPRODUCT(('Urlaubsanträge'!$B$6:$B$155=$B30)*('Urlaubsanträge'!$C$6:$C$155&lt;=GY$5)*('Urlaubsanträge'!$D$6:$D$155&gt;=GY$5)*('Urlaubsanträge'!$E$6:$E$155="Genehmigt"))&gt;0,"U",IF(SUMPRODUCT(('Urlaubsanträge'!$B$6:$B$155=$B30)*('Urlaubsanträge'!$C$6:$C$155&lt;=GY$5)*('Urlaubsanträge'!$D$6:$D$155&gt;=GY$5)*('Urlaubsanträge'!$E$6:$E$155="Beantragt"))&gt;0,"?",""))))</f>
        <v/>
      </c>
      <c r="GZ30" s="32" t="str">
        <f>IF($B30="","",IF(GZ$5="","",IF(SUMPRODUCT(('Urlaubsanträge'!$B$6:$B$155=$B30)*('Urlaubsanträge'!$C$6:$C$155&lt;=GZ$5)*('Urlaubsanträge'!$D$6:$D$155&gt;=GZ$5)*('Urlaubsanträge'!$E$6:$E$155="Genehmigt"))&gt;0,"U",IF(SUMPRODUCT(('Urlaubsanträge'!$B$6:$B$155=$B30)*('Urlaubsanträge'!$C$6:$C$155&lt;=GZ$5)*('Urlaubsanträge'!$D$6:$D$155&gt;=GZ$5)*('Urlaubsanträge'!$E$6:$E$155="Beantragt"))&gt;0,"?",""))))</f>
        <v/>
      </c>
      <c r="HA30" s="32" t="str">
        <f>IF($B30="","",IF(HA$5="","",IF(SUMPRODUCT(('Urlaubsanträge'!$B$6:$B$155=$B30)*('Urlaubsanträge'!$C$6:$C$155&lt;=HA$5)*('Urlaubsanträge'!$D$6:$D$155&gt;=HA$5)*('Urlaubsanträge'!$E$6:$E$155="Genehmigt"))&gt;0,"U",IF(SUMPRODUCT(('Urlaubsanträge'!$B$6:$B$155=$B30)*('Urlaubsanträge'!$C$6:$C$155&lt;=HA$5)*('Urlaubsanträge'!$D$6:$D$155&gt;=HA$5)*('Urlaubsanträge'!$E$6:$E$155="Beantragt"))&gt;0,"?",""))))</f>
        <v/>
      </c>
      <c r="HB30" s="32" t="str">
        <f>IF($B30="","",IF(HB$5="","",IF(SUMPRODUCT(('Urlaubsanträge'!$B$6:$B$155=$B30)*('Urlaubsanträge'!$C$6:$C$155&lt;=HB$5)*('Urlaubsanträge'!$D$6:$D$155&gt;=HB$5)*('Urlaubsanträge'!$E$6:$E$155="Genehmigt"))&gt;0,"U",IF(SUMPRODUCT(('Urlaubsanträge'!$B$6:$B$155=$B30)*('Urlaubsanträge'!$C$6:$C$155&lt;=HB$5)*('Urlaubsanträge'!$D$6:$D$155&gt;=HB$5)*('Urlaubsanträge'!$E$6:$E$155="Beantragt"))&gt;0,"?",""))))</f>
        <v/>
      </c>
      <c r="HC30" s="32" t="str">
        <f>IF($B30="","",IF(HC$5="","",IF(SUMPRODUCT(('Urlaubsanträge'!$B$6:$B$155=$B30)*('Urlaubsanträge'!$C$6:$C$155&lt;=HC$5)*('Urlaubsanträge'!$D$6:$D$155&gt;=HC$5)*('Urlaubsanträge'!$E$6:$E$155="Genehmigt"))&gt;0,"U",IF(SUMPRODUCT(('Urlaubsanträge'!$B$6:$B$155=$B30)*('Urlaubsanträge'!$C$6:$C$155&lt;=HC$5)*('Urlaubsanträge'!$D$6:$D$155&gt;=HC$5)*('Urlaubsanträge'!$E$6:$E$155="Beantragt"))&gt;0,"?",""))))</f>
        <v/>
      </c>
      <c r="HD30" s="32" t="str">
        <f>IF($B30="","",IF(HD$5="","",IF(SUMPRODUCT(('Urlaubsanträge'!$B$6:$B$155=$B30)*('Urlaubsanträge'!$C$6:$C$155&lt;=HD$5)*('Urlaubsanträge'!$D$6:$D$155&gt;=HD$5)*('Urlaubsanträge'!$E$6:$E$155="Genehmigt"))&gt;0,"U",IF(SUMPRODUCT(('Urlaubsanträge'!$B$6:$B$155=$B30)*('Urlaubsanträge'!$C$6:$C$155&lt;=HD$5)*('Urlaubsanträge'!$D$6:$D$155&gt;=HD$5)*('Urlaubsanträge'!$E$6:$E$155="Beantragt"))&gt;0,"?",""))))</f>
        <v/>
      </c>
      <c r="HE30" s="32" t="str">
        <f>IF($B30="","",IF(HE$5="","",IF(SUMPRODUCT(('Urlaubsanträge'!$B$6:$B$155=$B30)*('Urlaubsanträge'!$C$6:$C$155&lt;=HE$5)*('Urlaubsanträge'!$D$6:$D$155&gt;=HE$5)*('Urlaubsanträge'!$E$6:$E$155="Genehmigt"))&gt;0,"U",IF(SUMPRODUCT(('Urlaubsanträge'!$B$6:$B$155=$B30)*('Urlaubsanträge'!$C$6:$C$155&lt;=HE$5)*('Urlaubsanträge'!$D$6:$D$155&gt;=HE$5)*('Urlaubsanträge'!$E$6:$E$155="Beantragt"))&gt;0,"?",""))))</f>
        <v/>
      </c>
      <c r="HF30" s="32" t="str">
        <f>IF($B30="","",IF(HF$5="","",IF(SUMPRODUCT(('Urlaubsanträge'!$B$6:$B$155=$B30)*('Urlaubsanträge'!$C$6:$C$155&lt;=HF$5)*('Urlaubsanträge'!$D$6:$D$155&gt;=HF$5)*('Urlaubsanträge'!$E$6:$E$155="Genehmigt"))&gt;0,"U",IF(SUMPRODUCT(('Urlaubsanträge'!$B$6:$B$155=$B30)*('Urlaubsanträge'!$C$6:$C$155&lt;=HF$5)*('Urlaubsanträge'!$D$6:$D$155&gt;=HF$5)*('Urlaubsanträge'!$E$6:$E$155="Beantragt"))&gt;0,"?",""))))</f>
        <v/>
      </c>
      <c r="HG30" s="32" t="str">
        <f>IF($B30="","",IF(HG$5="","",IF(SUMPRODUCT(('Urlaubsanträge'!$B$6:$B$155=$B30)*('Urlaubsanträge'!$C$6:$C$155&lt;=HG$5)*('Urlaubsanträge'!$D$6:$D$155&gt;=HG$5)*('Urlaubsanträge'!$E$6:$E$155="Genehmigt"))&gt;0,"U",IF(SUMPRODUCT(('Urlaubsanträge'!$B$6:$B$155=$B30)*('Urlaubsanträge'!$C$6:$C$155&lt;=HG$5)*('Urlaubsanträge'!$D$6:$D$155&gt;=HG$5)*('Urlaubsanträge'!$E$6:$E$155="Beantragt"))&gt;0,"?",""))))</f>
        <v/>
      </c>
      <c r="HH30" s="32" t="str">
        <f>IF($B30="","",IF(HH$5="","",IF(SUMPRODUCT(('Urlaubsanträge'!$B$6:$B$155=$B30)*('Urlaubsanträge'!$C$6:$C$155&lt;=HH$5)*('Urlaubsanträge'!$D$6:$D$155&gt;=HH$5)*('Urlaubsanträge'!$E$6:$E$155="Genehmigt"))&gt;0,"U",IF(SUMPRODUCT(('Urlaubsanträge'!$B$6:$B$155=$B30)*('Urlaubsanträge'!$C$6:$C$155&lt;=HH$5)*('Urlaubsanträge'!$D$6:$D$155&gt;=HH$5)*('Urlaubsanträge'!$E$6:$E$155="Beantragt"))&gt;0,"?",""))))</f>
        <v/>
      </c>
      <c r="HI30" s="32" t="str">
        <f>IF($B30="","",IF(HI$5="","",IF(SUMPRODUCT(('Urlaubsanträge'!$B$6:$B$155=$B30)*('Urlaubsanträge'!$C$6:$C$155&lt;=HI$5)*('Urlaubsanträge'!$D$6:$D$155&gt;=HI$5)*('Urlaubsanträge'!$E$6:$E$155="Genehmigt"))&gt;0,"U",IF(SUMPRODUCT(('Urlaubsanträge'!$B$6:$B$155=$B30)*('Urlaubsanträge'!$C$6:$C$155&lt;=HI$5)*('Urlaubsanträge'!$D$6:$D$155&gt;=HI$5)*('Urlaubsanträge'!$E$6:$E$155="Beantragt"))&gt;0,"?",""))))</f>
        <v/>
      </c>
      <c r="HJ30" s="32" t="str">
        <f>IF($B30="","",IF(HJ$5="","",IF(SUMPRODUCT(('Urlaubsanträge'!$B$6:$B$155=$B30)*('Urlaubsanträge'!$C$6:$C$155&lt;=HJ$5)*('Urlaubsanträge'!$D$6:$D$155&gt;=HJ$5)*('Urlaubsanträge'!$E$6:$E$155="Genehmigt"))&gt;0,"U",IF(SUMPRODUCT(('Urlaubsanträge'!$B$6:$B$155=$B30)*('Urlaubsanträge'!$C$6:$C$155&lt;=HJ$5)*('Urlaubsanträge'!$D$6:$D$155&gt;=HJ$5)*('Urlaubsanträge'!$E$6:$E$155="Beantragt"))&gt;0,"?",""))))</f>
        <v/>
      </c>
      <c r="HK30" s="32" t="str">
        <f>IF($B30="","",IF(HK$5="","",IF(SUMPRODUCT(('Urlaubsanträge'!$B$6:$B$155=$B30)*('Urlaubsanträge'!$C$6:$C$155&lt;=HK$5)*('Urlaubsanträge'!$D$6:$D$155&gt;=HK$5)*('Urlaubsanträge'!$E$6:$E$155="Genehmigt"))&gt;0,"U",IF(SUMPRODUCT(('Urlaubsanträge'!$B$6:$B$155=$B30)*('Urlaubsanträge'!$C$6:$C$155&lt;=HK$5)*('Urlaubsanträge'!$D$6:$D$155&gt;=HK$5)*('Urlaubsanträge'!$E$6:$E$155="Beantragt"))&gt;0,"?",""))))</f>
        <v/>
      </c>
      <c r="HL30" s="32" t="str">
        <f>IF($B30="","",IF(HL$5="","",IF(SUMPRODUCT(('Urlaubsanträge'!$B$6:$B$155=$B30)*('Urlaubsanträge'!$C$6:$C$155&lt;=HL$5)*('Urlaubsanträge'!$D$6:$D$155&gt;=HL$5)*('Urlaubsanträge'!$E$6:$E$155="Genehmigt"))&gt;0,"U",IF(SUMPRODUCT(('Urlaubsanträge'!$B$6:$B$155=$B30)*('Urlaubsanträge'!$C$6:$C$155&lt;=HL$5)*('Urlaubsanträge'!$D$6:$D$155&gt;=HL$5)*('Urlaubsanträge'!$E$6:$E$155="Beantragt"))&gt;0,"?",""))))</f>
        <v/>
      </c>
      <c r="HM30" s="32" t="str">
        <f>IF($B30="","",IF(HM$5="","",IF(SUMPRODUCT(('Urlaubsanträge'!$B$6:$B$155=$B30)*('Urlaubsanträge'!$C$6:$C$155&lt;=HM$5)*('Urlaubsanträge'!$D$6:$D$155&gt;=HM$5)*('Urlaubsanträge'!$E$6:$E$155="Genehmigt"))&gt;0,"U",IF(SUMPRODUCT(('Urlaubsanträge'!$B$6:$B$155=$B30)*('Urlaubsanträge'!$C$6:$C$155&lt;=HM$5)*('Urlaubsanträge'!$D$6:$D$155&gt;=HM$5)*('Urlaubsanträge'!$E$6:$E$155="Beantragt"))&gt;0,"?",""))))</f>
        <v/>
      </c>
      <c r="HN30" s="32" t="str">
        <f>IF($B30="","",IF(HN$5="","",IF(SUMPRODUCT(('Urlaubsanträge'!$B$6:$B$155=$B30)*('Urlaubsanträge'!$C$6:$C$155&lt;=HN$5)*('Urlaubsanträge'!$D$6:$D$155&gt;=HN$5)*('Urlaubsanträge'!$E$6:$E$155="Genehmigt"))&gt;0,"U",IF(SUMPRODUCT(('Urlaubsanträge'!$B$6:$B$155=$B30)*('Urlaubsanträge'!$C$6:$C$155&lt;=HN$5)*('Urlaubsanträge'!$D$6:$D$155&gt;=HN$5)*('Urlaubsanträge'!$E$6:$E$155="Beantragt"))&gt;0,"?",""))))</f>
        <v/>
      </c>
      <c r="HO30" s="32" t="str">
        <f>IF($B30="","",IF(HO$5="","",IF(SUMPRODUCT(('Urlaubsanträge'!$B$6:$B$155=$B30)*('Urlaubsanträge'!$C$6:$C$155&lt;=HO$5)*('Urlaubsanträge'!$D$6:$D$155&gt;=HO$5)*('Urlaubsanträge'!$E$6:$E$155="Genehmigt"))&gt;0,"U",IF(SUMPRODUCT(('Urlaubsanträge'!$B$6:$B$155=$B30)*('Urlaubsanträge'!$C$6:$C$155&lt;=HO$5)*('Urlaubsanträge'!$D$6:$D$155&gt;=HO$5)*('Urlaubsanträge'!$E$6:$E$155="Beantragt"))&gt;0,"?",""))))</f>
        <v/>
      </c>
      <c r="HP30" s="32" t="str">
        <f>IF($B30="","",IF(HP$5="","",IF(SUMPRODUCT(('Urlaubsanträge'!$B$6:$B$155=$B30)*('Urlaubsanträge'!$C$6:$C$155&lt;=HP$5)*('Urlaubsanträge'!$D$6:$D$155&gt;=HP$5)*('Urlaubsanträge'!$E$6:$E$155="Genehmigt"))&gt;0,"U",IF(SUMPRODUCT(('Urlaubsanträge'!$B$6:$B$155=$B30)*('Urlaubsanträge'!$C$6:$C$155&lt;=HP$5)*('Urlaubsanträge'!$D$6:$D$155&gt;=HP$5)*('Urlaubsanträge'!$E$6:$E$155="Beantragt"))&gt;0,"?",""))))</f>
        <v/>
      </c>
      <c r="HQ30" s="32" t="str">
        <f>IF($B30="","",IF(HQ$5="","",IF(SUMPRODUCT(('Urlaubsanträge'!$B$6:$B$155=$B30)*('Urlaubsanträge'!$C$6:$C$155&lt;=HQ$5)*('Urlaubsanträge'!$D$6:$D$155&gt;=HQ$5)*('Urlaubsanträge'!$E$6:$E$155="Genehmigt"))&gt;0,"U",IF(SUMPRODUCT(('Urlaubsanträge'!$B$6:$B$155=$B30)*('Urlaubsanträge'!$C$6:$C$155&lt;=HQ$5)*('Urlaubsanträge'!$D$6:$D$155&gt;=HQ$5)*('Urlaubsanträge'!$E$6:$E$155="Beantragt"))&gt;0,"?",""))))</f>
        <v/>
      </c>
      <c r="HR30" s="32" t="str">
        <f>IF($B30="","",IF(HR$5="","",IF(SUMPRODUCT(('Urlaubsanträge'!$B$6:$B$155=$B30)*('Urlaubsanträge'!$C$6:$C$155&lt;=HR$5)*('Urlaubsanträge'!$D$6:$D$155&gt;=HR$5)*('Urlaubsanträge'!$E$6:$E$155="Genehmigt"))&gt;0,"U",IF(SUMPRODUCT(('Urlaubsanträge'!$B$6:$B$155=$B30)*('Urlaubsanträge'!$C$6:$C$155&lt;=HR$5)*('Urlaubsanträge'!$D$6:$D$155&gt;=HR$5)*('Urlaubsanträge'!$E$6:$E$155="Beantragt"))&gt;0,"?",""))))</f>
        <v/>
      </c>
      <c r="HS30" s="32" t="str">
        <f>IF($B30="","",IF(HS$5="","",IF(SUMPRODUCT(('Urlaubsanträge'!$B$6:$B$155=$B30)*('Urlaubsanträge'!$C$6:$C$155&lt;=HS$5)*('Urlaubsanträge'!$D$6:$D$155&gt;=HS$5)*('Urlaubsanträge'!$E$6:$E$155="Genehmigt"))&gt;0,"U",IF(SUMPRODUCT(('Urlaubsanträge'!$B$6:$B$155=$B30)*('Urlaubsanträge'!$C$6:$C$155&lt;=HS$5)*('Urlaubsanträge'!$D$6:$D$155&gt;=HS$5)*('Urlaubsanträge'!$E$6:$E$155="Beantragt"))&gt;0,"?",""))))</f>
        <v/>
      </c>
      <c r="HT30" s="32" t="str">
        <f>IF($B30="","",IF(HT$5="","",IF(SUMPRODUCT(('Urlaubsanträge'!$B$6:$B$155=$B30)*('Urlaubsanträge'!$C$6:$C$155&lt;=HT$5)*('Urlaubsanträge'!$D$6:$D$155&gt;=HT$5)*('Urlaubsanträge'!$E$6:$E$155="Genehmigt"))&gt;0,"U",IF(SUMPRODUCT(('Urlaubsanträge'!$B$6:$B$155=$B30)*('Urlaubsanträge'!$C$6:$C$155&lt;=HT$5)*('Urlaubsanträge'!$D$6:$D$155&gt;=HT$5)*('Urlaubsanträge'!$E$6:$E$155="Beantragt"))&gt;0,"?",""))))</f>
        <v/>
      </c>
      <c r="HU30" s="32" t="str">
        <f>IF($B30="","",IF(HU$5="","",IF(SUMPRODUCT(('Urlaubsanträge'!$B$6:$B$155=$B30)*('Urlaubsanträge'!$C$6:$C$155&lt;=HU$5)*('Urlaubsanträge'!$D$6:$D$155&gt;=HU$5)*('Urlaubsanträge'!$E$6:$E$155="Genehmigt"))&gt;0,"U",IF(SUMPRODUCT(('Urlaubsanträge'!$B$6:$B$155=$B30)*('Urlaubsanträge'!$C$6:$C$155&lt;=HU$5)*('Urlaubsanträge'!$D$6:$D$155&gt;=HU$5)*('Urlaubsanträge'!$E$6:$E$155="Beantragt"))&gt;0,"?",""))))</f>
        <v/>
      </c>
      <c r="HV30" s="32" t="str">
        <f>IF($B30="","",IF(HV$5="","",IF(SUMPRODUCT(('Urlaubsanträge'!$B$6:$B$155=$B30)*('Urlaubsanträge'!$C$6:$C$155&lt;=HV$5)*('Urlaubsanträge'!$D$6:$D$155&gt;=HV$5)*('Urlaubsanträge'!$E$6:$E$155="Genehmigt"))&gt;0,"U",IF(SUMPRODUCT(('Urlaubsanträge'!$B$6:$B$155=$B30)*('Urlaubsanträge'!$C$6:$C$155&lt;=HV$5)*('Urlaubsanträge'!$D$6:$D$155&gt;=HV$5)*('Urlaubsanträge'!$E$6:$E$155="Beantragt"))&gt;0,"?",""))))</f>
        <v/>
      </c>
      <c r="HW30" s="32" t="str">
        <f>IF($B30="","",IF(HW$5="","",IF(SUMPRODUCT(('Urlaubsanträge'!$B$6:$B$155=$B30)*('Urlaubsanträge'!$C$6:$C$155&lt;=HW$5)*('Urlaubsanträge'!$D$6:$D$155&gt;=HW$5)*('Urlaubsanträge'!$E$6:$E$155="Genehmigt"))&gt;0,"U",IF(SUMPRODUCT(('Urlaubsanträge'!$B$6:$B$155=$B30)*('Urlaubsanträge'!$C$6:$C$155&lt;=HW$5)*('Urlaubsanträge'!$D$6:$D$155&gt;=HW$5)*('Urlaubsanträge'!$E$6:$E$155="Beantragt"))&gt;0,"?",""))))</f>
        <v/>
      </c>
      <c r="HX30" s="32" t="str">
        <f>IF($B30="","",IF(HX$5="","",IF(SUMPRODUCT(('Urlaubsanträge'!$B$6:$B$155=$B30)*('Urlaubsanträge'!$C$6:$C$155&lt;=HX$5)*('Urlaubsanträge'!$D$6:$D$155&gt;=HX$5)*('Urlaubsanträge'!$E$6:$E$155="Genehmigt"))&gt;0,"U",IF(SUMPRODUCT(('Urlaubsanträge'!$B$6:$B$155=$B30)*('Urlaubsanträge'!$C$6:$C$155&lt;=HX$5)*('Urlaubsanträge'!$D$6:$D$155&gt;=HX$5)*('Urlaubsanträge'!$E$6:$E$155="Beantragt"))&gt;0,"?",""))))</f>
        <v/>
      </c>
      <c r="HY30" s="32" t="str">
        <f>IF($B30="","",IF(HY$5="","",IF(SUMPRODUCT(('Urlaubsanträge'!$B$6:$B$155=$B30)*('Urlaubsanträge'!$C$6:$C$155&lt;=HY$5)*('Urlaubsanträge'!$D$6:$D$155&gt;=HY$5)*('Urlaubsanträge'!$E$6:$E$155="Genehmigt"))&gt;0,"U",IF(SUMPRODUCT(('Urlaubsanträge'!$B$6:$B$155=$B30)*('Urlaubsanträge'!$C$6:$C$155&lt;=HY$5)*('Urlaubsanträge'!$D$6:$D$155&gt;=HY$5)*('Urlaubsanträge'!$E$6:$E$155="Beantragt"))&gt;0,"?",""))))</f>
        <v/>
      </c>
      <c r="HZ30" s="32" t="str">
        <f>IF($B30="","",IF(HZ$5="","",IF(SUMPRODUCT(('Urlaubsanträge'!$B$6:$B$155=$B30)*('Urlaubsanträge'!$C$6:$C$155&lt;=HZ$5)*('Urlaubsanträge'!$D$6:$D$155&gt;=HZ$5)*('Urlaubsanträge'!$E$6:$E$155="Genehmigt"))&gt;0,"U",IF(SUMPRODUCT(('Urlaubsanträge'!$B$6:$B$155=$B30)*('Urlaubsanträge'!$C$6:$C$155&lt;=HZ$5)*('Urlaubsanträge'!$D$6:$D$155&gt;=HZ$5)*('Urlaubsanträge'!$E$6:$E$155="Beantragt"))&gt;0,"?",""))))</f>
        <v/>
      </c>
      <c r="IA30" s="32" t="str">
        <f>IF($B30="","",IF(IA$5="","",IF(SUMPRODUCT(('Urlaubsanträge'!$B$6:$B$155=$B30)*('Urlaubsanträge'!$C$6:$C$155&lt;=IA$5)*('Urlaubsanträge'!$D$6:$D$155&gt;=IA$5)*('Urlaubsanträge'!$E$6:$E$155="Genehmigt"))&gt;0,"U",IF(SUMPRODUCT(('Urlaubsanträge'!$B$6:$B$155=$B30)*('Urlaubsanträge'!$C$6:$C$155&lt;=IA$5)*('Urlaubsanträge'!$D$6:$D$155&gt;=IA$5)*('Urlaubsanträge'!$E$6:$E$155="Beantragt"))&gt;0,"?",""))))</f>
        <v/>
      </c>
      <c r="IB30" s="32" t="str">
        <f>IF($B30="","",IF(IB$5="","",IF(SUMPRODUCT(('Urlaubsanträge'!$B$6:$B$155=$B30)*('Urlaubsanträge'!$C$6:$C$155&lt;=IB$5)*('Urlaubsanträge'!$D$6:$D$155&gt;=IB$5)*('Urlaubsanträge'!$E$6:$E$155="Genehmigt"))&gt;0,"U",IF(SUMPRODUCT(('Urlaubsanträge'!$B$6:$B$155=$B30)*('Urlaubsanträge'!$C$6:$C$155&lt;=IB$5)*('Urlaubsanträge'!$D$6:$D$155&gt;=IB$5)*('Urlaubsanträge'!$E$6:$E$155="Beantragt"))&gt;0,"?",""))))</f>
        <v/>
      </c>
      <c r="IC30" s="32" t="str">
        <f>IF($B30="","",IF(IC$5="","",IF(SUMPRODUCT(('Urlaubsanträge'!$B$6:$B$155=$B30)*('Urlaubsanträge'!$C$6:$C$155&lt;=IC$5)*('Urlaubsanträge'!$D$6:$D$155&gt;=IC$5)*('Urlaubsanträge'!$E$6:$E$155="Genehmigt"))&gt;0,"U",IF(SUMPRODUCT(('Urlaubsanträge'!$B$6:$B$155=$B30)*('Urlaubsanträge'!$C$6:$C$155&lt;=IC$5)*('Urlaubsanträge'!$D$6:$D$155&gt;=IC$5)*('Urlaubsanträge'!$E$6:$E$155="Beantragt"))&gt;0,"?",""))))</f>
        <v/>
      </c>
      <c r="ID30" s="32" t="str">
        <f>IF($B30="","",IF(ID$5="","",IF(SUMPRODUCT(('Urlaubsanträge'!$B$6:$B$155=$B30)*('Urlaubsanträge'!$C$6:$C$155&lt;=ID$5)*('Urlaubsanträge'!$D$6:$D$155&gt;=ID$5)*('Urlaubsanträge'!$E$6:$E$155="Genehmigt"))&gt;0,"U",IF(SUMPRODUCT(('Urlaubsanträge'!$B$6:$B$155=$B30)*('Urlaubsanträge'!$C$6:$C$155&lt;=ID$5)*('Urlaubsanträge'!$D$6:$D$155&gt;=ID$5)*('Urlaubsanträge'!$E$6:$E$155="Beantragt"))&gt;0,"?",""))))</f>
        <v/>
      </c>
      <c r="IE30" s="32" t="str">
        <f>IF($B30="","",IF(IE$5="","",IF(SUMPRODUCT(('Urlaubsanträge'!$B$6:$B$155=$B30)*('Urlaubsanträge'!$C$6:$C$155&lt;=IE$5)*('Urlaubsanträge'!$D$6:$D$155&gt;=IE$5)*('Urlaubsanträge'!$E$6:$E$155="Genehmigt"))&gt;0,"U",IF(SUMPRODUCT(('Urlaubsanträge'!$B$6:$B$155=$B30)*('Urlaubsanträge'!$C$6:$C$155&lt;=IE$5)*('Urlaubsanträge'!$D$6:$D$155&gt;=IE$5)*('Urlaubsanträge'!$E$6:$E$155="Beantragt"))&gt;0,"?",""))))</f>
        <v/>
      </c>
      <c r="IF30" s="32" t="str">
        <f>IF($B30="","",IF(IF$5="","",IF(SUMPRODUCT(('Urlaubsanträge'!$B$6:$B$155=$B30)*('Urlaubsanträge'!$C$6:$C$155&lt;=IF$5)*('Urlaubsanträge'!$D$6:$D$155&gt;=IF$5)*('Urlaubsanträge'!$E$6:$E$155="Genehmigt"))&gt;0,"U",IF(SUMPRODUCT(('Urlaubsanträge'!$B$6:$B$155=$B30)*('Urlaubsanträge'!$C$6:$C$155&lt;=IF$5)*('Urlaubsanträge'!$D$6:$D$155&gt;=IF$5)*('Urlaubsanträge'!$E$6:$E$155="Beantragt"))&gt;0,"?",""))))</f>
        <v/>
      </c>
      <c r="IG30" s="32" t="str">
        <f>IF($B30="","",IF(IG$5="","",IF(SUMPRODUCT(('Urlaubsanträge'!$B$6:$B$155=$B30)*('Urlaubsanträge'!$C$6:$C$155&lt;=IG$5)*('Urlaubsanträge'!$D$6:$D$155&gt;=IG$5)*('Urlaubsanträge'!$E$6:$E$155="Genehmigt"))&gt;0,"U",IF(SUMPRODUCT(('Urlaubsanträge'!$B$6:$B$155=$B30)*('Urlaubsanträge'!$C$6:$C$155&lt;=IG$5)*('Urlaubsanträge'!$D$6:$D$155&gt;=IG$5)*('Urlaubsanträge'!$E$6:$E$155="Beantragt"))&gt;0,"?",""))))</f>
        <v/>
      </c>
      <c r="IH30" s="32" t="str">
        <f>IF($B30="","",IF(IH$5="","",IF(SUMPRODUCT(('Urlaubsanträge'!$B$6:$B$155=$B30)*('Urlaubsanträge'!$C$6:$C$155&lt;=IH$5)*('Urlaubsanträge'!$D$6:$D$155&gt;=IH$5)*('Urlaubsanträge'!$E$6:$E$155="Genehmigt"))&gt;0,"U",IF(SUMPRODUCT(('Urlaubsanträge'!$B$6:$B$155=$B30)*('Urlaubsanträge'!$C$6:$C$155&lt;=IH$5)*('Urlaubsanträge'!$D$6:$D$155&gt;=IH$5)*('Urlaubsanträge'!$E$6:$E$155="Beantragt"))&gt;0,"?",""))))</f>
        <v/>
      </c>
      <c r="II30" s="32" t="str">
        <f>IF($B30="","",IF(II$5="","",IF(SUMPRODUCT(('Urlaubsanträge'!$B$6:$B$155=$B30)*('Urlaubsanträge'!$C$6:$C$155&lt;=II$5)*('Urlaubsanträge'!$D$6:$D$155&gt;=II$5)*('Urlaubsanträge'!$E$6:$E$155="Genehmigt"))&gt;0,"U",IF(SUMPRODUCT(('Urlaubsanträge'!$B$6:$B$155=$B30)*('Urlaubsanträge'!$C$6:$C$155&lt;=II$5)*('Urlaubsanträge'!$D$6:$D$155&gt;=II$5)*('Urlaubsanträge'!$E$6:$E$155="Beantragt"))&gt;0,"?",""))))</f>
        <v/>
      </c>
      <c r="IJ30" s="32" t="str">
        <f>IF($B30="","",IF(IJ$5="","",IF(SUMPRODUCT(('Urlaubsanträge'!$B$6:$B$155=$B30)*('Urlaubsanträge'!$C$6:$C$155&lt;=IJ$5)*('Urlaubsanträge'!$D$6:$D$155&gt;=IJ$5)*('Urlaubsanträge'!$E$6:$E$155="Genehmigt"))&gt;0,"U",IF(SUMPRODUCT(('Urlaubsanträge'!$B$6:$B$155=$B30)*('Urlaubsanträge'!$C$6:$C$155&lt;=IJ$5)*('Urlaubsanträge'!$D$6:$D$155&gt;=IJ$5)*('Urlaubsanträge'!$E$6:$E$155="Beantragt"))&gt;0,"?",""))))</f>
        <v/>
      </c>
      <c r="IK30" s="32" t="str">
        <f>IF($B30="","",IF(IK$5="","",IF(SUMPRODUCT(('Urlaubsanträge'!$B$6:$B$155=$B30)*('Urlaubsanträge'!$C$6:$C$155&lt;=IK$5)*('Urlaubsanträge'!$D$6:$D$155&gt;=IK$5)*('Urlaubsanträge'!$E$6:$E$155="Genehmigt"))&gt;0,"U",IF(SUMPRODUCT(('Urlaubsanträge'!$B$6:$B$155=$B30)*('Urlaubsanträge'!$C$6:$C$155&lt;=IK$5)*('Urlaubsanträge'!$D$6:$D$155&gt;=IK$5)*('Urlaubsanträge'!$E$6:$E$155="Beantragt"))&gt;0,"?",""))))</f>
        <v/>
      </c>
      <c r="IL30" s="32" t="str">
        <f>IF($B30="","",IF(IL$5="","",IF(SUMPRODUCT(('Urlaubsanträge'!$B$6:$B$155=$B30)*('Urlaubsanträge'!$C$6:$C$155&lt;=IL$5)*('Urlaubsanträge'!$D$6:$D$155&gt;=IL$5)*('Urlaubsanträge'!$E$6:$E$155="Genehmigt"))&gt;0,"U",IF(SUMPRODUCT(('Urlaubsanträge'!$B$6:$B$155=$B30)*('Urlaubsanträge'!$C$6:$C$155&lt;=IL$5)*('Urlaubsanträge'!$D$6:$D$155&gt;=IL$5)*('Urlaubsanträge'!$E$6:$E$155="Beantragt"))&gt;0,"?",""))))</f>
        <v/>
      </c>
      <c r="IM30" s="32" t="str">
        <f>IF($B30="","",IF(IM$5="","",IF(SUMPRODUCT(('Urlaubsanträge'!$B$6:$B$155=$B30)*('Urlaubsanträge'!$C$6:$C$155&lt;=IM$5)*('Urlaubsanträge'!$D$6:$D$155&gt;=IM$5)*('Urlaubsanträge'!$E$6:$E$155="Genehmigt"))&gt;0,"U",IF(SUMPRODUCT(('Urlaubsanträge'!$B$6:$B$155=$B30)*('Urlaubsanträge'!$C$6:$C$155&lt;=IM$5)*('Urlaubsanträge'!$D$6:$D$155&gt;=IM$5)*('Urlaubsanträge'!$E$6:$E$155="Beantragt"))&gt;0,"?",""))))</f>
        <v/>
      </c>
      <c r="IN30" s="32" t="str">
        <f>IF($B30="","",IF(IN$5="","",IF(SUMPRODUCT(('Urlaubsanträge'!$B$6:$B$155=$B30)*('Urlaubsanträge'!$C$6:$C$155&lt;=IN$5)*('Urlaubsanträge'!$D$6:$D$155&gt;=IN$5)*('Urlaubsanträge'!$E$6:$E$155="Genehmigt"))&gt;0,"U",IF(SUMPRODUCT(('Urlaubsanträge'!$B$6:$B$155=$B30)*('Urlaubsanträge'!$C$6:$C$155&lt;=IN$5)*('Urlaubsanträge'!$D$6:$D$155&gt;=IN$5)*('Urlaubsanträge'!$E$6:$E$155="Beantragt"))&gt;0,"?",""))))</f>
        <v/>
      </c>
      <c r="IO30" s="32" t="str">
        <f>IF($B30="","",IF(IO$5="","",IF(SUMPRODUCT(('Urlaubsanträge'!$B$6:$B$155=$B30)*('Urlaubsanträge'!$C$6:$C$155&lt;=IO$5)*('Urlaubsanträge'!$D$6:$D$155&gt;=IO$5)*('Urlaubsanträge'!$E$6:$E$155="Genehmigt"))&gt;0,"U",IF(SUMPRODUCT(('Urlaubsanträge'!$B$6:$B$155=$B30)*('Urlaubsanträge'!$C$6:$C$155&lt;=IO$5)*('Urlaubsanträge'!$D$6:$D$155&gt;=IO$5)*('Urlaubsanträge'!$E$6:$E$155="Beantragt"))&gt;0,"?",""))))</f>
        <v/>
      </c>
      <c r="IP30" s="32" t="str">
        <f>IF($B30="","",IF(IP$5="","",IF(SUMPRODUCT(('Urlaubsanträge'!$B$6:$B$155=$B30)*('Urlaubsanträge'!$C$6:$C$155&lt;=IP$5)*('Urlaubsanträge'!$D$6:$D$155&gt;=IP$5)*('Urlaubsanträge'!$E$6:$E$155="Genehmigt"))&gt;0,"U",IF(SUMPRODUCT(('Urlaubsanträge'!$B$6:$B$155=$B30)*('Urlaubsanträge'!$C$6:$C$155&lt;=IP$5)*('Urlaubsanträge'!$D$6:$D$155&gt;=IP$5)*('Urlaubsanträge'!$E$6:$E$155="Beantragt"))&gt;0,"?",""))))</f>
        <v/>
      </c>
      <c r="IQ30" s="32" t="str">
        <f>IF($B30="","",IF(IQ$5="","",IF(SUMPRODUCT(('Urlaubsanträge'!$B$6:$B$155=$B30)*('Urlaubsanträge'!$C$6:$C$155&lt;=IQ$5)*('Urlaubsanträge'!$D$6:$D$155&gt;=IQ$5)*('Urlaubsanträge'!$E$6:$E$155="Genehmigt"))&gt;0,"U",IF(SUMPRODUCT(('Urlaubsanträge'!$B$6:$B$155=$B30)*('Urlaubsanträge'!$C$6:$C$155&lt;=IQ$5)*('Urlaubsanträge'!$D$6:$D$155&gt;=IQ$5)*('Urlaubsanträge'!$E$6:$E$155="Beantragt"))&gt;0,"?",""))))</f>
        <v/>
      </c>
      <c r="IR30" s="32" t="str">
        <f>IF($B30="","",IF(IR$5="","",IF(SUMPRODUCT(('Urlaubsanträge'!$B$6:$B$155=$B30)*('Urlaubsanträge'!$C$6:$C$155&lt;=IR$5)*('Urlaubsanträge'!$D$6:$D$155&gt;=IR$5)*('Urlaubsanträge'!$E$6:$E$155="Genehmigt"))&gt;0,"U",IF(SUMPRODUCT(('Urlaubsanträge'!$B$6:$B$155=$B30)*('Urlaubsanträge'!$C$6:$C$155&lt;=IR$5)*('Urlaubsanträge'!$D$6:$D$155&gt;=IR$5)*('Urlaubsanträge'!$E$6:$E$155="Beantragt"))&gt;0,"?",""))))</f>
        <v/>
      </c>
      <c r="IS30" s="32" t="str">
        <f>IF($B30="","",IF(IS$5="","",IF(SUMPRODUCT(('Urlaubsanträge'!$B$6:$B$155=$B30)*('Urlaubsanträge'!$C$6:$C$155&lt;=IS$5)*('Urlaubsanträge'!$D$6:$D$155&gt;=IS$5)*('Urlaubsanträge'!$E$6:$E$155="Genehmigt"))&gt;0,"U",IF(SUMPRODUCT(('Urlaubsanträge'!$B$6:$B$155=$B30)*('Urlaubsanträge'!$C$6:$C$155&lt;=IS$5)*('Urlaubsanträge'!$D$6:$D$155&gt;=IS$5)*('Urlaubsanträge'!$E$6:$E$155="Beantragt"))&gt;0,"?",""))))</f>
        <v/>
      </c>
      <c r="IT30" s="32" t="str">
        <f>IF($B30="","",IF(IT$5="","",IF(SUMPRODUCT(('Urlaubsanträge'!$B$6:$B$155=$B30)*('Urlaubsanträge'!$C$6:$C$155&lt;=IT$5)*('Urlaubsanträge'!$D$6:$D$155&gt;=IT$5)*('Urlaubsanträge'!$E$6:$E$155="Genehmigt"))&gt;0,"U",IF(SUMPRODUCT(('Urlaubsanträge'!$B$6:$B$155=$B30)*('Urlaubsanträge'!$C$6:$C$155&lt;=IT$5)*('Urlaubsanträge'!$D$6:$D$155&gt;=IT$5)*('Urlaubsanträge'!$E$6:$E$155="Beantragt"))&gt;0,"?",""))))</f>
        <v/>
      </c>
      <c r="IU30" s="32" t="str">
        <f>IF($B30="","",IF(IU$5="","",IF(SUMPRODUCT(('Urlaubsanträge'!$B$6:$B$155=$B30)*('Urlaubsanträge'!$C$6:$C$155&lt;=IU$5)*('Urlaubsanträge'!$D$6:$D$155&gt;=IU$5)*('Urlaubsanträge'!$E$6:$E$155="Genehmigt"))&gt;0,"U",IF(SUMPRODUCT(('Urlaubsanträge'!$B$6:$B$155=$B30)*('Urlaubsanträge'!$C$6:$C$155&lt;=IU$5)*('Urlaubsanträge'!$D$6:$D$155&gt;=IU$5)*('Urlaubsanträge'!$E$6:$E$155="Beantragt"))&gt;0,"?",""))))</f>
        <v/>
      </c>
      <c r="IV30" s="32" t="str">
        <f>IF($B30="","",IF(IV$5="","",IF(SUMPRODUCT(('Urlaubsanträge'!$B$6:$B$155=$B30)*('Urlaubsanträge'!$C$6:$C$155&lt;=IV$5)*('Urlaubsanträge'!$D$6:$D$155&gt;=IV$5)*('Urlaubsanträge'!$E$6:$E$155="Genehmigt"))&gt;0,"U",IF(SUMPRODUCT(('Urlaubsanträge'!$B$6:$B$155=$B30)*('Urlaubsanträge'!$C$6:$C$155&lt;=IV$5)*('Urlaubsanträge'!$D$6:$D$155&gt;=IV$5)*('Urlaubsanträge'!$E$6:$E$155="Beantragt"))&gt;0,"?",""))))</f>
        <v/>
      </c>
      <c r="IW30" s="32" t="str">
        <f>IF($B30="","",IF(IW$5="","",IF(SUMPRODUCT(('Urlaubsanträge'!$B$6:$B$155=$B30)*('Urlaubsanträge'!$C$6:$C$155&lt;=IW$5)*('Urlaubsanträge'!$D$6:$D$155&gt;=IW$5)*('Urlaubsanträge'!$E$6:$E$155="Genehmigt"))&gt;0,"U",IF(SUMPRODUCT(('Urlaubsanträge'!$B$6:$B$155=$B30)*('Urlaubsanträge'!$C$6:$C$155&lt;=IW$5)*('Urlaubsanträge'!$D$6:$D$155&gt;=IW$5)*('Urlaubsanträge'!$E$6:$E$155="Beantragt"))&gt;0,"?",""))))</f>
        <v/>
      </c>
      <c r="IX30" s="32" t="str">
        <f>IF($B30="","",IF(IX$5="","",IF(SUMPRODUCT(('Urlaubsanträge'!$B$6:$B$155=$B30)*('Urlaubsanträge'!$C$6:$C$155&lt;=IX$5)*('Urlaubsanträge'!$D$6:$D$155&gt;=IX$5)*('Urlaubsanträge'!$E$6:$E$155="Genehmigt"))&gt;0,"U",IF(SUMPRODUCT(('Urlaubsanträge'!$B$6:$B$155=$B30)*('Urlaubsanträge'!$C$6:$C$155&lt;=IX$5)*('Urlaubsanträge'!$D$6:$D$155&gt;=IX$5)*('Urlaubsanträge'!$E$6:$E$155="Beantragt"))&gt;0,"?",""))))</f>
        <v/>
      </c>
      <c r="IY30" s="32" t="str">
        <f>IF($B30="","",IF(IY$5="","",IF(SUMPRODUCT(('Urlaubsanträge'!$B$6:$B$155=$B30)*('Urlaubsanträge'!$C$6:$C$155&lt;=IY$5)*('Urlaubsanträge'!$D$6:$D$155&gt;=IY$5)*('Urlaubsanträge'!$E$6:$E$155="Genehmigt"))&gt;0,"U",IF(SUMPRODUCT(('Urlaubsanträge'!$B$6:$B$155=$B30)*('Urlaubsanträge'!$C$6:$C$155&lt;=IY$5)*('Urlaubsanträge'!$D$6:$D$155&gt;=IY$5)*('Urlaubsanträge'!$E$6:$E$155="Beantragt"))&gt;0,"?",""))))</f>
        <v/>
      </c>
      <c r="IZ30" s="32" t="str">
        <f>IF($B30="","",IF(IZ$5="","",IF(SUMPRODUCT(('Urlaubsanträge'!$B$6:$B$155=$B30)*('Urlaubsanträge'!$C$6:$C$155&lt;=IZ$5)*('Urlaubsanträge'!$D$6:$D$155&gt;=IZ$5)*('Urlaubsanträge'!$E$6:$E$155="Genehmigt"))&gt;0,"U",IF(SUMPRODUCT(('Urlaubsanträge'!$B$6:$B$155=$B30)*('Urlaubsanträge'!$C$6:$C$155&lt;=IZ$5)*('Urlaubsanträge'!$D$6:$D$155&gt;=IZ$5)*('Urlaubsanträge'!$E$6:$E$155="Beantragt"))&gt;0,"?",""))))</f>
        <v/>
      </c>
      <c r="JA30" s="32" t="str">
        <f>IF($B30="","",IF(JA$5="","",IF(SUMPRODUCT(('Urlaubsanträge'!$B$6:$B$155=$B30)*('Urlaubsanträge'!$C$6:$C$155&lt;=JA$5)*('Urlaubsanträge'!$D$6:$D$155&gt;=JA$5)*('Urlaubsanträge'!$E$6:$E$155="Genehmigt"))&gt;0,"U",IF(SUMPRODUCT(('Urlaubsanträge'!$B$6:$B$155=$B30)*('Urlaubsanträge'!$C$6:$C$155&lt;=JA$5)*('Urlaubsanträge'!$D$6:$D$155&gt;=JA$5)*('Urlaubsanträge'!$E$6:$E$155="Beantragt"))&gt;0,"?",""))))</f>
        <v/>
      </c>
      <c r="JB30" s="32" t="str">
        <f>IF($B30="","",IF(JB$5="","",IF(SUMPRODUCT(('Urlaubsanträge'!$B$6:$B$155=$B30)*('Urlaubsanträge'!$C$6:$C$155&lt;=JB$5)*('Urlaubsanträge'!$D$6:$D$155&gt;=JB$5)*('Urlaubsanträge'!$E$6:$E$155="Genehmigt"))&gt;0,"U",IF(SUMPRODUCT(('Urlaubsanträge'!$B$6:$B$155=$B30)*('Urlaubsanträge'!$C$6:$C$155&lt;=JB$5)*('Urlaubsanträge'!$D$6:$D$155&gt;=JB$5)*('Urlaubsanträge'!$E$6:$E$155="Beantragt"))&gt;0,"?",""))))</f>
        <v/>
      </c>
      <c r="JC30" s="32" t="str">
        <f>IF($B30="","",IF(JC$5="","",IF(SUMPRODUCT(('Urlaubsanträge'!$B$6:$B$155=$B30)*('Urlaubsanträge'!$C$6:$C$155&lt;=JC$5)*('Urlaubsanträge'!$D$6:$D$155&gt;=JC$5)*('Urlaubsanträge'!$E$6:$E$155="Genehmigt"))&gt;0,"U",IF(SUMPRODUCT(('Urlaubsanträge'!$B$6:$B$155=$B30)*('Urlaubsanträge'!$C$6:$C$155&lt;=JC$5)*('Urlaubsanträge'!$D$6:$D$155&gt;=JC$5)*('Urlaubsanträge'!$E$6:$E$155="Beantragt"))&gt;0,"?",""))))</f>
        <v/>
      </c>
      <c r="JD30" s="32" t="str">
        <f>IF($B30="","",IF(JD$5="","",IF(SUMPRODUCT(('Urlaubsanträge'!$B$6:$B$155=$B30)*('Urlaubsanträge'!$C$6:$C$155&lt;=JD$5)*('Urlaubsanträge'!$D$6:$D$155&gt;=JD$5)*('Urlaubsanträge'!$E$6:$E$155="Genehmigt"))&gt;0,"U",IF(SUMPRODUCT(('Urlaubsanträge'!$B$6:$B$155=$B30)*('Urlaubsanträge'!$C$6:$C$155&lt;=JD$5)*('Urlaubsanträge'!$D$6:$D$155&gt;=JD$5)*('Urlaubsanträge'!$E$6:$E$155="Beantragt"))&gt;0,"?",""))))</f>
        <v/>
      </c>
      <c r="JE30" s="32" t="str">
        <f>IF($B30="","",IF(JE$5="","",IF(SUMPRODUCT(('Urlaubsanträge'!$B$6:$B$155=$B30)*('Urlaubsanträge'!$C$6:$C$155&lt;=JE$5)*('Urlaubsanträge'!$D$6:$D$155&gt;=JE$5)*('Urlaubsanträge'!$E$6:$E$155="Genehmigt"))&gt;0,"U",IF(SUMPRODUCT(('Urlaubsanträge'!$B$6:$B$155=$B30)*('Urlaubsanträge'!$C$6:$C$155&lt;=JE$5)*('Urlaubsanträge'!$D$6:$D$155&gt;=JE$5)*('Urlaubsanträge'!$E$6:$E$155="Beantragt"))&gt;0,"?",""))))</f>
        <v/>
      </c>
      <c r="JF30" s="32" t="str">
        <f>IF($B30="","",IF(JF$5="","",IF(SUMPRODUCT(('Urlaubsanträge'!$B$6:$B$155=$B30)*('Urlaubsanträge'!$C$6:$C$155&lt;=JF$5)*('Urlaubsanträge'!$D$6:$D$155&gt;=JF$5)*('Urlaubsanträge'!$E$6:$E$155="Genehmigt"))&gt;0,"U",IF(SUMPRODUCT(('Urlaubsanträge'!$B$6:$B$155=$B30)*('Urlaubsanträge'!$C$6:$C$155&lt;=JF$5)*('Urlaubsanträge'!$D$6:$D$155&gt;=JF$5)*('Urlaubsanträge'!$E$6:$E$155="Beantragt"))&gt;0,"?",""))))</f>
        <v/>
      </c>
      <c r="JG30" s="32" t="str">
        <f>IF($B30="","",IF(JG$5="","",IF(SUMPRODUCT(('Urlaubsanträge'!$B$6:$B$155=$B30)*('Urlaubsanträge'!$C$6:$C$155&lt;=JG$5)*('Urlaubsanträge'!$D$6:$D$155&gt;=JG$5)*('Urlaubsanträge'!$E$6:$E$155="Genehmigt"))&gt;0,"U",IF(SUMPRODUCT(('Urlaubsanträge'!$B$6:$B$155=$B30)*('Urlaubsanträge'!$C$6:$C$155&lt;=JG$5)*('Urlaubsanträge'!$D$6:$D$155&gt;=JG$5)*('Urlaubsanträge'!$E$6:$E$155="Beantragt"))&gt;0,"?",""))))</f>
        <v/>
      </c>
      <c r="JH30" s="32" t="str">
        <f>IF($B30="","",IF(JH$5="","",IF(SUMPRODUCT(('Urlaubsanträge'!$B$6:$B$155=$B30)*('Urlaubsanträge'!$C$6:$C$155&lt;=JH$5)*('Urlaubsanträge'!$D$6:$D$155&gt;=JH$5)*('Urlaubsanträge'!$E$6:$E$155="Genehmigt"))&gt;0,"U",IF(SUMPRODUCT(('Urlaubsanträge'!$B$6:$B$155=$B30)*('Urlaubsanträge'!$C$6:$C$155&lt;=JH$5)*('Urlaubsanträge'!$D$6:$D$155&gt;=JH$5)*('Urlaubsanträge'!$E$6:$E$155="Beantragt"))&gt;0,"?",""))))</f>
        <v/>
      </c>
      <c r="JI30" s="32" t="str">
        <f>IF($B30="","",IF(JI$5="","",IF(SUMPRODUCT(('Urlaubsanträge'!$B$6:$B$155=$B30)*('Urlaubsanträge'!$C$6:$C$155&lt;=JI$5)*('Urlaubsanträge'!$D$6:$D$155&gt;=JI$5)*('Urlaubsanträge'!$E$6:$E$155="Genehmigt"))&gt;0,"U",IF(SUMPRODUCT(('Urlaubsanträge'!$B$6:$B$155=$B30)*('Urlaubsanträge'!$C$6:$C$155&lt;=JI$5)*('Urlaubsanträge'!$D$6:$D$155&gt;=JI$5)*('Urlaubsanträge'!$E$6:$E$155="Beantragt"))&gt;0,"?",""))))</f>
        <v/>
      </c>
      <c r="JJ30" s="32" t="str">
        <f>IF($B30="","",IF(JJ$5="","",IF(SUMPRODUCT(('Urlaubsanträge'!$B$6:$B$155=$B30)*('Urlaubsanträge'!$C$6:$C$155&lt;=JJ$5)*('Urlaubsanträge'!$D$6:$D$155&gt;=JJ$5)*('Urlaubsanträge'!$E$6:$E$155="Genehmigt"))&gt;0,"U",IF(SUMPRODUCT(('Urlaubsanträge'!$B$6:$B$155=$B30)*('Urlaubsanträge'!$C$6:$C$155&lt;=JJ$5)*('Urlaubsanträge'!$D$6:$D$155&gt;=JJ$5)*('Urlaubsanträge'!$E$6:$E$155="Beantragt"))&gt;0,"?",""))))</f>
        <v/>
      </c>
      <c r="JK30" s="32" t="str">
        <f>IF($B30="","",IF(JK$5="","",IF(SUMPRODUCT(('Urlaubsanträge'!$B$6:$B$155=$B30)*('Urlaubsanträge'!$C$6:$C$155&lt;=JK$5)*('Urlaubsanträge'!$D$6:$D$155&gt;=JK$5)*('Urlaubsanträge'!$E$6:$E$155="Genehmigt"))&gt;0,"U",IF(SUMPRODUCT(('Urlaubsanträge'!$B$6:$B$155=$B30)*('Urlaubsanträge'!$C$6:$C$155&lt;=JK$5)*('Urlaubsanträge'!$D$6:$D$155&gt;=JK$5)*('Urlaubsanträge'!$E$6:$E$155="Beantragt"))&gt;0,"?",""))))</f>
        <v/>
      </c>
      <c r="JL30" s="32" t="str">
        <f>IF($B30="","",IF(JL$5="","",IF(SUMPRODUCT(('Urlaubsanträge'!$B$6:$B$155=$B30)*('Urlaubsanträge'!$C$6:$C$155&lt;=JL$5)*('Urlaubsanträge'!$D$6:$D$155&gt;=JL$5)*('Urlaubsanträge'!$E$6:$E$155="Genehmigt"))&gt;0,"U",IF(SUMPRODUCT(('Urlaubsanträge'!$B$6:$B$155=$B30)*('Urlaubsanträge'!$C$6:$C$155&lt;=JL$5)*('Urlaubsanträge'!$D$6:$D$155&gt;=JL$5)*('Urlaubsanträge'!$E$6:$E$155="Beantragt"))&gt;0,"?",""))))</f>
        <v/>
      </c>
      <c r="JM30" s="32" t="str">
        <f>IF($B30="","",IF(JM$5="","",IF(SUMPRODUCT(('Urlaubsanträge'!$B$6:$B$155=$B30)*('Urlaubsanträge'!$C$6:$C$155&lt;=JM$5)*('Urlaubsanträge'!$D$6:$D$155&gt;=JM$5)*('Urlaubsanträge'!$E$6:$E$155="Genehmigt"))&gt;0,"U",IF(SUMPRODUCT(('Urlaubsanträge'!$B$6:$B$155=$B30)*('Urlaubsanträge'!$C$6:$C$155&lt;=JM$5)*('Urlaubsanträge'!$D$6:$D$155&gt;=JM$5)*('Urlaubsanträge'!$E$6:$E$155="Beantragt"))&gt;0,"?",""))))</f>
        <v/>
      </c>
      <c r="JN30" s="32" t="str">
        <f>IF($B30="","",IF(JN$5="","",IF(SUMPRODUCT(('Urlaubsanträge'!$B$6:$B$155=$B30)*('Urlaubsanträge'!$C$6:$C$155&lt;=JN$5)*('Urlaubsanträge'!$D$6:$D$155&gt;=JN$5)*('Urlaubsanträge'!$E$6:$E$155="Genehmigt"))&gt;0,"U",IF(SUMPRODUCT(('Urlaubsanträge'!$B$6:$B$155=$B30)*('Urlaubsanträge'!$C$6:$C$155&lt;=JN$5)*('Urlaubsanträge'!$D$6:$D$155&gt;=JN$5)*('Urlaubsanträge'!$E$6:$E$155="Beantragt"))&gt;0,"?",""))))</f>
        <v/>
      </c>
      <c r="JO30" s="32" t="str">
        <f>IF($B30="","",IF(JO$5="","",IF(SUMPRODUCT(('Urlaubsanträge'!$B$6:$B$155=$B30)*('Urlaubsanträge'!$C$6:$C$155&lt;=JO$5)*('Urlaubsanträge'!$D$6:$D$155&gt;=JO$5)*('Urlaubsanträge'!$E$6:$E$155="Genehmigt"))&gt;0,"U",IF(SUMPRODUCT(('Urlaubsanträge'!$B$6:$B$155=$B30)*('Urlaubsanträge'!$C$6:$C$155&lt;=JO$5)*('Urlaubsanträge'!$D$6:$D$155&gt;=JO$5)*('Urlaubsanträge'!$E$6:$E$155="Beantragt"))&gt;0,"?",""))))</f>
        <v/>
      </c>
      <c r="JP30" s="32" t="str">
        <f>IF($B30="","",IF(JP$5="","",IF(SUMPRODUCT(('Urlaubsanträge'!$B$6:$B$155=$B30)*('Urlaubsanträge'!$C$6:$C$155&lt;=JP$5)*('Urlaubsanträge'!$D$6:$D$155&gt;=JP$5)*('Urlaubsanträge'!$E$6:$E$155="Genehmigt"))&gt;0,"U",IF(SUMPRODUCT(('Urlaubsanträge'!$B$6:$B$155=$B30)*('Urlaubsanträge'!$C$6:$C$155&lt;=JP$5)*('Urlaubsanträge'!$D$6:$D$155&gt;=JP$5)*('Urlaubsanträge'!$E$6:$E$155="Beantragt"))&gt;0,"?",""))))</f>
        <v/>
      </c>
      <c r="JQ30" s="32" t="str">
        <f>IF($B30="","",IF(JQ$5="","",IF(SUMPRODUCT(('Urlaubsanträge'!$B$6:$B$155=$B30)*('Urlaubsanträge'!$C$6:$C$155&lt;=JQ$5)*('Urlaubsanträge'!$D$6:$D$155&gt;=JQ$5)*('Urlaubsanträge'!$E$6:$E$155="Genehmigt"))&gt;0,"U",IF(SUMPRODUCT(('Urlaubsanträge'!$B$6:$B$155=$B30)*('Urlaubsanträge'!$C$6:$C$155&lt;=JQ$5)*('Urlaubsanträge'!$D$6:$D$155&gt;=JQ$5)*('Urlaubsanträge'!$E$6:$E$155="Beantragt"))&gt;0,"?",""))))</f>
        <v/>
      </c>
      <c r="JR30" s="32" t="str">
        <f>IF($B30="","",IF(JR$5="","",IF(SUMPRODUCT(('Urlaubsanträge'!$B$6:$B$155=$B30)*('Urlaubsanträge'!$C$6:$C$155&lt;=JR$5)*('Urlaubsanträge'!$D$6:$D$155&gt;=JR$5)*('Urlaubsanträge'!$E$6:$E$155="Genehmigt"))&gt;0,"U",IF(SUMPRODUCT(('Urlaubsanträge'!$B$6:$B$155=$B30)*('Urlaubsanträge'!$C$6:$C$155&lt;=JR$5)*('Urlaubsanträge'!$D$6:$D$155&gt;=JR$5)*('Urlaubsanträge'!$E$6:$E$155="Beantragt"))&gt;0,"?",""))))</f>
        <v/>
      </c>
      <c r="JS30" s="32" t="str">
        <f>IF($B30="","",IF(JS$5="","",IF(SUMPRODUCT(('Urlaubsanträge'!$B$6:$B$155=$B30)*('Urlaubsanträge'!$C$6:$C$155&lt;=JS$5)*('Urlaubsanträge'!$D$6:$D$155&gt;=JS$5)*('Urlaubsanträge'!$E$6:$E$155="Genehmigt"))&gt;0,"U",IF(SUMPRODUCT(('Urlaubsanträge'!$B$6:$B$155=$B30)*('Urlaubsanträge'!$C$6:$C$155&lt;=JS$5)*('Urlaubsanträge'!$D$6:$D$155&gt;=JS$5)*('Urlaubsanträge'!$E$6:$E$155="Beantragt"))&gt;0,"?",""))))</f>
        <v/>
      </c>
      <c r="JT30" s="32" t="str">
        <f>IF($B30="","",IF(JT$5="","",IF(SUMPRODUCT(('Urlaubsanträge'!$B$6:$B$155=$B30)*('Urlaubsanträge'!$C$6:$C$155&lt;=JT$5)*('Urlaubsanträge'!$D$6:$D$155&gt;=JT$5)*('Urlaubsanträge'!$E$6:$E$155="Genehmigt"))&gt;0,"U",IF(SUMPRODUCT(('Urlaubsanträge'!$B$6:$B$155=$B30)*('Urlaubsanträge'!$C$6:$C$155&lt;=JT$5)*('Urlaubsanträge'!$D$6:$D$155&gt;=JT$5)*('Urlaubsanträge'!$E$6:$E$155="Beantragt"))&gt;0,"?",""))))</f>
        <v/>
      </c>
      <c r="JU30" s="32" t="str">
        <f>IF($B30="","",IF(JU$5="","",IF(SUMPRODUCT(('Urlaubsanträge'!$B$6:$B$155=$B30)*('Urlaubsanträge'!$C$6:$C$155&lt;=JU$5)*('Urlaubsanträge'!$D$6:$D$155&gt;=JU$5)*('Urlaubsanträge'!$E$6:$E$155="Genehmigt"))&gt;0,"U",IF(SUMPRODUCT(('Urlaubsanträge'!$B$6:$B$155=$B30)*('Urlaubsanträge'!$C$6:$C$155&lt;=JU$5)*('Urlaubsanträge'!$D$6:$D$155&gt;=JU$5)*('Urlaubsanträge'!$E$6:$E$155="Beantragt"))&gt;0,"?",""))))</f>
        <v/>
      </c>
      <c r="JV30" s="32" t="str">
        <f>IF($B30="","",IF(JV$5="","",IF(SUMPRODUCT(('Urlaubsanträge'!$B$6:$B$155=$B30)*('Urlaubsanträge'!$C$6:$C$155&lt;=JV$5)*('Urlaubsanträge'!$D$6:$D$155&gt;=JV$5)*('Urlaubsanträge'!$E$6:$E$155="Genehmigt"))&gt;0,"U",IF(SUMPRODUCT(('Urlaubsanträge'!$B$6:$B$155=$B30)*('Urlaubsanträge'!$C$6:$C$155&lt;=JV$5)*('Urlaubsanträge'!$D$6:$D$155&gt;=JV$5)*('Urlaubsanträge'!$E$6:$E$155="Beantragt"))&gt;0,"?",""))))</f>
        <v/>
      </c>
      <c r="JW30" s="32" t="str">
        <f>IF($B30="","",IF(JW$5="","",IF(SUMPRODUCT(('Urlaubsanträge'!$B$6:$B$155=$B30)*('Urlaubsanträge'!$C$6:$C$155&lt;=JW$5)*('Urlaubsanträge'!$D$6:$D$155&gt;=JW$5)*('Urlaubsanträge'!$E$6:$E$155="Genehmigt"))&gt;0,"U",IF(SUMPRODUCT(('Urlaubsanträge'!$B$6:$B$155=$B30)*('Urlaubsanträge'!$C$6:$C$155&lt;=JW$5)*('Urlaubsanträge'!$D$6:$D$155&gt;=JW$5)*('Urlaubsanträge'!$E$6:$E$155="Beantragt"))&gt;0,"?",""))))</f>
        <v/>
      </c>
      <c r="JX30" s="32" t="str">
        <f>IF($B30="","",IF(JX$5="","",IF(SUMPRODUCT(('Urlaubsanträge'!$B$6:$B$155=$B30)*('Urlaubsanträge'!$C$6:$C$155&lt;=JX$5)*('Urlaubsanträge'!$D$6:$D$155&gt;=JX$5)*('Urlaubsanträge'!$E$6:$E$155="Genehmigt"))&gt;0,"U",IF(SUMPRODUCT(('Urlaubsanträge'!$B$6:$B$155=$B30)*('Urlaubsanträge'!$C$6:$C$155&lt;=JX$5)*('Urlaubsanträge'!$D$6:$D$155&gt;=JX$5)*('Urlaubsanträge'!$E$6:$E$155="Beantragt"))&gt;0,"?",""))))</f>
        <v/>
      </c>
      <c r="JY30" s="32" t="str">
        <f>IF($B30="","",IF(JY$5="","",IF(SUMPRODUCT(('Urlaubsanträge'!$B$6:$B$155=$B30)*('Urlaubsanträge'!$C$6:$C$155&lt;=JY$5)*('Urlaubsanträge'!$D$6:$D$155&gt;=JY$5)*('Urlaubsanträge'!$E$6:$E$155="Genehmigt"))&gt;0,"U",IF(SUMPRODUCT(('Urlaubsanträge'!$B$6:$B$155=$B30)*('Urlaubsanträge'!$C$6:$C$155&lt;=JY$5)*('Urlaubsanträge'!$D$6:$D$155&gt;=JY$5)*('Urlaubsanträge'!$E$6:$E$155="Beantragt"))&gt;0,"?",""))))</f>
        <v/>
      </c>
      <c r="JZ30" s="32" t="str">
        <f>IF($B30="","",IF(JZ$5="","",IF(SUMPRODUCT(('Urlaubsanträge'!$B$6:$B$155=$B30)*('Urlaubsanträge'!$C$6:$C$155&lt;=JZ$5)*('Urlaubsanträge'!$D$6:$D$155&gt;=JZ$5)*('Urlaubsanträge'!$E$6:$E$155="Genehmigt"))&gt;0,"U",IF(SUMPRODUCT(('Urlaubsanträge'!$B$6:$B$155=$B30)*('Urlaubsanträge'!$C$6:$C$155&lt;=JZ$5)*('Urlaubsanträge'!$D$6:$D$155&gt;=JZ$5)*('Urlaubsanträge'!$E$6:$E$155="Beantragt"))&gt;0,"?",""))))</f>
        <v/>
      </c>
      <c r="KA30" s="32" t="str">
        <f>IF($B30="","",IF(KA$5="","",IF(SUMPRODUCT(('Urlaubsanträge'!$B$6:$B$155=$B30)*('Urlaubsanträge'!$C$6:$C$155&lt;=KA$5)*('Urlaubsanträge'!$D$6:$D$155&gt;=KA$5)*('Urlaubsanträge'!$E$6:$E$155="Genehmigt"))&gt;0,"U",IF(SUMPRODUCT(('Urlaubsanträge'!$B$6:$B$155=$B30)*('Urlaubsanträge'!$C$6:$C$155&lt;=KA$5)*('Urlaubsanträge'!$D$6:$D$155&gt;=KA$5)*('Urlaubsanträge'!$E$6:$E$155="Beantragt"))&gt;0,"?",""))))</f>
        <v/>
      </c>
      <c r="KB30" s="32" t="str">
        <f>IF($B30="","",IF(KB$5="","",IF(SUMPRODUCT(('Urlaubsanträge'!$B$6:$B$155=$B30)*('Urlaubsanträge'!$C$6:$C$155&lt;=KB$5)*('Urlaubsanträge'!$D$6:$D$155&gt;=KB$5)*('Urlaubsanträge'!$E$6:$E$155="Genehmigt"))&gt;0,"U",IF(SUMPRODUCT(('Urlaubsanträge'!$B$6:$B$155=$B30)*('Urlaubsanträge'!$C$6:$C$155&lt;=KB$5)*('Urlaubsanträge'!$D$6:$D$155&gt;=KB$5)*('Urlaubsanträge'!$E$6:$E$155="Beantragt"))&gt;0,"?",""))))</f>
        <v/>
      </c>
      <c r="KC30" s="32" t="str">
        <f>IF($B30="","",IF(KC$5="","",IF(SUMPRODUCT(('Urlaubsanträge'!$B$6:$B$155=$B30)*('Urlaubsanträge'!$C$6:$C$155&lt;=KC$5)*('Urlaubsanträge'!$D$6:$D$155&gt;=KC$5)*('Urlaubsanträge'!$E$6:$E$155="Genehmigt"))&gt;0,"U",IF(SUMPRODUCT(('Urlaubsanträge'!$B$6:$B$155=$B30)*('Urlaubsanträge'!$C$6:$C$155&lt;=KC$5)*('Urlaubsanträge'!$D$6:$D$155&gt;=KC$5)*('Urlaubsanträge'!$E$6:$E$155="Beantragt"))&gt;0,"?",""))))</f>
        <v/>
      </c>
      <c r="KD30" s="32" t="str">
        <f>IF($B30="","",IF(KD$5="","",IF(SUMPRODUCT(('Urlaubsanträge'!$B$6:$B$155=$B30)*('Urlaubsanträge'!$C$6:$C$155&lt;=KD$5)*('Urlaubsanträge'!$D$6:$D$155&gt;=KD$5)*('Urlaubsanträge'!$E$6:$E$155="Genehmigt"))&gt;0,"U",IF(SUMPRODUCT(('Urlaubsanträge'!$B$6:$B$155=$B30)*('Urlaubsanträge'!$C$6:$C$155&lt;=KD$5)*('Urlaubsanträge'!$D$6:$D$155&gt;=KD$5)*('Urlaubsanträge'!$E$6:$E$155="Beantragt"))&gt;0,"?",""))))</f>
        <v/>
      </c>
      <c r="KE30" s="32" t="str">
        <f>IF($B30="","",IF(KE$5="","",IF(SUMPRODUCT(('Urlaubsanträge'!$B$6:$B$155=$B30)*('Urlaubsanträge'!$C$6:$C$155&lt;=KE$5)*('Urlaubsanträge'!$D$6:$D$155&gt;=KE$5)*('Urlaubsanträge'!$E$6:$E$155="Genehmigt"))&gt;0,"U",IF(SUMPRODUCT(('Urlaubsanträge'!$B$6:$B$155=$B30)*('Urlaubsanträge'!$C$6:$C$155&lt;=KE$5)*('Urlaubsanträge'!$D$6:$D$155&gt;=KE$5)*('Urlaubsanträge'!$E$6:$E$155="Beantragt"))&gt;0,"?",""))))</f>
        <v/>
      </c>
      <c r="KF30" s="32" t="str">
        <f>IF($B30="","",IF(KF$5="","",IF(SUMPRODUCT(('Urlaubsanträge'!$B$6:$B$155=$B30)*('Urlaubsanträge'!$C$6:$C$155&lt;=KF$5)*('Urlaubsanträge'!$D$6:$D$155&gt;=KF$5)*('Urlaubsanträge'!$E$6:$E$155="Genehmigt"))&gt;0,"U",IF(SUMPRODUCT(('Urlaubsanträge'!$B$6:$B$155=$B30)*('Urlaubsanträge'!$C$6:$C$155&lt;=KF$5)*('Urlaubsanträge'!$D$6:$D$155&gt;=KF$5)*('Urlaubsanträge'!$E$6:$E$155="Beantragt"))&gt;0,"?",""))))</f>
        <v/>
      </c>
      <c r="KG30" s="32" t="str">
        <f>IF($B30="","",IF(KG$5="","",IF(SUMPRODUCT(('Urlaubsanträge'!$B$6:$B$155=$B30)*('Urlaubsanträge'!$C$6:$C$155&lt;=KG$5)*('Urlaubsanträge'!$D$6:$D$155&gt;=KG$5)*('Urlaubsanträge'!$E$6:$E$155="Genehmigt"))&gt;0,"U",IF(SUMPRODUCT(('Urlaubsanträge'!$B$6:$B$155=$B30)*('Urlaubsanträge'!$C$6:$C$155&lt;=KG$5)*('Urlaubsanträge'!$D$6:$D$155&gt;=KG$5)*('Urlaubsanträge'!$E$6:$E$155="Beantragt"))&gt;0,"?",""))))</f>
        <v/>
      </c>
      <c r="KH30" s="32" t="str">
        <f>IF($B30="","",IF(KH$5="","",IF(SUMPRODUCT(('Urlaubsanträge'!$B$6:$B$155=$B30)*('Urlaubsanträge'!$C$6:$C$155&lt;=KH$5)*('Urlaubsanträge'!$D$6:$D$155&gt;=KH$5)*('Urlaubsanträge'!$E$6:$E$155="Genehmigt"))&gt;0,"U",IF(SUMPRODUCT(('Urlaubsanträge'!$B$6:$B$155=$B30)*('Urlaubsanträge'!$C$6:$C$155&lt;=KH$5)*('Urlaubsanträge'!$D$6:$D$155&gt;=KH$5)*('Urlaubsanträge'!$E$6:$E$155="Beantragt"))&gt;0,"?",""))))</f>
        <v/>
      </c>
      <c r="KI30" s="32" t="str">
        <f>IF($B30="","",IF(KI$5="","",IF(SUMPRODUCT(('Urlaubsanträge'!$B$6:$B$155=$B30)*('Urlaubsanträge'!$C$6:$C$155&lt;=KI$5)*('Urlaubsanträge'!$D$6:$D$155&gt;=KI$5)*('Urlaubsanträge'!$E$6:$E$155="Genehmigt"))&gt;0,"U",IF(SUMPRODUCT(('Urlaubsanträge'!$B$6:$B$155=$B30)*('Urlaubsanträge'!$C$6:$C$155&lt;=KI$5)*('Urlaubsanträge'!$D$6:$D$155&gt;=KI$5)*('Urlaubsanträge'!$E$6:$E$155="Beantragt"))&gt;0,"?",""))))</f>
        <v/>
      </c>
      <c r="KJ30" s="32" t="str">
        <f>IF($B30="","",IF(KJ$5="","",IF(SUMPRODUCT(('Urlaubsanträge'!$B$6:$B$155=$B30)*('Urlaubsanträge'!$C$6:$C$155&lt;=KJ$5)*('Urlaubsanträge'!$D$6:$D$155&gt;=KJ$5)*('Urlaubsanträge'!$E$6:$E$155="Genehmigt"))&gt;0,"U",IF(SUMPRODUCT(('Urlaubsanträge'!$B$6:$B$155=$B30)*('Urlaubsanträge'!$C$6:$C$155&lt;=KJ$5)*('Urlaubsanträge'!$D$6:$D$155&gt;=KJ$5)*('Urlaubsanträge'!$E$6:$E$155="Beantragt"))&gt;0,"?",""))))</f>
        <v/>
      </c>
      <c r="KK30" s="32" t="str">
        <f>IF($B30="","",IF(KK$5="","",IF(SUMPRODUCT(('Urlaubsanträge'!$B$6:$B$155=$B30)*('Urlaubsanträge'!$C$6:$C$155&lt;=KK$5)*('Urlaubsanträge'!$D$6:$D$155&gt;=KK$5)*('Urlaubsanträge'!$E$6:$E$155="Genehmigt"))&gt;0,"U",IF(SUMPRODUCT(('Urlaubsanträge'!$B$6:$B$155=$B30)*('Urlaubsanträge'!$C$6:$C$155&lt;=KK$5)*('Urlaubsanträge'!$D$6:$D$155&gt;=KK$5)*('Urlaubsanträge'!$E$6:$E$155="Beantragt"))&gt;0,"?",""))))</f>
        <v/>
      </c>
      <c r="KL30" s="32" t="str">
        <f>IF($B30="","",IF(KL$5="","",IF(SUMPRODUCT(('Urlaubsanträge'!$B$6:$B$155=$B30)*('Urlaubsanträge'!$C$6:$C$155&lt;=KL$5)*('Urlaubsanträge'!$D$6:$D$155&gt;=KL$5)*('Urlaubsanträge'!$E$6:$E$155="Genehmigt"))&gt;0,"U",IF(SUMPRODUCT(('Urlaubsanträge'!$B$6:$B$155=$B30)*('Urlaubsanträge'!$C$6:$C$155&lt;=KL$5)*('Urlaubsanträge'!$D$6:$D$155&gt;=KL$5)*('Urlaubsanträge'!$E$6:$E$155="Beantragt"))&gt;0,"?",""))))</f>
        <v/>
      </c>
      <c r="KM30" s="32" t="str">
        <f>IF($B30="","",IF(KM$5="","",IF(SUMPRODUCT(('Urlaubsanträge'!$B$6:$B$155=$B30)*('Urlaubsanträge'!$C$6:$C$155&lt;=KM$5)*('Urlaubsanträge'!$D$6:$D$155&gt;=KM$5)*('Urlaubsanträge'!$E$6:$E$155="Genehmigt"))&gt;0,"U",IF(SUMPRODUCT(('Urlaubsanträge'!$B$6:$B$155=$B30)*('Urlaubsanträge'!$C$6:$C$155&lt;=KM$5)*('Urlaubsanträge'!$D$6:$D$155&gt;=KM$5)*('Urlaubsanträge'!$E$6:$E$155="Beantragt"))&gt;0,"?",""))))</f>
        <v/>
      </c>
      <c r="KN30" s="32" t="str">
        <f>IF($B30="","",IF(KN$5="","",IF(SUMPRODUCT(('Urlaubsanträge'!$B$6:$B$155=$B30)*('Urlaubsanträge'!$C$6:$C$155&lt;=KN$5)*('Urlaubsanträge'!$D$6:$D$155&gt;=KN$5)*('Urlaubsanträge'!$E$6:$E$155="Genehmigt"))&gt;0,"U",IF(SUMPRODUCT(('Urlaubsanträge'!$B$6:$B$155=$B30)*('Urlaubsanträge'!$C$6:$C$155&lt;=KN$5)*('Urlaubsanträge'!$D$6:$D$155&gt;=KN$5)*('Urlaubsanträge'!$E$6:$E$155="Beantragt"))&gt;0,"?",""))))</f>
        <v/>
      </c>
      <c r="KO30" s="32" t="str">
        <f>IF($B30="","",IF(KO$5="","",IF(SUMPRODUCT(('Urlaubsanträge'!$B$6:$B$155=$B30)*('Urlaubsanträge'!$C$6:$C$155&lt;=KO$5)*('Urlaubsanträge'!$D$6:$D$155&gt;=KO$5)*('Urlaubsanträge'!$E$6:$E$155="Genehmigt"))&gt;0,"U",IF(SUMPRODUCT(('Urlaubsanträge'!$B$6:$B$155=$B30)*('Urlaubsanträge'!$C$6:$C$155&lt;=KO$5)*('Urlaubsanträge'!$D$6:$D$155&gt;=KO$5)*('Urlaubsanträge'!$E$6:$E$155="Beantragt"))&gt;0,"?",""))))</f>
        <v/>
      </c>
      <c r="KP30" s="32" t="str">
        <f>IF($B30="","",IF(KP$5="","",IF(SUMPRODUCT(('Urlaubsanträge'!$B$6:$B$155=$B30)*('Urlaubsanträge'!$C$6:$C$155&lt;=KP$5)*('Urlaubsanträge'!$D$6:$D$155&gt;=KP$5)*('Urlaubsanträge'!$E$6:$E$155="Genehmigt"))&gt;0,"U",IF(SUMPRODUCT(('Urlaubsanträge'!$B$6:$B$155=$B30)*('Urlaubsanträge'!$C$6:$C$155&lt;=KP$5)*('Urlaubsanträge'!$D$6:$D$155&gt;=KP$5)*('Urlaubsanträge'!$E$6:$E$155="Beantragt"))&gt;0,"?",""))))</f>
        <v/>
      </c>
      <c r="KQ30" s="32" t="str">
        <f>IF($B30="","",IF(KQ$5="","",IF(SUMPRODUCT(('Urlaubsanträge'!$B$6:$B$155=$B30)*('Urlaubsanträge'!$C$6:$C$155&lt;=KQ$5)*('Urlaubsanträge'!$D$6:$D$155&gt;=KQ$5)*('Urlaubsanträge'!$E$6:$E$155="Genehmigt"))&gt;0,"U",IF(SUMPRODUCT(('Urlaubsanträge'!$B$6:$B$155=$B30)*('Urlaubsanträge'!$C$6:$C$155&lt;=KQ$5)*('Urlaubsanträge'!$D$6:$D$155&gt;=KQ$5)*('Urlaubsanträge'!$E$6:$E$155="Beantragt"))&gt;0,"?",""))))</f>
        <v/>
      </c>
      <c r="KR30" s="32" t="str">
        <f>IF($B30="","",IF(KR$5="","",IF(SUMPRODUCT(('Urlaubsanträge'!$B$6:$B$155=$B30)*('Urlaubsanträge'!$C$6:$C$155&lt;=KR$5)*('Urlaubsanträge'!$D$6:$D$155&gt;=KR$5)*('Urlaubsanträge'!$E$6:$E$155="Genehmigt"))&gt;0,"U",IF(SUMPRODUCT(('Urlaubsanträge'!$B$6:$B$155=$B30)*('Urlaubsanträge'!$C$6:$C$155&lt;=KR$5)*('Urlaubsanträge'!$D$6:$D$155&gt;=KR$5)*('Urlaubsanträge'!$E$6:$E$155="Beantragt"))&gt;0,"?",""))))</f>
        <v/>
      </c>
      <c r="KS30" s="32" t="str">
        <f>IF($B30="","",IF(KS$5="","",IF(SUMPRODUCT(('Urlaubsanträge'!$B$6:$B$155=$B30)*('Urlaubsanträge'!$C$6:$C$155&lt;=KS$5)*('Urlaubsanträge'!$D$6:$D$155&gt;=KS$5)*('Urlaubsanträge'!$E$6:$E$155="Genehmigt"))&gt;0,"U",IF(SUMPRODUCT(('Urlaubsanträge'!$B$6:$B$155=$B30)*('Urlaubsanträge'!$C$6:$C$155&lt;=KS$5)*('Urlaubsanträge'!$D$6:$D$155&gt;=KS$5)*('Urlaubsanträge'!$E$6:$E$155="Beantragt"))&gt;0,"?",""))))</f>
        <v/>
      </c>
      <c r="KT30" s="32" t="str">
        <f>IF($B30="","",IF(KT$5="","",IF(SUMPRODUCT(('Urlaubsanträge'!$B$6:$B$155=$B30)*('Urlaubsanträge'!$C$6:$C$155&lt;=KT$5)*('Urlaubsanträge'!$D$6:$D$155&gt;=KT$5)*('Urlaubsanträge'!$E$6:$E$155="Genehmigt"))&gt;0,"U",IF(SUMPRODUCT(('Urlaubsanträge'!$B$6:$B$155=$B30)*('Urlaubsanträge'!$C$6:$C$155&lt;=KT$5)*('Urlaubsanträge'!$D$6:$D$155&gt;=KT$5)*('Urlaubsanträge'!$E$6:$E$155="Beantragt"))&gt;0,"?",""))))</f>
        <v/>
      </c>
      <c r="KU30" s="32" t="str">
        <f>IF($B30="","",IF(KU$5="","",IF(SUMPRODUCT(('Urlaubsanträge'!$B$6:$B$155=$B30)*('Urlaubsanträge'!$C$6:$C$155&lt;=KU$5)*('Urlaubsanträge'!$D$6:$D$155&gt;=KU$5)*('Urlaubsanträge'!$E$6:$E$155="Genehmigt"))&gt;0,"U",IF(SUMPRODUCT(('Urlaubsanträge'!$B$6:$B$155=$B30)*('Urlaubsanträge'!$C$6:$C$155&lt;=KU$5)*('Urlaubsanträge'!$D$6:$D$155&gt;=KU$5)*('Urlaubsanträge'!$E$6:$E$155="Beantragt"))&gt;0,"?",""))))</f>
        <v/>
      </c>
      <c r="KV30" s="32" t="str">
        <f>IF($B30="","",IF(KV$5="","",IF(SUMPRODUCT(('Urlaubsanträge'!$B$6:$B$155=$B30)*('Urlaubsanträge'!$C$6:$C$155&lt;=KV$5)*('Urlaubsanträge'!$D$6:$D$155&gt;=KV$5)*('Urlaubsanträge'!$E$6:$E$155="Genehmigt"))&gt;0,"U",IF(SUMPRODUCT(('Urlaubsanträge'!$B$6:$B$155=$B30)*('Urlaubsanträge'!$C$6:$C$155&lt;=KV$5)*('Urlaubsanträge'!$D$6:$D$155&gt;=KV$5)*('Urlaubsanträge'!$E$6:$E$155="Beantragt"))&gt;0,"?",""))))</f>
        <v/>
      </c>
      <c r="KW30" s="32" t="str">
        <f>IF($B30="","",IF(KW$5="","",IF(SUMPRODUCT(('Urlaubsanträge'!$B$6:$B$155=$B30)*('Urlaubsanträge'!$C$6:$C$155&lt;=KW$5)*('Urlaubsanträge'!$D$6:$D$155&gt;=KW$5)*('Urlaubsanträge'!$E$6:$E$155="Genehmigt"))&gt;0,"U",IF(SUMPRODUCT(('Urlaubsanträge'!$B$6:$B$155=$B30)*('Urlaubsanträge'!$C$6:$C$155&lt;=KW$5)*('Urlaubsanträge'!$D$6:$D$155&gt;=KW$5)*('Urlaubsanträge'!$E$6:$E$155="Beantragt"))&gt;0,"?",""))))</f>
        <v/>
      </c>
      <c r="KX30" s="32" t="str">
        <f>IF($B30="","",IF(KX$5="","",IF(SUMPRODUCT(('Urlaubsanträge'!$B$6:$B$155=$B30)*('Urlaubsanträge'!$C$6:$C$155&lt;=KX$5)*('Urlaubsanträge'!$D$6:$D$155&gt;=KX$5)*('Urlaubsanträge'!$E$6:$E$155="Genehmigt"))&gt;0,"U",IF(SUMPRODUCT(('Urlaubsanträge'!$B$6:$B$155=$B30)*('Urlaubsanträge'!$C$6:$C$155&lt;=KX$5)*('Urlaubsanträge'!$D$6:$D$155&gt;=KX$5)*('Urlaubsanträge'!$E$6:$E$155="Beantragt"))&gt;0,"?",""))))</f>
        <v/>
      </c>
      <c r="KY30" s="32" t="str">
        <f>IF($B30="","",IF(KY$5="","",IF(SUMPRODUCT(('Urlaubsanträge'!$B$6:$B$155=$B30)*('Urlaubsanträge'!$C$6:$C$155&lt;=KY$5)*('Urlaubsanträge'!$D$6:$D$155&gt;=KY$5)*('Urlaubsanträge'!$E$6:$E$155="Genehmigt"))&gt;0,"U",IF(SUMPRODUCT(('Urlaubsanträge'!$B$6:$B$155=$B30)*('Urlaubsanträge'!$C$6:$C$155&lt;=KY$5)*('Urlaubsanträge'!$D$6:$D$155&gt;=KY$5)*('Urlaubsanträge'!$E$6:$E$155="Beantragt"))&gt;0,"?",""))))</f>
        <v/>
      </c>
      <c r="KZ30" s="32" t="str">
        <f>IF($B30="","",IF(KZ$5="","",IF(SUMPRODUCT(('Urlaubsanträge'!$B$6:$B$155=$B30)*('Urlaubsanträge'!$C$6:$C$155&lt;=KZ$5)*('Urlaubsanträge'!$D$6:$D$155&gt;=KZ$5)*('Urlaubsanträge'!$E$6:$E$155="Genehmigt"))&gt;0,"U",IF(SUMPRODUCT(('Urlaubsanträge'!$B$6:$B$155=$B30)*('Urlaubsanträge'!$C$6:$C$155&lt;=KZ$5)*('Urlaubsanträge'!$D$6:$D$155&gt;=KZ$5)*('Urlaubsanträge'!$E$6:$E$155="Beantragt"))&gt;0,"?",""))))</f>
        <v/>
      </c>
      <c r="LA30" s="32" t="str">
        <f>IF($B30="","",IF(LA$5="","",IF(SUMPRODUCT(('Urlaubsanträge'!$B$6:$B$155=$B30)*('Urlaubsanträge'!$C$6:$C$155&lt;=LA$5)*('Urlaubsanträge'!$D$6:$D$155&gt;=LA$5)*('Urlaubsanträge'!$E$6:$E$155="Genehmigt"))&gt;0,"U",IF(SUMPRODUCT(('Urlaubsanträge'!$B$6:$B$155=$B30)*('Urlaubsanträge'!$C$6:$C$155&lt;=LA$5)*('Urlaubsanträge'!$D$6:$D$155&gt;=LA$5)*('Urlaubsanträge'!$E$6:$E$155="Beantragt"))&gt;0,"?",""))))</f>
        <v/>
      </c>
      <c r="LB30" s="32" t="str">
        <f>IF($B30="","",IF(LB$5="","",IF(SUMPRODUCT(('Urlaubsanträge'!$B$6:$B$155=$B30)*('Urlaubsanträge'!$C$6:$C$155&lt;=LB$5)*('Urlaubsanträge'!$D$6:$D$155&gt;=LB$5)*('Urlaubsanträge'!$E$6:$E$155="Genehmigt"))&gt;0,"U",IF(SUMPRODUCT(('Urlaubsanträge'!$B$6:$B$155=$B30)*('Urlaubsanträge'!$C$6:$C$155&lt;=LB$5)*('Urlaubsanträge'!$D$6:$D$155&gt;=LB$5)*('Urlaubsanträge'!$E$6:$E$155="Beantragt"))&gt;0,"?",""))))</f>
        <v/>
      </c>
      <c r="LC30" s="32" t="str">
        <f>IF($B30="","",IF(LC$5="","",IF(SUMPRODUCT(('Urlaubsanträge'!$B$6:$B$155=$B30)*('Urlaubsanträge'!$C$6:$C$155&lt;=LC$5)*('Urlaubsanträge'!$D$6:$D$155&gt;=LC$5)*('Urlaubsanträge'!$E$6:$E$155="Genehmigt"))&gt;0,"U",IF(SUMPRODUCT(('Urlaubsanträge'!$B$6:$B$155=$B30)*('Urlaubsanträge'!$C$6:$C$155&lt;=LC$5)*('Urlaubsanträge'!$D$6:$D$155&gt;=LC$5)*('Urlaubsanträge'!$E$6:$E$155="Beantragt"))&gt;0,"?",""))))</f>
        <v/>
      </c>
      <c r="LD30" s="32" t="str">
        <f>IF($B30="","",IF(LD$5="","",IF(SUMPRODUCT(('Urlaubsanträge'!$B$6:$B$155=$B30)*('Urlaubsanträge'!$C$6:$C$155&lt;=LD$5)*('Urlaubsanträge'!$D$6:$D$155&gt;=LD$5)*('Urlaubsanträge'!$E$6:$E$155="Genehmigt"))&gt;0,"U",IF(SUMPRODUCT(('Urlaubsanträge'!$B$6:$B$155=$B30)*('Urlaubsanträge'!$C$6:$C$155&lt;=LD$5)*('Urlaubsanträge'!$D$6:$D$155&gt;=LD$5)*('Urlaubsanträge'!$E$6:$E$155="Beantragt"))&gt;0,"?",""))))</f>
        <v/>
      </c>
      <c r="LE30" s="32" t="str">
        <f>IF($B30="","",IF(LE$5="","",IF(SUMPRODUCT(('Urlaubsanträge'!$B$6:$B$155=$B30)*('Urlaubsanträge'!$C$6:$C$155&lt;=LE$5)*('Urlaubsanträge'!$D$6:$D$155&gt;=LE$5)*('Urlaubsanträge'!$E$6:$E$155="Genehmigt"))&gt;0,"U",IF(SUMPRODUCT(('Urlaubsanträge'!$B$6:$B$155=$B30)*('Urlaubsanträge'!$C$6:$C$155&lt;=LE$5)*('Urlaubsanträge'!$D$6:$D$155&gt;=LE$5)*('Urlaubsanträge'!$E$6:$E$155="Beantragt"))&gt;0,"?",""))))</f>
        <v/>
      </c>
      <c r="LF30" s="32" t="str">
        <f>IF($B30="","",IF(LF$5="","",IF(SUMPRODUCT(('Urlaubsanträge'!$B$6:$B$155=$B30)*('Urlaubsanträge'!$C$6:$C$155&lt;=LF$5)*('Urlaubsanträge'!$D$6:$D$155&gt;=LF$5)*('Urlaubsanträge'!$E$6:$E$155="Genehmigt"))&gt;0,"U",IF(SUMPRODUCT(('Urlaubsanträge'!$B$6:$B$155=$B30)*('Urlaubsanträge'!$C$6:$C$155&lt;=LF$5)*('Urlaubsanträge'!$D$6:$D$155&gt;=LF$5)*('Urlaubsanträge'!$E$6:$E$155="Beantragt"))&gt;0,"?",""))))</f>
        <v/>
      </c>
      <c r="LG30" s="32" t="str">
        <f>IF($B30="","",IF(LG$5="","",IF(SUMPRODUCT(('Urlaubsanträge'!$B$6:$B$155=$B30)*('Urlaubsanträge'!$C$6:$C$155&lt;=LG$5)*('Urlaubsanträge'!$D$6:$D$155&gt;=LG$5)*('Urlaubsanträge'!$E$6:$E$155="Genehmigt"))&gt;0,"U",IF(SUMPRODUCT(('Urlaubsanträge'!$B$6:$B$155=$B30)*('Urlaubsanträge'!$C$6:$C$155&lt;=LG$5)*('Urlaubsanträge'!$D$6:$D$155&gt;=LG$5)*('Urlaubsanträge'!$E$6:$E$155="Beantragt"))&gt;0,"?",""))))</f>
        <v/>
      </c>
      <c r="LH30" s="32" t="str">
        <f>IF($B30="","",IF(LH$5="","",IF(SUMPRODUCT(('Urlaubsanträge'!$B$6:$B$155=$B30)*('Urlaubsanträge'!$C$6:$C$155&lt;=LH$5)*('Urlaubsanträge'!$D$6:$D$155&gt;=LH$5)*('Urlaubsanträge'!$E$6:$E$155="Genehmigt"))&gt;0,"U",IF(SUMPRODUCT(('Urlaubsanträge'!$B$6:$B$155=$B30)*('Urlaubsanträge'!$C$6:$C$155&lt;=LH$5)*('Urlaubsanträge'!$D$6:$D$155&gt;=LH$5)*('Urlaubsanträge'!$E$6:$E$155="Beantragt"))&gt;0,"?",""))))</f>
        <v/>
      </c>
      <c r="LI30" s="32" t="str">
        <f>IF($B30="","",IF(LI$5="","",IF(SUMPRODUCT(('Urlaubsanträge'!$B$6:$B$155=$B30)*('Urlaubsanträge'!$C$6:$C$155&lt;=LI$5)*('Urlaubsanträge'!$D$6:$D$155&gt;=LI$5)*('Urlaubsanträge'!$E$6:$E$155="Genehmigt"))&gt;0,"U",IF(SUMPRODUCT(('Urlaubsanträge'!$B$6:$B$155=$B30)*('Urlaubsanträge'!$C$6:$C$155&lt;=LI$5)*('Urlaubsanträge'!$D$6:$D$155&gt;=LI$5)*('Urlaubsanträge'!$E$6:$E$155="Beantragt"))&gt;0,"?",""))))</f>
        <v/>
      </c>
      <c r="LJ30" s="32" t="str">
        <f>IF($B30="","",IF(LJ$5="","",IF(SUMPRODUCT(('Urlaubsanträge'!$B$6:$B$155=$B30)*('Urlaubsanträge'!$C$6:$C$155&lt;=LJ$5)*('Urlaubsanträge'!$D$6:$D$155&gt;=LJ$5)*('Urlaubsanträge'!$E$6:$E$155="Genehmigt"))&gt;0,"U",IF(SUMPRODUCT(('Urlaubsanträge'!$B$6:$B$155=$B30)*('Urlaubsanträge'!$C$6:$C$155&lt;=LJ$5)*('Urlaubsanträge'!$D$6:$D$155&gt;=LJ$5)*('Urlaubsanträge'!$E$6:$E$155="Beantragt"))&gt;0,"?",""))))</f>
        <v/>
      </c>
      <c r="LK30" s="32" t="str">
        <f>IF($B30="","",IF(LK$5="","",IF(SUMPRODUCT(('Urlaubsanträge'!$B$6:$B$155=$B30)*('Urlaubsanträge'!$C$6:$C$155&lt;=LK$5)*('Urlaubsanträge'!$D$6:$D$155&gt;=LK$5)*('Urlaubsanträge'!$E$6:$E$155="Genehmigt"))&gt;0,"U",IF(SUMPRODUCT(('Urlaubsanträge'!$B$6:$B$155=$B30)*('Urlaubsanträge'!$C$6:$C$155&lt;=LK$5)*('Urlaubsanträge'!$D$6:$D$155&gt;=LK$5)*('Urlaubsanträge'!$E$6:$E$155="Beantragt"))&gt;0,"?",""))))</f>
        <v/>
      </c>
      <c r="LL30" s="32" t="str">
        <f>IF($B30="","",IF(LL$5="","",IF(SUMPRODUCT(('Urlaubsanträge'!$B$6:$B$155=$B30)*('Urlaubsanträge'!$C$6:$C$155&lt;=LL$5)*('Urlaubsanträge'!$D$6:$D$155&gt;=LL$5)*('Urlaubsanträge'!$E$6:$E$155="Genehmigt"))&gt;0,"U",IF(SUMPRODUCT(('Urlaubsanträge'!$B$6:$B$155=$B30)*('Urlaubsanträge'!$C$6:$C$155&lt;=LL$5)*('Urlaubsanträge'!$D$6:$D$155&gt;=LL$5)*('Urlaubsanträge'!$E$6:$E$155="Beantragt"))&gt;0,"?",""))))</f>
        <v/>
      </c>
      <c r="LM30" s="32" t="str">
        <f>IF($B30="","",IF(LM$5="","",IF(SUMPRODUCT(('Urlaubsanträge'!$B$6:$B$155=$B30)*('Urlaubsanträge'!$C$6:$C$155&lt;=LM$5)*('Urlaubsanträge'!$D$6:$D$155&gt;=LM$5)*('Urlaubsanträge'!$E$6:$E$155="Genehmigt"))&gt;0,"U",IF(SUMPRODUCT(('Urlaubsanträge'!$B$6:$B$155=$B30)*('Urlaubsanträge'!$C$6:$C$155&lt;=LM$5)*('Urlaubsanträge'!$D$6:$D$155&gt;=LM$5)*('Urlaubsanträge'!$E$6:$E$155="Beantragt"))&gt;0,"?",""))))</f>
        <v/>
      </c>
      <c r="LN30" s="32" t="str">
        <f>IF($B30="","",IF(LN$5="","",IF(SUMPRODUCT(('Urlaubsanträge'!$B$6:$B$155=$B30)*('Urlaubsanträge'!$C$6:$C$155&lt;=LN$5)*('Urlaubsanträge'!$D$6:$D$155&gt;=LN$5)*('Urlaubsanträge'!$E$6:$E$155="Genehmigt"))&gt;0,"U",IF(SUMPRODUCT(('Urlaubsanträge'!$B$6:$B$155=$B30)*('Urlaubsanträge'!$C$6:$C$155&lt;=LN$5)*('Urlaubsanträge'!$D$6:$D$155&gt;=LN$5)*('Urlaubsanträge'!$E$6:$E$155="Beantragt"))&gt;0,"?",""))))</f>
        <v/>
      </c>
      <c r="LO30" s="32" t="str">
        <f>IF($B30="","",IF(LO$5="","",IF(SUMPRODUCT(('Urlaubsanträge'!$B$6:$B$155=$B30)*('Urlaubsanträge'!$C$6:$C$155&lt;=LO$5)*('Urlaubsanträge'!$D$6:$D$155&gt;=LO$5)*('Urlaubsanträge'!$E$6:$E$155="Genehmigt"))&gt;0,"U",IF(SUMPRODUCT(('Urlaubsanträge'!$B$6:$B$155=$B30)*('Urlaubsanträge'!$C$6:$C$155&lt;=LO$5)*('Urlaubsanträge'!$D$6:$D$155&gt;=LO$5)*('Urlaubsanträge'!$E$6:$E$155="Beantragt"))&gt;0,"?",""))))</f>
        <v/>
      </c>
      <c r="LP30" s="32" t="str">
        <f>IF($B30="","",IF(LP$5="","",IF(SUMPRODUCT(('Urlaubsanträge'!$B$6:$B$155=$B30)*('Urlaubsanträge'!$C$6:$C$155&lt;=LP$5)*('Urlaubsanträge'!$D$6:$D$155&gt;=LP$5)*('Urlaubsanträge'!$E$6:$E$155="Genehmigt"))&gt;0,"U",IF(SUMPRODUCT(('Urlaubsanträge'!$B$6:$B$155=$B30)*('Urlaubsanträge'!$C$6:$C$155&lt;=LP$5)*('Urlaubsanträge'!$D$6:$D$155&gt;=LP$5)*('Urlaubsanträge'!$E$6:$E$155="Beantragt"))&gt;0,"?",""))))</f>
        <v/>
      </c>
      <c r="LQ30" s="32" t="str">
        <f>IF($B30="","",IF(LQ$5="","",IF(SUMPRODUCT(('Urlaubsanträge'!$B$6:$B$155=$B30)*('Urlaubsanträge'!$C$6:$C$155&lt;=LQ$5)*('Urlaubsanträge'!$D$6:$D$155&gt;=LQ$5)*('Urlaubsanträge'!$E$6:$E$155="Genehmigt"))&gt;0,"U",IF(SUMPRODUCT(('Urlaubsanträge'!$B$6:$B$155=$B30)*('Urlaubsanträge'!$C$6:$C$155&lt;=LQ$5)*('Urlaubsanträge'!$D$6:$D$155&gt;=LQ$5)*('Urlaubsanträge'!$E$6:$E$155="Beantragt"))&gt;0,"?",""))))</f>
        <v/>
      </c>
      <c r="LR30" s="32" t="str">
        <f>IF($B30="","",IF(LR$5="","",IF(SUMPRODUCT(('Urlaubsanträge'!$B$6:$B$155=$B30)*('Urlaubsanträge'!$C$6:$C$155&lt;=LR$5)*('Urlaubsanträge'!$D$6:$D$155&gt;=LR$5)*('Urlaubsanträge'!$E$6:$E$155="Genehmigt"))&gt;0,"U",IF(SUMPRODUCT(('Urlaubsanträge'!$B$6:$B$155=$B30)*('Urlaubsanträge'!$C$6:$C$155&lt;=LR$5)*('Urlaubsanträge'!$D$6:$D$155&gt;=LR$5)*('Urlaubsanträge'!$E$6:$E$155="Beantragt"))&gt;0,"?",""))))</f>
        <v/>
      </c>
      <c r="LS30" s="32" t="str">
        <f>IF($B30="","",IF(LS$5="","",IF(SUMPRODUCT(('Urlaubsanträge'!$B$6:$B$155=$B30)*('Urlaubsanträge'!$C$6:$C$155&lt;=LS$5)*('Urlaubsanträge'!$D$6:$D$155&gt;=LS$5)*('Urlaubsanträge'!$E$6:$E$155="Genehmigt"))&gt;0,"U",IF(SUMPRODUCT(('Urlaubsanträge'!$B$6:$B$155=$B30)*('Urlaubsanträge'!$C$6:$C$155&lt;=LS$5)*('Urlaubsanträge'!$D$6:$D$155&gt;=LS$5)*('Urlaubsanträge'!$E$6:$E$155="Beantragt"))&gt;0,"?",""))))</f>
        <v/>
      </c>
      <c r="LT30" s="32" t="str">
        <f>IF($B30="","",IF(LT$5="","",IF(SUMPRODUCT(('Urlaubsanträge'!$B$6:$B$155=$B30)*('Urlaubsanträge'!$C$6:$C$155&lt;=LT$5)*('Urlaubsanträge'!$D$6:$D$155&gt;=LT$5)*('Urlaubsanträge'!$E$6:$E$155="Genehmigt"))&gt;0,"U",IF(SUMPRODUCT(('Urlaubsanträge'!$B$6:$B$155=$B30)*('Urlaubsanträge'!$C$6:$C$155&lt;=LT$5)*('Urlaubsanträge'!$D$6:$D$155&gt;=LT$5)*('Urlaubsanträge'!$E$6:$E$155="Beantragt"))&gt;0,"?",""))))</f>
        <v/>
      </c>
      <c r="LU30" s="32" t="str">
        <f>IF($B30="","",IF(LU$5="","",IF(SUMPRODUCT(('Urlaubsanträge'!$B$6:$B$155=$B30)*('Urlaubsanträge'!$C$6:$C$155&lt;=LU$5)*('Urlaubsanträge'!$D$6:$D$155&gt;=LU$5)*('Urlaubsanträge'!$E$6:$E$155="Genehmigt"))&gt;0,"U",IF(SUMPRODUCT(('Urlaubsanträge'!$B$6:$B$155=$B30)*('Urlaubsanträge'!$C$6:$C$155&lt;=LU$5)*('Urlaubsanträge'!$D$6:$D$155&gt;=LU$5)*('Urlaubsanträge'!$E$6:$E$155="Beantragt"))&gt;0,"?",""))))</f>
        <v/>
      </c>
      <c r="LV30" s="32" t="str">
        <f>IF($B30="","",IF(LV$5="","",IF(SUMPRODUCT(('Urlaubsanträge'!$B$6:$B$155=$B30)*('Urlaubsanträge'!$C$6:$C$155&lt;=LV$5)*('Urlaubsanträge'!$D$6:$D$155&gt;=LV$5)*('Urlaubsanträge'!$E$6:$E$155="Genehmigt"))&gt;0,"U",IF(SUMPRODUCT(('Urlaubsanträge'!$B$6:$B$155=$B30)*('Urlaubsanträge'!$C$6:$C$155&lt;=LV$5)*('Urlaubsanträge'!$D$6:$D$155&gt;=LV$5)*('Urlaubsanträge'!$E$6:$E$155="Beantragt"))&gt;0,"?",""))))</f>
        <v/>
      </c>
      <c r="LW30" s="32" t="str">
        <f>IF($B30="","",IF(LW$5="","",IF(SUMPRODUCT(('Urlaubsanträge'!$B$6:$B$155=$B30)*('Urlaubsanträge'!$C$6:$C$155&lt;=LW$5)*('Urlaubsanträge'!$D$6:$D$155&gt;=LW$5)*('Urlaubsanträge'!$E$6:$E$155="Genehmigt"))&gt;0,"U",IF(SUMPRODUCT(('Urlaubsanträge'!$B$6:$B$155=$B30)*('Urlaubsanträge'!$C$6:$C$155&lt;=LW$5)*('Urlaubsanträge'!$D$6:$D$155&gt;=LW$5)*('Urlaubsanträge'!$E$6:$E$155="Beantragt"))&gt;0,"?",""))))</f>
        <v/>
      </c>
      <c r="LX30" s="32" t="str">
        <f>IF($B30="","",IF(LX$5="","",IF(SUMPRODUCT(('Urlaubsanträge'!$B$6:$B$155=$B30)*('Urlaubsanträge'!$C$6:$C$155&lt;=LX$5)*('Urlaubsanträge'!$D$6:$D$155&gt;=LX$5)*('Urlaubsanträge'!$E$6:$E$155="Genehmigt"))&gt;0,"U",IF(SUMPRODUCT(('Urlaubsanträge'!$B$6:$B$155=$B30)*('Urlaubsanträge'!$C$6:$C$155&lt;=LX$5)*('Urlaubsanträge'!$D$6:$D$155&gt;=LX$5)*('Urlaubsanträge'!$E$6:$E$155="Beantragt"))&gt;0,"?",""))))</f>
        <v/>
      </c>
      <c r="LY30" s="32" t="str">
        <f>IF($B30="","",IF(LY$5="","",IF(SUMPRODUCT(('Urlaubsanträge'!$B$6:$B$155=$B30)*('Urlaubsanträge'!$C$6:$C$155&lt;=LY$5)*('Urlaubsanträge'!$D$6:$D$155&gt;=LY$5)*('Urlaubsanträge'!$E$6:$E$155="Genehmigt"))&gt;0,"U",IF(SUMPRODUCT(('Urlaubsanträge'!$B$6:$B$155=$B30)*('Urlaubsanträge'!$C$6:$C$155&lt;=LY$5)*('Urlaubsanträge'!$D$6:$D$155&gt;=LY$5)*('Urlaubsanträge'!$E$6:$E$155="Beantragt"))&gt;0,"?",""))))</f>
        <v/>
      </c>
      <c r="LZ30" s="32" t="str">
        <f>IF($B30="","",IF(LZ$5="","",IF(SUMPRODUCT(('Urlaubsanträge'!$B$6:$B$155=$B30)*('Urlaubsanträge'!$C$6:$C$155&lt;=LZ$5)*('Urlaubsanträge'!$D$6:$D$155&gt;=LZ$5)*('Urlaubsanträge'!$E$6:$E$155="Genehmigt"))&gt;0,"U",IF(SUMPRODUCT(('Urlaubsanträge'!$B$6:$B$155=$B30)*('Urlaubsanträge'!$C$6:$C$155&lt;=LZ$5)*('Urlaubsanträge'!$D$6:$D$155&gt;=LZ$5)*('Urlaubsanträge'!$E$6:$E$155="Beantragt"))&gt;0,"?",""))))</f>
        <v/>
      </c>
      <c r="MA30" s="32" t="str">
        <f>IF($B30="","",IF(MA$5="","",IF(SUMPRODUCT(('Urlaubsanträge'!$B$6:$B$155=$B30)*('Urlaubsanträge'!$C$6:$C$155&lt;=MA$5)*('Urlaubsanträge'!$D$6:$D$155&gt;=MA$5)*('Urlaubsanträge'!$E$6:$E$155="Genehmigt"))&gt;0,"U",IF(SUMPRODUCT(('Urlaubsanträge'!$B$6:$B$155=$B30)*('Urlaubsanträge'!$C$6:$C$155&lt;=MA$5)*('Urlaubsanträge'!$D$6:$D$155&gt;=MA$5)*('Urlaubsanträge'!$E$6:$E$155="Beantragt"))&gt;0,"?",""))))</f>
        <v/>
      </c>
      <c r="MB30" s="32" t="str">
        <f>IF($B30="","",IF(MB$5="","",IF(SUMPRODUCT(('Urlaubsanträge'!$B$6:$B$155=$B30)*('Urlaubsanträge'!$C$6:$C$155&lt;=MB$5)*('Urlaubsanträge'!$D$6:$D$155&gt;=MB$5)*('Urlaubsanträge'!$E$6:$E$155="Genehmigt"))&gt;0,"U",IF(SUMPRODUCT(('Urlaubsanträge'!$B$6:$B$155=$B30)*('Urlaubsanträge'!$C$6:$C$155&lt;=MB$5)*('Urlaubsanträge'!$D$6:$D$155&gt;=MB$5)*('Urlaubsanträge'!$E$6:$E$155="Beantragt"))&gt;0,"?",""))))</f>
        <v/>
      </c>
      <c r="MC30" s="32" t="str">
        <f>IF($B30="","",IF(MC$5="","",IF(SUMPRODUCT(('Urlaubsanträge'!$B$6:$B$155=$B30)*('Urlaubsanträge'!$C$6:$C$155&lt;=MC$5)*('Urlaubsanträge'!$D$6:$D$155&gt;=MC$5)*('Urlaubsanträge'!$E$6:$E$155="Genehmigt"))&gt;0,"U",IF(SUMPRODUCT(('Urlaubsanträge'!$B$6:$B$155=$B30)*('Urlaubsanträge'!$C$6:$C$155&lt;=MC$5)*('Urlaubsanträge'!$D$6:$D$155&gt;=MC$5)*('Urlaubsanträge'!$E$6:$E$155="Beantragt"))&gt;0,"?",""))))</f>
        <v/>
      </c>
      <c r="MD30" s="32" t="str">
        <f>IF($B30="","",IF(MD$5="","",IF(SUMPRODUCT(('Urlaubsanträge'!$B$6:$B$155=$B30)*('Urlaubsanträge'!$C$6:$C$155&lt;=MD$5)*('Urlaubsanträge'!$D$6:$D$155&gt;=MD$5)*('Urlaubsanträge'!$E$6:$E$155="Genehmigt"))&gt;0,"U",IF(SUMPRODUCT(('Urlaubsanträge'!$B$6:$B$155=$B30)*('Urlaubsanträge'!$C$6:$C$155&lt;=MD$5)*('Urlaubsanträge'!$D$6:$D$155&gt;=MD$5)*('Urlaubsanträge'!$E$6:$E$155="Beantragt"))&gt;0,"?",""))))</f>
        <v/>
      </c>
      <c r="ME30" s="32" t="str">
        <f>IF($B30="","",IF(ME$5="","",IF(SUMPRODUCT(('Urlaubsanträge'!$B$6:$B$155=$B30)*('Urlaubsanträge'!$C$6:$C$155&lt;=ME$5)*('Urlaubsanträge'!$D$6:$D$155&gt;=ME$5)*('Urlaubsanträge'!$E$6:$E$155="Genehmigt"))&gt;0,"U",IF(SUMPRODUCT(('Urlaubsanträge'!$B$6:$B$155=$B30)*('Urlaubsanträge'!$C$6:$C$155&lt;=ME$5)*('Urlaubsanträge'!$D$6:$D$155&gt;=ME$5)*('Urlaubsanträge'!$E$6:$E$155="Beantragt"))&gt;0,"?",""))))</f>
        <v/>
      </c>
      <c r="MF30" s="32" t="str">
        <f>IF($B30="","",IF(MF$5="","",IF(SUMPRODUCT(('Urlaubsanträge'!$B$6:$B$155=$B30)*('Urlaubsanträge'!$C$6:$C$155&lt;=MF$5)*('Urlaubsanträge'!$D$6:$D$155&gt;=MF$5)*('Urlaubsanträge'!$E$6:$E$155="Genehmigt"))&gt;0,"U",IF(SUMPRODUCT(('Urlaubsanträge'!$B$6:$B$155=$B30)*('Urlaubsanträge'!$C$6:$C$155&lt;=MF$5)*('Urlaubsanträge'!$D$6:$D$155&gt;=MF$5)*('Urlaubsanträge'!$E$6:$E$155="Beantragt"))&gt;0,"?",""))))</f>
        <v/>
      </c>
      <c r="MG30" s="32" t="str">
        <f>IF($B30="","",IF(MG$5="","",IF(SUMPRODUCT(('Urlaubsanträge'!$B$6:$B$155=$B30)*('Urlaubsanträge'!$C$6:$C$155&lt;=MG$5)*('Urlaubsanträge'!$D$6:$D$155&gt;=MG$5)*('Urlaubsanträge'!$E$6:$E$155="Genehmigt"))&gt;0,"U",IF(SUMPRODUCT(('Urlaubsanträge'!$B$6:$B$155=$B30)*('Urlaubsanträge'!$C$6:$C$155&lt;=MG$5)*('Urlaubsanträge'!$D$6:$D$155&gt;=MG$5)*('Urlaubsanträge'!$E$6:$E$155="Beantragt"))&gt;0,"?",""))))</f>
        <v/>
      </c>
      <c r="MH30" s="32" t="str">
        <f>IF($B30="","",IF(MH$5="","",IF(SUMPRODUCT(('Urlaubsanträge'!$B$6:$B$155=$B30)*('Urlaubsanträge'!$C$6:$C$155&lt;=MH$5)*('Urlaubsanträge'!$D$6:$D$155&gt;=MH$5)*('Urlaubsanträge'!$E$6:$E$155="Genehmigt"))&gt;0,"U",IF(SUMPRODUCT(('Urlaubsanträge'!$B$6:$B$155=$B30)*('Urlaubsanträge'!$C$6:$C$155&lt;=MH$5)*('Urlaubsanträge'!$D$6:$D$155&gt;=MH$5)*('Urlaubsanträge'!$E$6:$E$155="Beantragt"))&gt;0,"?",""))))</f>
        <v/>
      </c>
      <c r="MI30" s="32" t="str">
        <f>IF($B30="","",IF(MI$5="","",IF(SUMPRODUCT(('Urlaubsanträge'!$B$6:$B$155=$B30)*('Urlaubsanträge'!$C$6:$C$155&lt;=MI$5)*('Urlaubsanträge'!$D$6:$D$155&gt;=MI$5)*('Urlaubsanträge'!$E$6:$E$155="Genehmigt"))&gt;0,"U",IF(SUMPRODUCT(('Urlaubsanträge'!$B$6:$B$155=$B30)*('Urlaubsanträge'!$C$6:$C$155&lt;=MI$5)*('Urlaubsanträge'!$D$6:$D$155&gt;=MI$5)*('Urlaubsanträge'!$E$6:$E$155="Beantragt"))&gt;0,"?",""))))</f>
        <v/>
      </c>
      <c r="MJ30" s="32" t="str">
        <f>IF($B30="","",IF(MJ$5="","",IF(SUMPRODUCT(('Urlaubsanträge'!$B$6:$B$155=$B30)*('Urlaubsanträge'!$C$6:$C$155&lt;=MJ$5)*('Urlaubsanträge'!$D$6:$D$155&gt;=MJ$5)*('Urlaubsanträge'!$E$6:$E$155="Genehmigt"))&gt;0,"U",IF(SUMPRODUCT(('Urlaubsanträge'!$B$6:$B$155=$B30)*('Urlaubsanträge'!$C$6:$C$155&lt;=MJ$5)*('Urlaubsanträge'!$D$6:$D$155&gt;=MJ$5)*('Urlaubsanträge'!$E$6:$E$155="Beantragt"))&gt;0,"?",""))))</f>
        <v/>
      </c>
      <c r="MK30" s="32" t="str">
        <f>IF($B30="","",IF(MK$5="","",IF(SUMPRODUCT(('Urlaubsanträge'!$B$6:$B$155=$B30)*('Urlaubsanträge'!$C$6:$C$155&lt;=MK$5)*('Urlaubsanträge'!$D$6:$D$155&gt;=MK$5)*('Urlaubsanträge'!$E$6:$E$155="Genehmigt"))&gt;0,"U",IF(SUMPRODUCT(('Urlaubsanträge'!$B$6:$B$155=$B30)*('Urlaubsanträge'!$C$6:$C$155&lt;=MK$5)*('Urlaubsanträge'!$D$6:$D$155&gt;=MK$5)*('Urlaubsanträge'!$E$6:$E$155="Beantragt"))&gt;0,"?",""))))</f>
        <v/>
      </c>
      <c r="ML30" s="32" t="str">
        <f>IF($B30="","",IF(ML$5="","",IF(SUMPRODUCT(('Urlaubsanträge'!$B$6:$B$155=$B30)*('Urlaubsanträge'!$C$6:$C$155&lt;=ML$5)*('Urlaubsanträge'!$D$6:$D$155&gt;=ML$5)*('Urlaubsanträge'!$E$6:$E$155="Genehmigt"))&gt;0,"U",IF(SUMPRODUCT(('Urlaubsanträge'!$B$6:$B$155=$B30)*('Urlaubsanträge'!$C$6:$C$155&lt;=ML$5)*('Urlaubsanträge'!$D$6:$D$155&gt;=ML$5)*('Urlaubsanträge'!$E$6:$E$155="Beantragt"))&gt;0,"?",""))))</f>
        <v/>
      </c>
      <c r="MM30" s="32" t="str">
        <f>IF($B30="","",IF(MM$5="","",IF(SUMPRODUCT(('Urlaubsanträge'!$B$6:$B$155=$B30)*('Urlaubsanträge'!$C$6:$C$155&lt;=MM$5)*('Urlaubsanträge'!$D$6:$D$155&gt;=MM$5)*('Urlaubsanträge'!$E$6:$E$155="Genehmigt"))&gt;0,"U",IF(SUMPRODUCT(('Urlaubsanträge'!$B$6:$B$155=$B30)*('Urlaubsanträge'!$C$6:$C$155&lt;=MM$5)*('Urlaubsanträge'!$D$6:$D$155&gt;=MM$5)*('Urlaubsanträge'!$E$6:$E$155="Beantragt"))&gt;0,"?",""))))</f>
        <v/>
      </c>
      <c r="MN30" s="32" t="str">
        <f>IF($B30="","",IF(MN$5="","",IF(SUMPRODUCT(('Urlaubsanträge'!$B$6:$B$155=$B30)*('Urlaubsanträge'!$C$6:$C$155&lt;=MN$5)*('Urlaubsanträge'!$D$6:$D$155&gt;=MN$5)*('Urlaubsanträge'!$E$6:$E$155="Genehmigt"))&gt;0,"U",IF(SUMPRODUCT(('Urlaubsanträge'!$B$6:$B$155=$B30)*('Urlaubsanträge'!$C$6:$C$155&lt;=MN$5)*('Urlaubsanträge'!$D$6:$D$155&gt;=MN$5)*('Urlaubsanträge'!$E$6:$E$155="Beantragt"))&gt;0,"?",""))))</f>
        <v/>
      </c>
      <c r="MO30" s="32" t="str">
        <f>IF($B30="","",IF(MO$5="","",IF(SUMPRODUCT(('Urlaubsanträge'!$B$6:$B$155=$B30)*('Urlaubsanträge'!$C$6:$C$155&lt;=MO$5)*('Urlaubsanträge'!$D$6:$D$155&gt;=MO$5)*('Urlaubsanträge'!$E$6:$E$155="Genehmigt"))&gt;0,"U",IF(SUMPRODUCT(('Urlaubsanträge'!$B$6:$B$155=$B30)*('Urlaubsanträge'!$C$6:$C$155&lt;=MO$5)*('Urlaubsanträge'!$D$6:$D$155&gt;=MO$5)*('Urlaubsanträge'!$E$6:$E$155="Beantragt"))&gt;0,"?",""))))</f>
        <v/>
      </c>
      <c r="MP30" s="32" t="str">
        <f>IF($B30="","",IF(MP$5="","",IF(SUMPRODUCT(('Urlaubsanträge'!$B$6:$B$155=$B30)*('Urlaubsanträge'!$C$6:$C$155&lt;=MP$5)*('Urlaubsanträge'!$D$6:$D$155&gt;=MP$5)*('Urlaubsanträge'!$E$6:$E$155="Genehmigt"))&gt;0,"U",IF(SUMPRODUCT(('Urlaubsanträge'!$B$6:$B$155=$B30)*('Urlaubsanträge'!$C$6:$C$155&lt;=MP$5)*('Urlaubsanträge'!$D$6:$D$155&gt;=MP$5)*('Urlaubsanträge'!$E$6:$E$155="Beantragt"))&gt;0,"?",""))))</f>
        <v/>
      </c>
      <c r="MQ30" s="32" t="str">
        <f>IF($B30="","",IF(MQ$5="","",IF(SUMPRODUCT(('Urlaubsanträge'!$B$6:$B$155=$B30)*('Urlaubsanträge'!$C$6:$C$155&lt;=MQ$5)*('Urlaubsanträge'!$D$6:$D$155&gt;=MQ$5)*('Urlaubsanträge'!$E$6:$E$155="Genehmigt"))&gt;0,"U",IF(SUMPRODUCT(('Urlaubsanträge'!$B$6:$B$155=$B30)*('Urlaubsanträge'!$C$6:$C$155&lt;=MQ$5)*('Urlaubsanträge'!$D$6:$D$155&gt;=MQ$5)*('Urlaubsanträge'!$E$6:$E$155="Beantragt"))&gt;0,"?",""))))</f>
        <v/>
      </c>
      <c r="MR30" s="32" t="str">
        <f>IF($B30="","",IF(MR$5="","",IF(SUMPRODUCT(('Urlaubsanträge'!$B$6:$B$155=$B30)*('Urlaubsanträge'!$C$6:$C$155&lt;=MR$5)*('Urlaubsanträge'!$D$6:$D$155&gt;=MR$5)*('Urlaubsanträge'!$E$6:$E$155="Genehmigt"))&gt;0,"U",IF(SUMPRODUCT(('Urlaubsanträge'!$B$6:$B$155=$B30)*('Urlaubsanträge'!$C$6:$C$155&lt;=MR$5)*('Urlaubsanträge'!$D$6:$D$155&gt;=MR$5)*('Urlaubsanträge'!$E$6:$E$155="Beantragt"))&gt;0,"?",""))))</f>
        <v/>
      </c>
      <c r="MS30" s="32" t="str">
        <f>IF($B30="","",IF(MS$5="","",IF(SUMPRODUCT(('Urlaubsanträge'!$B$6:$B$155=$B30)*('Urlaubsanträge'!$C$6:$C$155&lt;=MS$5)*('Urlaubsanträge'!$D$6:$D$155&gt;=MS$5)*('Urlaubsanträge'!$E$6:$E$155="Genehmigt"))&gt;0,"U",IF(SUMPRODUCT(('Urlaubsanträge'!$B$6:$B$155=$B30)*('Urlaubsanträge'!$C$6:$C$155&lt;=MS$5)*('Urlaubsanträge'!$D$6:$D$155&gt;=MS$5)*('Urlaubsanträge'!$E$6:$E$155="Beantragt"))&gt;0,"?",""))))</f>
        <v/>
      </c>
      <c r="MT30" s="32" t="str">
        <f>IF($B30="","",IF(MT$5="","",IF(SUMPRODUCT(('Urlaubsanträge'!$B$6:$B$155=$B30)*('Urlaubsanträge'!$C$6:$C$155&lt;=MT$5)*('Urlaubsanträge'!$D$6:$D$155&gt;=MT$5)*('Urlaubsanträge'!$E$6:$E$155="Genehmigt"))&gt;0,"U",IF(SUMPRODUCT(('Urlaubsanträge'!$B$6:$B$155=$B30)*('Urlaubsanträge'!$C$6:$C$155&lt;=MT$5)*('Urlaubsanträge'!$D$6:$D$155&gt;=MT$5)*('Urlaubsanträge'!$E$6:$E$155="Beantragt"))&gt;0,"?",""))))</f>
        <v/>
      </c>
      <c r="MU30" s="32" t="str">
        <f>IF($B30="","",IF(MU$5="","",IF(SUMPRODUCT(('Urlaubsanträge'!$B$6:$B$155=$B30)*('Urlaubsanträge'!$C$6:$C$155&lt;=MU$5)*('Urlaubsanträge'!$D$6:$D$155&gt;=MU$5)*('Urlaubsanträge'!$E$6:$E$155="Genehmigt"))&gt;0,"U",IF(SUMPRODUCT(('Urlaubsanträge'!$B$6:$B$155=$B30)*('Urlaubsanträge'!$C$6:$C$155&lt;=MU$5)*('Urlaubsanträge'!$D$6:$D$155&gt;=MU$5)*('Urlaubsanträge'!$E$6:$E$155="Beantragt"))&gt;0,"?",""))))</f>
        <v/>
      </c>
      <c r="MV30" s="32" t="str">
        <f>IF($B30="","",IF(MV$5="","",IF(SUMPRODUCT(('Urlaubsanträge'!$B$6:$B$155=$B30)*('Urlaubsanträge'!$C$6:$C$155&lt;=MV$5)*('Urlaubsanträge'!$D$6:$D$155&gt;=MV$5)*('Urlaubsanträge'!$E$6:$E$155="Genehmigt"))&gt;0,"U",IF(SUMPRODUCT(('Urlaubsanträge'!$B$6:$B$155=$B30)*('Urlaubsanträge'!$C$6:$C$155&lt;=MV$5)*('Urlaubsanträge'!$D$6:$D$155&gt;=MV$5)*('Urlaubsanträge'!$E$6:$E$155="Beantragt"))&gt;0,"?",""))))</f>
        <v/>
      </c>
      <c r="MW30" s="32" t="str">
        <f>IF($B30="","",IF(MW$5="","",IF(SUMPRODUCT(('Urlaubsanträge'!$B$6:$B$155=$B30)*('Urlaubsanträge'!$C$6:$C$155&lt;=MW$5)*('Urlaubsanträge'!$D$6:$D$155&gt;=MW$5)*('Urlaubsanträge'!$E$6:$E$155="Genehmigt"))&gt;0,"U",IF(SUMPRODUCT(('Urlaubsanträge'!$B$6:$B$155=$B30)*('Urlaubsanträge'!$C$6:$C$155&lt;=MW$5)*('Urlaubsanträge'!$D$6:$D$155&gt;=MW$5)*('Urlaubsanträge'!$E$6:$E$155="Beantragt"))&gt;0,"?",""))))</f>
        <v/>
      </c>
      <c r="MX30" s="32" t="str">
        <f>IF($B30="","",IF(MX$5="","",IF(SUMPRODUCT(('Urlaubsanträge'!$B$6:$B$155=$B30)*('Urlaubsanträge'!$C$6:$C$155&lt;=MX$5)*('Urlaubsanträge'!$D$6:$D$155&gt;=MX$5)*('Urlaubsanträge'!$E$6:$E$155="Genehmigt"))&gt;0,"U",IF(SUMPRODUCT(('Urlaubsanträge'!$B$6:$B$155=$B30)*('Urlaubsanträge'!$C$6:$C$155&lt;=MX$5)*('Urlaubsanträge'!$D$6:$D$155&gt;=MX$5)*('Urlaubsanträge'!$E$6:$E$155="Beantragt"))&gt;0,"?",""))))</f>
        <v/>
      </c>
      <c r="MY30" s="32" t="str">
        <f>IF($B30="","",IF(MY$5="","",IF(SUMPRODUCT(('Urlaubsanträge'!$B$6:$B$155=$B30)*('Urlaubsanträge'!$C$6:$C$155&lt;=MY$5)*('Urlaubsanträge'!$D$6:$D$155&gt;=MY$5)*('Urlaubsanträge'!$E$6:$E$155="Genehmigt"))&gt;0,"U",IF(SUMPRODUCT(('Urlaubsanträge'!$B$6:$B$155=$B30)*('Urlaubsanträge'!$C$6:$C$155&lt;=MY$5)*('Urlaubsanträge'!$D$6:$D$155&gt;=MY$5)*('Urlaubsanträge'!$E$6:$E$155="Beantragt"))&gt;0,"?",""))))</f>
        <v/>
      </c>
      <c r="MZ30" s="32" t="str">
        <f>IF($B30="","",IF(MZ$5="","",IF(SUMPRODUCT(('Urlaubsanträge'!$B$6:$B$155=$B30)*('Urlaubsanträge'!$C$6:$C$155&lt;=MZ$5)*('Urlaubsanträge'!$D$6:$D$155&gt;=MZ$5)*('Urlaubsanträge'!$E$6:$E$155="Genehmigt"))&gt;0,"U",IF(SUMPRODUCT(('Urlaubsanträge'!$B$6:$B$155=$B30)*('Urlaubsanträge'!$C$6:$C$155&lt;=MZ$5)*('Urlaubsanträge'!$D$6:$D$155&gt;=MZ$5)*('Urlaubsanträge'!$E$6:$E$155="Beantragt"))&gt;0,"?",""))))</f>
        <v/>
      </c>
      <c r="NA30" s="32" t="str">
        <f>IF($B30="","",IF(NA$5="","",IF(SUMPRODUCT(('Urlaubsanträge'!$B$6:$B$155=$B30)*('Urlaubsanträge'!$C$6:$C$155&lt;=NA$5)*('Urlaubsanträge'!$D$6:$D$155&gt;=NA$5)*('Urlaubsanträge'!$E$6:$E$155="Genehmigt"))&gt;0,"U",IF(SUMPRODUCT(('Urlaubsanträge'!$B$6:$B$155=$B30)*('Urlaubsanträge'!$C$6:$C$155&lt;=NA$5)*('Urlaubsanträge'!$D$6:$D$155&gt;=NA$5)*('Urlaubsanträge'!$E$6:$E$155="Beantragt"))&gt;0,"?",""))))</f>
        <v/>
      </c>
      <c r="NB30" s="32" t="str">
        <f>IF($B30="","",IF(NB$5="","",IF(SUMPRODUCT(('Urlaubsanträge'!$B$6:$B$155=$B30)*('Urlaubsanträge'!$C$6:$C$155&lt;=NB$5)*('Urlaubsanträge'!$D$6:$D$155&gt;=NB$5)*('Urlaubsanträge'!$E$6:$E$155="Genehmigt"))&gt;0,"U",IF(SUMPRODUCT(('Urlaubsanträge'!$B$6:$B$155=$B30)*('Urlaubsanträge'!$C$6:$C$155&lt;=NB$5)*('Urlaubsanträge'!$D$6:$D$155&gt;=NB$5)*('Urlaubsanträge'!$E$6:$E$155="Beantragt"))&gt;0,"?",""))))</f>
        <v/>
      </c>
      <c r="NC30" s="32" t="str">
        <f>IF($B30="","",IF(NC$5="","",IF(SUMPRODUCT(('Urlaubsanträge'!$B$6:$B$155=$B30)*('Urlaubsanträge'!$C$6:$C$155&lt;=NC$5)*('Urlaubsanträge'!$D$6:$D$155&gt;=NC$5)*('Urlaubsanträge'!$E$6:$E$155="Genehmigt"))&gt;0,"U",IF(SUMPRODUCT(('Urlaubsanträge'!$B$6:$B$155=$B30)*('Urlaubsanträge'!$C$6:$C$155&lt;=NC$5)*('Urlaubsanträge'!$D$6:$D$155&gt;=NC$5)*('Urlaubsanträge'!$E$6:$E$155="Beantragt"))&gt;0,"?",""))))</f>
        <v/>
      </c>
      <c r="ND30" s="32" t="str">
        <f>IF($B30="","",IF(ND$5="","",IF(SUMPRODUCT(('Urlaubsanträge'!$B$6:$B$155=$B30)*('Urlaubsanträge'!$C$6:$C$155&lt;=ND$5)*('Urlaubsanträge'!$D$6:$D$155&gt;=ND$5)*('Urlaubsanträge'!$E$6:$E$155="Genehmigt"))&gt;0,"U",IF(SUMPRODUCT(('Urlaubsanträge'!$B$6:$B$155=$B30)*('Urlaubsanträge'!$C$6:$C$155&lt;=ND$5)*('Urlaubsanträge'!$D$6:$D$155&gt;=ND$5)*('Urlaubsanträge'!$E$6:$E$155="Beantragt"))&gt;0,"?",""))))</f>
        <v/>
      </c>
      <c r="NE30" s="32" t="str">
        <f>IF($B30="","",IF(NE$5="","",IF(SUMPRODUCT(('Urlaubsanträge'!$B$6:$B$155=$B30)*('Urlaubsanträge'!$C$6:$C$155&lt;=NE$5)*('Urlaubsanträge'!$D$6:$D$155&gt;=NE$5)*('Urlaubsanträge'!$E$6:$E$155="Genehmigt"))&gt;0,"U",IF(SUMPRODUCT(('Urlaubsanträge'!$B$6:$B$155=$B30)*('Urlaubsanträge'!$C$6:$C$155&lt;=NE$5)*('Urlaubsanträge'!$D$6:$D$155&gt;=NE$5)*('Urlaubsanträge'!$E$6:$E$155="Beantragt"))&gt;0,"?",""))))</f>
        <v/>
      </c>
    </row>
    <row r="31" ht="15.75" customHeight="1">
      <c r="B31" s="30" t="str">
        <f>IF(Mitarbeiter!$B29="","",Mitarbeiter!$B29)</f>
        <v/>
      </c>
      <c r="C31" s="31" t="str">
        <f>IF(Mitarbeiter!$C29="","",Mitarbeiter!$C29)</f>
        <v/>
      </c>
      <c r="D31" s="32" t="str">
        <f>IF($B31="","",IF(D$5="","",IF(SUMPRODUCT(('Urlaubsanträge'!$B$6:$B$155=$B31)*('Urlaubsanträge'!$C$6:$C$155&lt;=D$5)*('Urlaubsanträge'!$D$6:$D$155&gt;=D$5)*('Urlaubsanträge'!$E$6:$E$155="Genehmigt"))&gt;0,"U",IF(SUMPRODUCT(('Urlaubsanträge'!$B$6:$B$155=$B31)*('Urlaubsanträge'!$C$6:$C$155&lt;=D$5)*('Urlaubsanträge'!$D$6:$D$155&gt;=D$5)*('Urlaubsanträge'!$E$6:$E$155="Beantragt"))&gt;0,"?",""))))</f>
        <v/>
      </c>
      <c r="E31" s="32" t="str">
        <f>IF($B31="","",IF(E$5="","",IF(SUMPRODUCT(('Urlaubsanträge'!$B$6:$B$155=$B31)*('Urlaubsanträge'!$C$6:$C$155&lt;=E$5)*('Urlaubsanträge'!$D$6:$D$155&gt;=E$5)*('Urlaubsanträge'!$E$6:$E$155="Genehmigt"))&gt;0,"U",IF(SUMPRODUCT(('Urlaubsanträge'!$B$6:$B$155=$B31)*('Urlaubsanträge'!$C$6:$C$155&lt;=E$5)*('Urlaubsanträge'!$D$6:$D$155&gt;=E$5)*('Urlaubsanträge'!$E$6:$E$155="Beantragt"))&gt;0,"?",""))))</f>
        <v/>
      </c>
      <c r="F31" s="32" t="str">
        <f>IF($B31="","",IF(F$5="","",IF(SUMPRODUCT(('Urlaubsanträge'!$B$6:$B$155=$B31)*('Urlaubsanträge'!$C$6:$C$155&lt;=F$5)*('Urlaubsanträge'!$D$6:$D$155&gt;=F$5)*('Urlaubsanträge'!$E$6:$E$155="Genehmigt"))&gt;0,"U",IF(SUMPRODUCT(('Urlaubsanträge'!$B$6:$B$155=$B31)*('Urlaubsanträge'!$C$6:$C$155&lt;=F$5)*('Urlaubsanträge'!$D$6:$D$155&gt;=F$5)*('Urlaubsanträge'!$E$6:$E$155="Beantragt"))&gt;0,"?",""))))</f>
        <v/>
      </c>
      <c r="G31" s="32" t="str">
        <f>IF($B31="","",IF(G$5="","",IF(SUMPRODUCT(('Urlaubsanträge'!$B$6:$B$155=$B31)*('Urlaubsanträge'!$C$6:$C$155&lt;=G$5)*('Urlaubsanträge'!$D$6:$D$155&gt;=G$5)*('Urlaubsanträge'!$E$6:$E$155="Genehmigt"))&gt;0,"U",IF(SUMPRODUCT(('Urlaubsanträge'!$B$6:$B$155=$B31)*('Urlaubsanträge'!$C$6:$C$155&lt;=G$5)*('Urlaubsanträge'!$D$6:$D$155&gt;=G$5)*('Urlaubsanträge'!$E$6:$E$155="Beantragt"))&gt;0,"?",""))))</f>
        <v/>
      </c>
      <c r="H31" s="32" t="str">
        <f>IF($B31="","",IF(H$5="","",IF(SUMPRODUCT(('Urlaubsanträge'!$B$6:$B$155=$B31)*('Urlaubsanträge'!$C$6:$C$155&lt;=H$5)*('Urlaubsanträge'!$D$6:$D$155&gt;=H$5)*('Urlaubsanträge'!$E$6:$E$155="Genehmigt"))&gt;0,"U",IF(SUMPRODUCT(('Urlaubsanträge'!$B$6:$B$155=$B31)*('Urlaubsanträge'!$C$6:$C$155&lt;=H$5)*('Urlaubsanträge'!$D$6:$D$155&gt;=H$5)*('Urlaubsanträge'!$E$6:$E$155="Beantragt"))&gt;0,"?",""))))</f>
        <v/>
      </c>
      <c r="I31" s="32" t="str">
        <f>IF($B31="","",IF(I$5="","",IF(SUMPRODUCT(('Urlaubsanträge'!$B$6:$B$155=$B31)*('Urlaubsanträge'!$C$6:$C$155&lt;=I$5)*('Urlaubsanträge'!$D$6:$D$155&gt;=I$5)*('Urlaubsanträge'!$E$6:$E$155="Genehmigt"))&gt;0,"U",IF(SUMPRODUCT(('Urlaubsanträge'!$B$6:$B$155=$B31)*('Urlaubsanträge'!$C$6:$C$155&lt;=I$5)*('Urlaubsanträge'!$D$6:$D$155&gt;=I$5)*('Urlaubsanträge'!$E$6:$E$155="Beantragt"))&gt;0,"?",""))))</f>
        <v/>
      </c>
      <c r="J31" s="32" t="str">
        <f>IF($B31="","",IF(J$5="","",IF(SUMPRODUCT(('Urlaubsanträge'!$B$6:$B$155=$B31)*('Urlaubsanträge'!$C$6:$C$155&lt;=J$5)*('Urlaubsanträge'!$D$6:$D$155&gt;=J$5)*('Urlaubsanträge'!$E$6:$E$155="Genehmigt"))&gt;0,"U",IF(SUMPRODUCT(('Urlaubsanträge'!$B$6:$B$155=$B31)*('Urlaubsanträge'!$C$6:$C$155&lt;=J$5)*('Urlaubsanträge'!$D$6:$D$155&gt;=J$5)*('Urlaubsanträge'!$E$6:$E$155="Beantragt"))&gt;0,"?",""))))</f>
        <v/>
      </c>
      <c r="K31" s="32" t="str">
        <f>IF($B31="","",IF(K$5="","",IF(SUMPRODUCT(('Urlaubsanträge'!$B$6:$B$155=$B31)*('Urlaubsanträge'!$C$6:$C$155&lt;=K$5)*('Urlaubsanträge'!$D$6:$D$155&gt;=K$5)*('Urlaubsanträge'!$E$6:$E$155="Genehmigt"))&gt;0,"U",IF(SUMPRODUCT(('Urlaubsanträge'!$B$6:$B$155=$B31)*('Urlaubsanträge'!$C$6:$C$155&lt;=K$5)*('Urlaubsanträge'!$D$6:$D$155&gt;=K$5)*('Urlaubsanträge'!$E$6:$E$155="Beantragt"))&gt;0,"?",""))))</f>
        <v/>
      </c>
      <c r="L31" s="32" t="str">
        <f>IF($B31="","",IF(L$5="","",IF(SUMPRODUCT(('Urlaubsanträge'!$B$6:$B$155=$B31)*('Urlaubsanträge'!$C$6:$C$155&lt;=L$5)*('Urlaubsanträge'!$D$6:$D$155&gt;=L$5)*('Urlaubsanträge'!$E$6:$E$155="Genehmigt"))&gt;0,"U",IF(SUMPRODUCT(('Urlaubsanträge'!$B$6:$B$155=$B31)*('Urlaubsanträge'!$C$6:$C$155&lt;=L$5)*('Urlaubsanträge'!$D$6:$D$155&gt;=L$5)*('Urlaubsanträge'!$E$6:$E$155="Beantragt"))&gt;0,"?",""))))</f>
        <v/>
      </c>
      <c r="M31" s="32" t="str">
        <f>IF($B31="","",IF(M$5="","",IF(SUMPRODUCT(('Urlaubsanträge'!$B$6:$B$155=$B31)*('Urlaubsanträge'!$C$6:$C$155&lt;=M$5)*('Urlaubsanträge'!$D$6:$D$155&gt;=M$5)*('Urlaubsanträge'!$E$6:$E$155="Genehmigt"))&gt;0,"U",IF(SUMPRODUCT(('Urlaubsanträge'!$B$6:$B$155=$B31)*('Urlaubsanträge'!$C$6:$C$155&lt;=M$5)*('Urlaubsanträge'!$D$6:$D$155&gt;=M$5)*('Urlaubsanträge'!$E$6:$E$155="Beantragt"))&gt;0,"?",""))))</f>
        <v/>
      </c>
      <c r="N31" s="32" t="str">
        <f>IF($B31="","",IF(N$5="","",IF(SUMPRODUCT(('Urlaubsanträge'!$B$6:$B$155=$B31)*('Urlaubsanträge'!$C$6:$C$155&lt;=N$5)*('Urlaubsanträge'!$D$6:$D$155&gt;=N$5)*('Urlaubsanträge'!$E$6:$E$155="Genehmigt"))&gt;0,"U",IF(SUMPRODUCT(('Urlaubsanträge'!$B$6:$B$155=$B31)*('Urlaubsanträge'!$C$6:$C$155&lt;=N$5)*('Urlaubsanträge'!$D$6:$D$155&gt;=N$5)*('Urlaubsanträge'!$E$6:$E$155="Beantragt"))&gt;0,"?",""))))</f>
        <v/>
      </c>
      <c r="O31" s="32" t="str">
        <f>IF($B31="","",IF(O$5="","",IF(SUMPRODUCT(('Urlaubsanträge'!$B$6:$B$155=$B31)*('Urlaubsanträge'!$C$6:$C$155&lt;=O$5)*('Urlaubsanträge'!$D$6:$D$155&gt;=O$5)*('Urlaubsanträge'!$E$6:$E$155="Genehmigt"))&gt;0,"U",IF(SUMPRODUCT(('Urlaubsanträge'!$B$6:$B$155=$B31)*('Urlaubsanträge'!$C$6:$C$155&lt;=O$5)*('Urlaubsanträge'!$D$6:$D$155&gt;=O$5)*('Urlaubsanträge'!$E$6:$E$155="Beantragt"))&gt;0,"?",""))))</f>
        <v/>
      </c>
      <c r="P31" s="32" t="str">
        <f>IF($B31="","",IF(P$5="","",IF(SUMPRODUCT(('Urlaubsanträge'!$B$6:$B$155=$B31)*('Urlaubsanträge'!$C$6:$C$155&lt;=P$5)*('Urlaubsanträge'!$D$6:$D$155&gt;=P$5)*('Urlaubsanträge'!$E$6:$E$155="Genehmigt"))&gt;0,"U",IF(SUMPRODUCT(('Urlaubsanträge'!$B$6:$B$155=$B31)*('Urlaubsanträge'!$C$6:$C$155&lt;=P$5)*('Urlaubsanträge'!$D$6:$D$155&gt;=P$5)*('Urlaubsanträge'!$E$6:$E$155="Beantragt"))&gt;0,"?",""))))</f>
        <v/>
      </c>
      <c r="Q31" s="32" t="str">
        <f>IF($B31="","",IF(Q$5="","",IF(SUMPRODUCT(('Urlaubsanträge'!$B$6:$B$155=$B31)*('Urlaubsanträge'!$C$6:$C$155&lt;=Q$5)*('Urlaubsanträge'!$D$6:$D$155&gt;=Q$5)*('Urlaubsanträge'!$E$6:$E$155="Genehmigt"))&gt;0,"U",IF(SUMPRODUCT(('Urlaubsanträge'!$B$6:$B$155=$B31)*('Urlaubsanträge'!$C$6:$C$155&lt;=Q$5)*('Urlaubsanträge'!$D$6:$D$155&gt;=Q$5)*('Urlaubsanträge'!$E$6:$E$155="Beantragt"))&gt;0,"?",""))))</f>
        <v/>
      </c>
      <c r="R31" s="32" t="str">
        <f>IF($B31="","",IF(R$5="","",IF(SUMPRODUCT(('Urlaubsanträge'!$B$6:$B$155=$B31)*('Urlaubsanträge'!$C$6:$C$155&lt;=R$5)*('Urlaubsanträge'!$D$6:$D$155&gt;=R$5)*('Urlaubsanträge'!$E$6:$E$155="Genehmigt"))&gt;0,"U",IF(SUMPRODUCT(('Urlaubsanträge'!$B$6:$B$155=$B31)*('Urlaubsanträge'!$C$6:$C$155&lt;=R$5)*('Urlaubsanträge'!$D$6:$D$155&gt;=R$5)*('Urlaubsanträge'!$E$6:$E$155="Beantragt"))&gt;0,"?",""))))</f>
        <v/>
      </c>
      <c r="S31" s="32" t="str">
        <f>IF($B31="","",IF(S$5="","",IF(SUMPRODUCT(('Urlaubsanträge'!$B$6:$B$155=$B31)*('Urlaubsanträge'!$C$6:$C$155&lt;=S$5)*('Urlaubsanträge'!$D$6:$D$155&gt;=S$5)*('Urlaubsanträge'!$E$6:$E$155="Genehmigt"))&gt;0,"U",IF(SUMPRODUCT(('Urlaubsanträge'!$B$6:$B$155=$B31)*('Urlaubsanträge'!$C$6:$C$155&lt;=S$5)*('Urlaubsanträge'!$D$6:$D$155&gt;=S$5)*('Urlaubsanträge'!$E$6:$E$155="Beantragt"))&gt;0,"?",""))))</f>
        <v/>
      </c>
      <c r="T31" s="32" t="str">
        <f>IF($B31="","",IF(T$5="","",IF(SUMPRODUCT(('Urlaubsanträge'!$B$6:$B$155=$B31)*('Urlaubsanträge'!$C$6:$C$155&lt;=T$5)*('Urlaubsanträge'!$D$6:$D$155&gt;=T$5)*('Urlaubsanträge'!$E$6:$E$155="Genehmigt"))&gt;0,"U",IF(SUMPRODUCT(('Urlaubsanträge'!$B$6:$B$155=$B31)*('Urlaubsanträge'!$C$6:$C$155&lt;=T$5)*('Urlaubsanträge'!$D$6:$D$155&gt;=T$5)*('Urlaubsanträge'!$E$6:$E$155="Beantragt"))&gt;0,"?",""))))</f>
        <v/>
      </c>
      <c r="U31" s="32" t="str">
        <f>IF($B31="","",IF(U$5="","",IF(SUMPRODUCT(('Urlaubsanträge'!$B$6:$B$155=$B31)*('Urlaubsanträge'!$C$6:$C$155&lt;=U$5)*('Urlaubsanträge'!$D$6:$D$155&gt;=U$5)*('Urlaubsanträge'!$E$6:$E$155="Genehmigt"))&gt;0,"U",IF(SUMPRODUCT(('Urlaubsanträge'!$B$6:$B$155=$B31)*('Urlaubsanträge'!$C$6:$C$155&lt;=U$5)*('Urlaubsanträge'!$D$6:$D$155&gt;=U$5)*('Urlaubsanträge'!$E$6:$E$155="Beantragt"))&gt;0,"?",""))))</f>
        <v/>
      </c>
      <c r="V31" s="32" t="str">
        <f>IF($B31="","",IF(V$5="","",IF(SUMPRODUCT(('Urlaubsanträge'!$B$6:$B$155=$B31)*('Urlaubsanträge'!$C$6:$C$155&lt;=V$5)*('Urlaubsanträge'!$D$6:$D$155&gt;=V$5)*('Urlaubsanträge'!$E$6:$E$155="Genehmigt"))&gt;0,"U",IF(SUMPRODUCT(('Urlaubsanträge'!$B$6:$B$155=$B31)*('Urlaubsanträge'!$C$6:$C$155&lt;=V$5)*('Urlaubsanträge'!$D$6:$D$155&gt;=V$5)*('Urlaubsanträge'!$E$6:$E$155="Beantragt"))&gt;0,"?",""))))</f>
        <v/>
      </c>
      <c r="W31" s="32" t="str">
        <f>IF($B31="","",IF(W$5="","",IF(SUMPRODUCT(('Urlaubsanträge'!$B$6:$B$155=$B31)*('Urlaubsanträge'!$C$6:$C$155&lt;=W$5)*('Urlaubsanträge'!$D$6:$D$155&gt;=W$5)*('Urlaubsanträge'!$E$6:$E$155="Genehmigt"))&gt;0,"U",IF(SUMPRODUCT(('Urlaubsanträge'!$B$6:$B$155=$B31)*('Urlaubsanträge'!$C$6:$C$155&lt;=W$5)*('Urlaubsanträge'!$D$6:$D$155&gt;=W$5)*('Urlaubsanträge'!$E$6:$E$155="Beantragt"))&gt;0,"?",""))))</f>
        <v/>
      </c>
      <c r="X31" s="32" t="str">
        <f>IF($B31="","",IF(X$5="","",IF(SUMPRODUCT(('Urlaubsanträge'!$B$6:$B$155=$B31)*('Urlaubsanträge'!$C$6:$C$155&lt;=X$5)*('Urlaubsanträge'!$D$6:$D$155&gt;=X$5)*('Urlaubsanträge'!$E$6:$E$155="Genehmigt"))&gt;0,"U",IF(SUMPRODUCT(('Urlaubsanträge'!$B$6:$B$155=$B31)*('Urlaubsanträge'!$C$6:$C$155&lt;=X$5)*('Urlaubsanträge'!$D$6:$D$155&gt;=X$5)*('Urlaubsanträge'!$E$6:$E$155="Beantragt"))&gt;0,"?",""))))</f>
        <v/>
      </c>
      <c r="Y31" s="32" t="str">
        <f>IF($B31="","",IF(Y$5="","",IF(SUMPRODUCT(('Urlaubsanträge'!$B$6:$B$155=$B31)*('Urlaubsanträge'!$C$6:$C$155&lt;=Y$5)*('Urlaubsanträge'!$D$6:$D$155&gt;=Y$5)*('Urlaubsanträge'!$E$6:$E$155="Genehmigt"))&gt;0,"U",IF(SUMPRODUCT(('Urlaubsanträge'!$B$6:$B$155=$B31)*('Urlaubsanträge'!$C$6:$C$155&lt;=Y$5)*('Urlaubsanträge'!$D$6:$D$155&gt;=Y$5)*('Urlaubsanträge'!$E$6:$E$155="Beantragt"))&gt;0,"?",""))))</f>
        <v/>
      </c>
      <c r="Z31" s="32" t="str">
        <f>IF($B31="","",IF(Z$5="","",IF(SUMPRODUCT(('Urlaubsanträge'!$B$6:$B$155=$B31)*('Urlaubsanträge'!$C$6:$C$155&lt;=Z$5)*('Urlaubsanträge'!$D$6:$D$155&gt;=Z$5)*('Urlaubsanträge'!$E$6:$E$155="Genehmigt"))&gt;0,"U",IF(SUMPRODUCT(('Urlaubsanträge'!$B$6:$B$155=$B31)*('Urlaubsanträge'!$C$6:$C$155&lt;=Z$5)*('Urlaubsanträge'!$D$6:$D$155&gt;=Z$5)*('Urlaubsanträge'!$E$6:$E$155="Beantragt"))&gt;0,"?",""))))</f>
        <v/>
      </c>
      <c r="AA31" s="32" t="str">
        <f>IF($B31="","",IF(AA$5="","",IF(SUMPRODUCT(('Urlaubsanträge'!$B$6:$B$155=$B31)*('Urlaubsanträge'!$C$6:$C$155&lt;=AA$5)*('Urlaubsanträge'!$D$6:$D$155&gt;=AA$5)*('Urlaubsanträge'!$E$6:$E$155="Genehmigt"))&gt;0,"U",IF(SUMPRODUCT(('Urlaubsanträge'!$B$6:$B$155=$B31)*('Urlaubsanträge'!$C$6:$C$155&lt;=AA$5)*('Urlaubsanträge'!$D$6:$D$155&gt;=AA$5)*('Urlaubsanträge'!$E$6:$E$155="Beantragt"))&gt;0,"?",""))))</f>
        <v/>
      </c>
      <c r="AB31" s="32" t="str">
        <f>IF($B31="","",IF(AB$5="","",IF(SUMPRODUCT(('Urlaubsanträge'!$B$6:$B$155=$B31)*('Urlaubsanträge'!$C$6:$C$155&lt;=AB$5)*('Urlaubsanträge'!$D$6:$D$155&gt;=AB$5)*('Urlaubsanträge'!$E$6:$E$155="Genehmigt"))&gt;0,"U",IF(SUMPRODUCT(('Urlaubsanträge'!$B$6:$B$155=$B31)*('Urlaubsanträge'!$C$6:$C$155&lt;=AB$5)*('Urlaubsanträge'!$D$6:$D$155&gt;=AB$5)*('Urlaubsanträge'!$E$6:$E$155="Beantragt"))&gt;0,"?",""))))</f>
        <v/>
      </c>
      <c r="AC31" s="32" t="str">
        <f>IF($B31="","",IF(AC$5="","",IF(SUMPRODUCT(('Urlaubsanträge'!$B$6:$B$155=$B31)*('Urlaubsanträge'!$C$6:$C$155&lt;=AC$5)*('Urlaubsanträge'!$D$6:$D$155&gt;=AC$5)*('Urlaubsanträge'!$E$6:$E$155="Genehmigt"))&gt;0,"U",IF(SUMPRODUCT(('Urlaubsanträge'!$B$6:$B$155=$B31)*('Urlaubsanträge'!$C$6:$C$155&lt;=AC$5)*('Urlaubsanträge'!$D$6:$D$155&gt;=AC$5)*('Urlaubsanträge'!$E$6:$E$155="Beantragt"))&gt;0,"?",""))))</f>
        <v/>
      </c>
      <c r="AD31" s="32" t="str">
        <f>IF($B31="","",IF(AD$5="","",IF(SUMPRODUCT(('Urlaubsanträge'!$B$6:$B$155=$B31)*('Urlaubsanträge'!$C$6:$C$155&lt;=AD$5)*('Urlaubsanträge'!$D$6:$D$155&gt;=AD$5)*('Urlaubsanträge'!$E$6:$E$155="Genehmigt"))&gt;0,"U",IF(SUMPRODUCT(('Urlaubsanträge'!$B$6:$B$155=$B31)*('Urlaubsanträge'!$C$6:$C$155&lt;=AD$5)*('Urlaubsanträge'!$D$6:$D$155&gt;=AD$5)*('Urlaubsanträge'!$E$6:$E$155="Beantragt"))&gt;0,"?",""))))</f>
        <v/>
      </c>
      <c r="AE31" s="32" t="str">
        <f>IF($B31="","",IF(AE$5="","",IF(SUMPRODUCT(('Urlaubsanträge'!$B$6:$B$155=$B31)*('Urlaubsanträge'!$C$6:$C$155&lt;=AE$5)*('Urlaubsanträge'!$D$6:$D$155&gt;=AE$5)*('Urlaubsanträge'!$E$6:$E$155="Genehmigt"))&gt;0,"U",IF(SUMPRODUCT(('Urlaubsanträge'!$B$6:$B$155=$B31)*('Urlaubsanträge'!$C$6:$C$155&lt;=AE$5)*('Urlaubsanträge'!$D$6:$D$155&gt;=AE$5)*('Urlaubsanträge'!$E$6:$E$155="Beantragt"))&gt;0,"?",""))))</f>
        <v/>
      </c>
      <c r="AF31" s="32" t="str">
        <f>IF($B31="","",IF(AF$5="","",IF(SUMPRODUCT(('Urlaubsanträge'!$B$6:$B$155=$B31)*('Urlaubsanträge'!$C$6:$C$155&lt;=AF$5)*('Urlaubsanträge'!$D$6:$D$155&gt;=AF$5)*('Urlaubsanträge'!$E$6:$E$155="Genehmigt"))&gt;0,"U",IF(SUMPRODUCT(('Urlaubsanträge'!$B$6:$B$155=$B31)*('Urlaubsanträge'!$C$6:$C$155&lt;=AF$5)*('Urlaubsanträge'!$D$6:$D$155&gt;=AF$5)*('Urlaubsanträge'!$E$6:$E$155="Beantragt"))&gt;0,"?",""))))</f>
        <v/>
      </c>
      <c r="AG31" s="32" t="str">
        <f>IF($B31="","",IF(AG$5="","",IF(SUMPRODUCT(('Urlaubsanträge'!$B$6:$B$155=$B31)*('Urlaubsanträge'!$C$6:$C$155&lt;=AG$5)*('Urlaubsanträge'!$D$6:$D$155&gt;=AG$5)*('Urlaubsanträge'!$E$6:$E$155="Genehmigt"))&gt;0,"U",IF(SUMPRODUCT(('Urlaubsanträge'!$B$6:$B$155=$B31)*('Urlaubsanträge'!$C$6:$C$155&lt;=AG$5)*('Urlaubsanträge'!$D$6:$D$155&gt;=AG$5)*('Urlaubsanträge'!$E$6:$E$155="Beantragt"))&gt;0,"?",""))))</f>
        <v/>
      </c>
      <c r="AH31" s="32" t="str">
        <f>IF($B31="","",IF(AH$5="","",IF(SUMPRODUCT(('Urlaubsanträge'!$B$6:$B$155=$B31)*('Urlaubsanträge'!$C$6:$C$155&lt;=AH$5)*('Urlaubsanträge'!$D$6:$D$155&gt;=AH$5)*('Urlaubsanträge'!$E$6:$E$155="Genehmigt"))&gt;0,"U",IF(SUMPRODUCT(('Urlaubsanträge'!$B$6:$B$155=$B31)*('Urlaubsanträge'!$C$6:$C$155&lt;=AH$5)*('Urlaubsanträge'!$D$6:$D$155&gt;=AH$5)*('Urlaubsanträge'!$E$6:$E$155="Beantragt"))&gt;0,"?",""))))</f>
        <v/>
      </c>
      <c r="AI31" s="32" t="str">
        <f>IF($B31="","",IF(AI$5="","",IF(SUMPRODUCT(('Urlaubsanträge'!$B$6:$B$155=$B31)*('Urlaubsanträge'!$C$6:$C$155&lt;=AI$5)*('Urlaubsanträge'!$D$6:$D$155&gt;=AI$5)*('Urlaubsanträge'!$E$6:$E$155="Genehmigt"))&gt;0,"U",IF(SUMPRODUCT(('Urlaubsanträge'!$B$6:$B$155=$B31)*('Urlaubsanträge'!$C$6:$C$155&lt;=AI$5)*('Urlaubsanträge'!$D$6:$D$155&gt;=AI$5)*('Urlaubsanträge'!$E$6:$E$155="Beantragt"))&gt;0,"?",""))))</f>
        <v/>
      </c>
      <c r="AJ31" s="32" t="str">
        <f>IF($B31="","",IF(AJ$5="","",IF(SUMPRODUCT(('Urlaubsanträge'!$B$6:$B$155=$B31)*('Urlaubsanträge'!$C$6:$C$155&lt;=AJ$5)*('Urlaubsanträge'!$D$6:$D$155&gt;=AJ$5)*('Urlaubsanträge'!$E$6:$E$155="Genehmigt"))&gt;0,"U",IF(SUMPRODUCT(('Urlaubsanträge'!$B$6:$B$155=$B31)*('Urlaubsanträge'!$C$6:$C$155&lt;=AJ$5)*('Urlaubsanträge'!$D$6:$D$155&gt;=AJ$5)*('Urlaubsanträge'!$E$6:$E$155="Beantragt"))&gt;0,"?",""))))</f>
        <v/>
      </c>
      <c r="AK31" s="32" t="str">
        <f>IF($B31="","",IF(AK$5="","",IF(SUMPRODUCT(('Urlaubsanträge'!$B$6:$B$155=$B31)*('Urlaubsanträge'!$C$6:$C$155&lt;=AK$5)*('Urlaubsanträge'!$D$6:$D$155&gt;=AK$5)*('Urlaubsanträge'!$E$6:$E$155="Genehmigt"))&gt;0,"U",IF(SUMPRODUCT(('Urlaubsanträge'!$B$6:$B$155=$B31)*('Urlaubsanträge'!$C$6:$C$155&lt;=AK$5)*('Urlaubsanträge'!$D$6:$D$155&gt;=AK$5)*('Urlaubsanträge'!$E$6:$E$155="Beantragt"))&gt;0,"?",""))))</f>
        <v/>
      </c>
      <c r="AL31" s="32" t="str">
        <f>IF($B31="","",IF(AL$5="","",IF(SUMPRODUCT(('Urlaubsanträge'!$B$6:$B$155=$B31)*('Urlaubsanträge'!$C$6:$C$155&lt;=AL$5)*('Urlaubsanträge'!$D$6:$D$155&gt;=AL$5)*('Urlaubsanträge'!$E$6:$E$155="Genehmigt"))&gt;0,"U",IF(SUMPRODUCT(('Urlaubsanträge'!$B$6:$B$155=$B31)*('Urlaubsanträge'!$C$6:$C$155&lt;=AL$5)*('Urlaubsanträge'!$D$6:$D$155&gt;=AL$5)*('Urlaubsanträge'!$E$6:$E$155="Beantragt"))&gt;0,"?",""))))</f>
        <v/>
      </c>
      <c r="AM31" s="32" t="str">
        <f>IF($B31="","",IF(AM$5="","",IF(SUMPRODUCT(('Urlaubsanträge'!$B$6:$B$155=$B31)*('Urlaubsanträge'!$C$6:$C$155&lt;=AM$5)*('Urlaubsanträge'!$D$6:$D$155&gt;=AM$5)*('Urlaubsanträge'!$E$6:$E$155="Genehmigt"))&gt;0,"U",IF(SUMPRODUCT(('Urlaubsanträge'!$B$6:$B$155=$B31)*('Urlaubsanträge'!$C$6:$C$155&lt;=AM$5)*('Urlaubsanträge'!$D$6:$D$155&gt;=AM$5)*('Urlaubsanträge'!$E$6:$E$155="Beantragt"))&gt;0,"?",""))))</f>
        <v/>
      </c>
      <c r="AN31" s="32" t="str">
        <f>IF($B31="","",IF(AN$5="","",IF(SUMPRODUCT(('Urlaubsanträge'!$B$6:$B$155=$B31)*('Urlaubsanträge'!$C$6:$C$155&lt;=AN$5)*('Urlaubsanträge'!$D$6:$D$155&gt;=AN$5)*('Urlaubsanträge'!$E$6:$E$155="Genehmigt"))&gt;0,"U",IF(SUMPRODUCT(('Urlaubsanträge'!$B$6:$B$155=$B31)*('Urlaubsanträge'!$C$6:$C$155&lt;=AN$5)*('Urlaubsanträge'!$D$6:$D$155&gt;=AN$5)*('Urlaubsanträge'!$E$6:$E$155="Beantragt"))&gt;0,"?",""))))</f>
        <v/>
      </c>
      <c r="AO31" s="32" t="str">
        <f>IF($B31="","",IF(AO$5="","",IF(SUMPRODUCT(('Urlaubsanträge'!$B$6:$B$155=$B31)*('Urlaubsanträge'!$C$6:$C$155&lt;=AO$5)*('Urlaubsanträge'!$D$6:$D$155&gt;=AO$5)*('Urlaubsanträge'!$E$6:$E$155="Genehmigt"))&gt;0,"U",IF(SUMPRODUCT(('Urlaubsanträge'!$B$6:$B$155=$B31)*('Urlaubsanträge'!$C$6:$C$155&lt;=AO$5)*('Urlaubsanträge'!$D$6:$D$155&gt;=AO$5)*('Urlaubsanträge'!$E$6:$E$155="Beantragt"))&gt;0,"?",""))))</f>
        <v/>
      </c>
      <c r="AP31" s="32" t="str">
        <f>IF($B31="","",IF(AP$5="","",IF(SUMPRODUCT(('Urlaubsanträge'!$B$6:$B$155=$B31)*('Urlaubsanträge'!$C$6:$C$155&lt;=AP$5)*('Urlaubsanträge'!$D$6:$D$155&gt;=AP$5)*('Urlaubsanträge'!$E$6:$E$155="Genehmigt"))&gt;0,"U",IF(SUMPRODUCT(('Urlaubsanträge'!$B$6:$B$155=$B31)*('Urlaubsanträge'!$C$6:$C$155&lt;=AP$5)*('Urlaubsanträge'!$D$6:$D$155&gt;=AP$5)*('Urlaubsanträge'!$E$6:$E$155="Beantragt"))&gt;0,"?",""))))</f>
        <v/>
      </c>
      <c r="AQ31" s="32" t="str">
        <f>IF($B31="","",IF(AQ$5="","",IF(SUMPRODUCT(('Urlaubsanträge'!$B$6:$B$155=$B31)*('Urlaubsanträge'!$C$6:$C$155&lt;=AQ$5)*('Urlaubsanträge'!$D$6:$D$155&gt;=AQ$5)*('Urlaubsanträge'!$E$6:$E$155="Genehmigt"))&gt;0,"U",IF(SUMPRODUCT(('Urlaubsanträge'!$B$6:$B$155=$B31)*('Urlaubsanträge'!$C$6:$C$155&lt;=AQ$5)*('Urlaubsanträge'!$D$6:$D$155&gt;=AQ$5)*('Urlaubsanträge'!$E$6:$E$155="Beantragt"))&gt;0,"?",""))))</f>
        <v/>
      </c>
      <c r="AR31" s="32" t="str">
        <f>IF($B31="","",IF(AR$5="","",IF(SUMPRODUCT(('Urlaubsanträge'!$B$6:$B$155=$B31)*('Urlaubsanträge'!$C$6:$C$155&lt;=AR$5)*('Urlaubsanträge'!$D$6:$D$155&gt;=AR$5)*('Urlaubsanträge'!$E$6:$E$155="Genehmigt"))&gt;0,"U",IF(SUMPRODUCT(('Urlaubsanträge'!$B$6:$B$155=$B31)*('Urlaubsanträge'!$C$6:$C$155&lt;=AR$5)*('Urlaubsanträge'!$D$6:$D$155&gt;=AR$5)*('Urlaubsanträge'!$E$6:$E$155="Beantragt"))&gt;0,"?",""))))</f>
        <v/>
      </c>
      <c r="AS31" s="32" t="str">
        <f>IF($B31="","",IF(AS$5="","",IF(SUMPRODUCT(('Urlaubsanträge'!$B$6:$B$155=$B31)*('Urlaubsanträge'!$C$6:$C$155&lt;=AS$5)*('Urlaubsanträge'!$D$6:$D$155&gt;=AS$5)*('Urlaubsanträge'!$E$6:$E$155="Genehmigt"))&gt;0,"U",IF(SUMPRODUCT(('Urlaubsanträge'!$B$6:$B$155=$B31)*('Urlaubsanträge'!$C$6:$C$155&lt;=AS$5)*('Urlaubsanträge'!$D$6:$D$155&gt;=AS$5)*('Urlaubsanträge'!$E$6:$E$155="Beantragt"))&gt;0,"?",""))))</f>
        <v/>
      </c>
      <c r="AT31" s="32" t="str">
        <f>IF($B31="","",IF(AT$5="","",IF(SUMPRODUCT(('Urlaubsanträge'!$B$6:$B$155=$B31)*('Urlaubsanträge'!$C$6:$C$155&lt;=AT$5)*('Urlaubsanträge'!$D$6:$D$155&gt;=AT$5)*('Urlaubsanträge'!$E$6:$E$155="Genehmigt"))&gt;0,"U",IF(SUMPRODUCT(('Urlaubsanträge'!$B$6:$B$155=$B31)*('Urlaubsanträge'!$C$6:$C$155&lt;=AT$5)*('Urlaubsanträge'!$D$6:$D$155&gt;=AT$5)*('Urlaubsanträge'!$E$6:$E$155="Beantragt"))&gt;0,"?",""))))</f>
        <v/>
      </c>
      <c r="AU31" s="32" t="str">
        <f>IF($B31="","",IF(AU$5="","",IF(SUMPRODUCT(('Urlaubsanträge'!$B$6:$B$155=$B31)*('Urlaubsanträge'!$C$6:$C$155&lt;=AU$5)*('Urlaubsanträge'!$D$6:$D$155&gt;=AU$5)*('Urlaubsanträge'!$E$6:$E$155="Genehmigt"))&gt;0,"U",IF(SUMPRODUCT(('Urlaubsanträge'!$B$6:$B$155=$B31)*('Urlaubsanträge'!$C$6:$C$155&lt;=AU$5)*('Urlaubsanträge'!$D$6:$D$155&gt;=AU$5)*('Urlaubsanträge'!$E$6:$E$155="Beantragt"))&gt;0,"?",""))))</f>
        <v/>
      </c>
      <c r="AV31" s="32" t="str">
        <f>IF($B31="","",IF(AV$5="","",IF(SUMPRODUCT(('Urlaubsanträge'!$B$6:$B$155=$B31)*('Urlaubsanträge'!$C$6:$C$155&lt;=AV$5)*('Urlaubsanträge'!$D$6:$D$155&gt;=AV$5)*('Urlaubsanträge'!$E$6:$E$155="Genehmigt"))&gt;0,"U",IF(SUMPRODUCT(('Urlaubsanträge'!$B$6:$B$155=$B31)*('Urlaubsanträge'!$C$6:$C$155&lt;=AV$5)*('Urlaubsanträge'!$D$6:$D$155&gt;=AV$5)*('Urlaubsanträge'!$E$6:$E$155="Beantragt"))&gt;0,"?",""))))</f>
        <v/>
      </c>
      <c r="AW31" s="32" t="str">
        <f>IF($B31="","",IF(AW$5="","",IF(SUMPRODUCT(('Urlaubsanträge'!$B$6:$B$155=$B31)*('Urlaubsanträge'!$C$6:$C$155&lt;=AW$5)*('Urlaubsanträge'!$D$6:$D$155&gt;=AW$5)*('Urlaubsanträge'!$E$6:$E$155="Genehmigt"))&gt;0,"U",IF(SUMPRODUCT(('Urlaubsanträge'!$B$6:$B$155=$B31)*('Urlaubsanträge'!$C$6:$C$155&lt;=AW$5)*('Urlaubsanträge'!$D$6:$D$155&gt;=AW$5)*('Urlaubsanträge'!$E$6:$E$155="Beantragt"))&gt;0,"?",""))))</f>
        <v/>
      </c>
      <c r="AX31" s="32" t="str">
        <f>IF($B31="","",IF(AX$5="","",IF(SUMPRODUCT(('Urlaubsanträge'!$B$6:$B$155=$B31)*('Urlaubsanträge'!$C$6:$C$155&lt;=AX$5)*('Urlaubsanträge'!$D$6:$D$155&gt;=AX$5)*('Urlaubsanträge'!$E$6:$E$155="Genehmigt"))&gt;0,"U",IF(SUMPRODUCT(('Urlaubsanträge'!$B$6:$B$155=$B31)*('Urlaubsanträge'!$C$6:$C$155&lt;=AX$5)*('Urlaubsanträge'!$D$6:$D$155&gt;=AX$5)*('Urlaubsanträge'!$E$6:$E$155="Beantragt"))&gt;0,"?",""))))</f>
        <v/>
      </c>
      <c r="AY31" s="32" t="str">
        <f>IF($B31="","",IF(AY$5="","",IF(SUMPRODUCT(('Urlaubsanträge'!$B$6:$B$155=$B31)*('Urlaubsanträge'!$C$6:$C$155&lt;=AY$5)*('Urlaubsanträge'!$D$6:$D$155&gt;=AY$5)*('Urlaubsanträge'!$E$6:$E$155="Genehmigt"))&gt;0,"U",IF(SUMPRODUCT(('Urlaubsanträge'!$B$6:$B$155=$B31)*('Urlaubsanträge'!$C$6:$C$155&lt;=AY$5)*('Urlaubsanträge'!$D$6:$D$155&gt;=AY$5)*('Urlaubsanträge'!$E$6:$E$155="Beantragt"))&gt;0,"?",""))))</f>
        <v/>
      </c>
      <c r="AZ31" s="32" t="str">
        <f>IF($B31="","",IF(AZ$5="","",IF(SUMPRODUCT(('Urlaubsanträge'!$B$6:$B$155=$B31)*('Urlaubsanträge'!$C$6:$C$155&lt;=AZ$5)*('Urlaubsanträge'!$D$6:$D$155&gt;=AZ$5)*('Urlaubsanträge'!$E$6:$E$155="Genehmigt"))&gt;0,"U",IF(SUMPRODUCT(('Urlaubsanträge'!$B$6:$B$155=$B31)*('Urlaubsanträge'!$C$6:$C$155&lt;=AZ$5)*('Urlaubsanträge'!$D$6:$D$155&gt;=AZ$5)*('Urlaubsanträge'!$E$6:$E$155="Beantragt"))&gt;0,"?",""))))</f>
        <v/>
      </c>
      <c r="BA31" s="32" t="str">
        <f>IF($B31="","",IF(BA$5="","",IF(SUMPRODUCT(('Urlaubsanträge'!$B$6:$B$155=$B31)*('Urlaubsanträge'!$C$6:$C$155&lt;=BA$5)*('Urlaubsanträge'!$D$6:$D$155&gt;=BA$5)*('Urlaubsanträge'!$E$6:$E$155="Genehmigt"))&gt;0,"U",IF(SUMPRODUCT(('Urlaubsanträge'!$B$6:$B$155=$B31)*('Urlaubsanträge'!$C$6:$C$155&lt;=BA$5)*('Urlaubsanträge'!$D$6:$D$155&gt;=BA$5)*('Urlaubsanträge'!$E$6:$E$155="Beantragt"))&gt;0,"?",""))))</f>
        <v/>
      </c>
      <c r="BB31" s="32" t="str">
        <f>IF($B31="","",IF(BB$5="","",IF(SUMPRODUCT(('Urlaubsanträge'!$B$6:$B$155=$B31)*('Urlaubsanträge'!$C$6:$C$155&lt;=BB$5)*('Urlaubsanträge'!$D$6:$D$155&gt;=BB$5)*('Urlaubsanträge'!$E$6:$E$155="Genehmigt"))&gt;0,"U",IF(SUMPRODUCT(('Urlaubsanträge'!$B$6:$B$155=$B31)*('Urlaubsanträge'!$C$6:$C$155&lt;=BB$5)*('Urlaubsanträge'!$D$6:$D$155&gt;=BB$5)*('Urlaubsanträge'!$E$6:$E$155="Beantragt"))&gt;0,"?",""))))</f>
        <v/>
      </c>
      <c r="BC31" s="32" t="str">
        <f>IF($B31="","",IF(BC$5="","",IF(SUMPRODUCT(('Urlaubsanträge'!$B$6:$B$155=$B31)*('Urlaubsanträge'!$C$6:$C$155&lt;=BC$5)*('Urlaubsanträge'!$D$6:$D$155&gt;=BC$5)*('Urlaubsanträge'!$E$6:$E$155="Genehmigt"))&gt;0,"U",IF(SUMPRODUCT(('Urlaubsanträge'!$B$6:$B$155=$B31)*('Urlaubsanträge'!$C$6:$C$155&lt;=BC$5)*('Urlaubsanträge'!$D$6:$D$155&gt;=BC$5)*('Urlaubsanträge'!$E$6:$E$155="Beantragt"))&gt;0,"?",""))))</f>
        <v/>
      </c>
      <c r="BD31" s="32" t="str">
        <f>IF($B31="","",IF(BD$5="","",IF(SUMPRODUCT(('Urlaubsanträge'!$B$6:$B$155=$B31)*('Urlaubsanträge'!$C$6:$C$155&lt;=BD$5)*('Urlaubsanträge'!$D$6:$D$155&gt;=BD$5)*('Urlaubsanträge'!$E$6:$E$155="Genehmigt"))&gt;0,"U",IF(SUMPRODUCT(('Urlaubsanträge'!$B$6:$B$155=$B31)*('Urlaubsanträge'!$C$6:$C$155&lt;=BD$5)*('Urlaubsanträge'!$D$6:$D$155&gt;=BD$5)*('Urlaubsanträge'!$E$6:$E$155="Beantragt"))&gt;0,"?",""))))</f>
        <v/>
      </c>
      <c r="BE31" s="32" t="str">
        <f>IF($B31="","",IF(BE$5="","",IF(SUMPRODUCT(('Urlaubsanträge'!$B$6:$B$155=$B31)*('Urlaubsanträge'!$C$6:$C$155&lt;=BE$5)*('Urlaubsanträge'!$D$6:$D$155&gt;=BE$5)*('Urlaubsanträge'!$E$6:$E$155="Genehmigt"))&gt;0,"U",IF(SUMPRODUCT(('Urlaubsanträge'!$B$6:$B$155=$B31)*('Urlaubsanträge'!$C$6:$C$155&lt;=BE$5)*('Urlaubsanträge'!$D$6:$D$155&gt;=BE$5)*('Urlaubsanträge'!$E$6:$E$155="Beantragt"))&gt;0,"?",""))))</f>
        <v/>
      </c>
      <c r="BF31" s="32" t="str">
        <f>IF($B31="","",IF(BF$5="","",IF(SUMPRODUCT(('Urlaubsanträge'!$B$6:$B$155=$B31)*('Urlaubsanträge'!$C$6:$C$155&lt;=BF$5)*('Urlaubsanträge'!$D$6:$D$155&gt;=BF$5)*('Urlaubsanträge'!$E$6:$E$155="Genehmigt"))&gt;0,"U",IF(SUMPRODUCT(('Urlaubsanträge'!$B$6:$B$155=$B31)*('Urlaubsanträge'!$C$6:$C$155&lt;=BF$5)*('Urlaubsanträge'!$D$6:$D$155&gt;=BF$5)*('Urlaubsanträge'!$E$6:$E$155="Beantragt"))&gt;0,"?",""))))</f>
        <v/>
      </c>
      <c r="BG31" s="32" t="str">
        <f>IF($B31="","",IF(BG$5="","",IF(SUMPRODUCT(('Urlaubsanträge'!$B$6:$B$155=$B31)*('Urlaubsanträge'!$C$6:$C$155&lt;=BG$5)*('Urlaubsanträge'!$D$6:$D$155&gt;=BG$5)*('Urlaubsanträge'!$E$6:$E$155="Genehmigt"))&gt;0,"U",IF(SUMPRODUCT(('Urlaubsanträge'!$B$6:$B$155=$B31)*('Urlaubsanträge'!$C$6:$C$155&lt;=BG$5)*('Urlaubsanträge'!$D$6:$D$155&gt;=BG$5)*('Urlaubsanträge'!$E$6:$E$155="Beantragt"))&gt;0,"?",""))))</f>
        <v/>
      </c>
      <c r="BH31" s="32" t="str">
        <f>IF($B31="","",IF(BH$5="","",IF(SUMPRODUCT(('Urlaubsanträge'!$B$6:$B$155=$B31)*('Urlaubsanträge'!$C$6:$C$155&lt;=BH$5)*('Urlaubsanträge'!$D$6:$D$155&gt;=BH$5)*('Urlaubsanträge'!$E$6:$E$155="Genehmigt"))&gt;0,"U",IF(SUMPRODUCT(('Urlaubsanträge'!$B$6:$B$155=$B31)*('Urlaubsanträge'!$C$6:$C$155&lt;=BH$5)*('Urlaubsanträge'!$D$6:$D$155&gt;=BH$5)*('Urlaubsanträge'!$E$6:$E$155="Beantragt"))&gt;0,"?",""))))</f>
        <v/>
      </c>
      <c r="BI31" s="32" t="str">
        <f>IF($B31="","",IF(BI$5="","",IF(SUMPRODUCT(('Urlaubsanträge'!$B$6:$B$155=$B31)*('Urlaubsanträge'!$C$6:$C$155&lt;=BI$5)*('Urlaubsanträge'!$D$6:$D$155&gt;=BI$5)*('Urlaubsanträge'!$E$6:$E$155="Genehmigt"))&gt;0,"U",IF(SUMPRODUCT(('Urlaubsanträge'!$B$6:$B$155=$B31)*('Urlaubsanträge'!$C$6:$C$155&lt;=BI$5)*('Urlaubsanträge'!$D$6:$D$155&gt;=BI$5)*('Urlaubsanträge'!$E$6:$E$155="Beantragt"))&gt;0,"?",""))))</f>
        <v/>
      </c>
      <c r="BJ31" s="32" t="str">
        <f>IF($B31="","",IF(BJ$5="","",IF(SUMPRODUCT(('Urlaubsanträge'!$B$6:$B$155=$B31)*('Urlaubsanträge'!$C$6:$C$155&lt;=BJ$5)*('Urlaubsanträge'!$D$6:$D$155&gt;=BJ$5)*('Urlaubsanträge'!$E$6:$E$155="Genehmigt"))&gt;0,"U",IF(SUMPRODUCT(('Urlaubsanträge'!$B$6:$B$155=$B31)*('Urlaubsanträge'!$C$6:$C$155&lt;=BJ$5)*('Urlaubsanträge'!$D$6:$D$155&gt;=BJ$5)*('Urlaubsanträge'!$E$6:$E$155="Beantragt"))&gt;0,"?",""))))</f>
        <v/>
      </c>
      <c r="BK31" s="32" t="str">
        <f>IF($B31="","",IF(BK$5="","",IF(SUMPRODUCT(('Urlaubsanträge'!$B$6:$B$155=$B31)*('Urlaubsanträge'!$C$6:$C$155&lt;=BK$5)*('Urlaubsanträge'!$D$6:$D$155&gt;=BK$5)*('Urlaubsanträge'!$E$6:$E$155="Genehmigt"))&gt;0,"U",IF(SUMPRODUCT(('Urlaubsanträge'!$B$6:$B$155=$B31)*('Urlaubsanträge'!$C$6:$C$155&lt;=BK$5)*('Urlaubsanträge'!$D$6:$D$155&gt;=BK$5)*('Urlaubsanträge'!$E$6:$E$155="Beantragt"))&gt;0,"?",""))))</f>
        <v/>
      </c>
      <c r="BL31" s="32" t="str">
        <f>IF($B31="","",IF(BL$5="","",IF(SUMPRODUCT(('Urlaubsanträge'!$B$6:$B$155=$B31)*('Urlaubsanträge'!$C$6:$C$155&lt;=BL$5)*('Urlaubsanträge'!$D$6:$D$155&gt;=BL$5)*('Urlaubsanträge'!$E$6:$E$155="Genehmigt"))&gt;0,"U",IF(SUMPRODUCT(('Urlaubsanträge'!$B$6:$B$155=$B31)*('Urlaubsanträge'!$C$6:$C$155&lt;=BL$5)*('Urlaubsanträge'!$D$6:$D$155&gt;=BL$5)*('Urlaubsanträge'!$E$6:$E$155="Beantragt"))&gt;0,"?",""))))</f>
        <v/>
      </c>
      <c r="BM31" s="32" t="str">
        <f>IF($B31="","",IF(BM$5="","",IF(SUMPRODUCT(('Urlaubsanträge'!$B$6:$B$155=$B31)*('Urlaubsanträge'!$C$6:$C$155&lt;=BM$5)*('Urlaubsanträge'!$D$6:$D$155&gt;=BM$5)*('Urlaubsanträge'!$E$6:$E$155="Genehmigt"))&gt;0,"U",IF(SUMPRODUCT(('Urlaubsanträge'!$B$6:$B$155=$B31)*('Urlaubsanträge'!$C$6:$C$155&lt;=BM$5)*('Urlaubsanträge'!$D$6:$D$155&gt;=BM$5)*('Urlaubsanträge'!$E$6:$E$155="Beantragt"))&gt;0,"?",""))))</f>
        <v/>
      </c>
      <c r="BN31" s="32" t="str">
        <f>IF($B31="","",IF(BN$5="","",IF(SUMPRODUCT(('Urlaubsanträge'!$B$6:$B$155=$B31)*('Urlaubsanträge'!$C$6:$C$155&lt;=BN$5)*('Urlaubsanträge'!$D$6:$D$155&gt;=BN$5)*('Urlaubsanträge'!$E$6:$E$155="Genehmigt"))&gt;0,"U",IF(SUMPRODUCT(('Urlaubsanträge'!$B$6:$B$155=$B31)*('Urlaubsanträge'!$C$6:$C$155&lt;=BN$5)*('Urlaubsanträge'!$D$6:$D$155&gt;=BN$5)*('Urlaubsanträge'!$E$6:$E$155="Beantragt"))&gt;0,"?",""))))</f>
        <v/>
      </c>
      <c r="BO31" s="32" t="str">
        <f>IF($B31="","",IF(BO$5="","",IF(SUMPRODUCT(('Urlaubsanträge'!$B$6:$B$155=$B31)*('Urlaubsanträge'!$C$6:$C$155&lt;=BO$5)*('Urlaubsanträge'!$D$6:$D$155&gt;=BO$5)*('Urlaubsanträge'!$E$6:$E$155="Genehmigt"))&gt;0,"U",IF(SUMPRODUCT(('Urlaubsanträge'!$B$6:$B$155=$B31)*('Urlaubsanträge'!$C$6:$C$155&lt;=BO$5)*('Urlaubsanträge'!$D$6:$D$155&gt;=BO$5)*('Urlaubsanträge'!$E$6:$E$155="Beantragt"))&gt;0,"?",""))))</f>
        <v/>
      </c>
      <c r="BP31" s="32" t="str">
        <f>IF($B31="","",IF(BP$5="","",IF(SUMPRODUCT(('Urlaubsanträge'!$B$6:$B$155=$B31)*('Urlaubsanträge'!$C$6:$C$155&lt;=BP$5)*('Urlaubsanträge'!$D$6:$D$155&gt;=BP$5)*('Urlaubsanträge'!$E$6:$E$155="Genehmigt"))&gt;0,"U",IF(SUMPRODUCT(('Urlaubsanträge'!$B$6:$B$155=$B31)*('Urlaubsanträge'!$C$6:$C$155&lt;=BP$5)*('Urlaubsanträge'!$D$6:$D$155&gt;=BP$5)*('Urlaubsanträge'!$E$6:$E$155="Beantragt"))&gt;0,"?",""))))</f>
        <v/>
      </c>
      <c r="BQ31" s="32" t="str">
        <f>IF($B31="","",IF(BQ$5="","",IF(SUMPRODUCT(('Urlaubsanträge'!$B$6:$B$155=$B31)*('Urlaubsanträge'!$C$6:$C$155&lt;=BQ$5)*('Urlaubsanträge'!$D$6:$D$155&gt;=BQ$5)*('Urlaubsanträge'!$E$6:$E$155="Genehmigt"))&gt;0,"U",IF(SUMPRODUCT(('Urlaubsanträge'!$B$6:$B$155=$B31)*('Urlaubsanträge'!$C$6:$C$155&lt;=BQ$5)*('Urlaubsanträge'!$D$6:$D$155&gt;=BQ$5)*('Urlaubsanträge'!$E$6:$E$155="Beantragt"))&gt;0,"?",""))))</f>
        <v/>
      </c>
      <c r="BR31" s="32" t="str">
        <f>IF($B31="","",IF(BR$5="","",IF(SUMPRODUCT(('Urlaubsanträge'!$B$6:$B$155=$B31)*('Urlaubsanträge'!$C$6:$C$155&lt;=BR$5)*('Urlaubsanträge'!$D$6:$D$155&gt;=BR$5)*('Urlaubsanträge'!$E$6:$E$155="Genehmigt"))&gt;0,"U",IF(SUMPRODUCT(('Urlaubsanträge'!$B$6:$B$155=$B31)*('Urlaubsanträge'!$C$6:$C$155&lt;=BR$5)*('Urlaubsanträge'!$D$6:$D$155&gt;=BR$5)*('Urlaubsanträge'!$E$6:$E$155="Beantragt"))&gt;0,"?",""))))</f>
        <v/>
      </c>
      <c r="BS31" s="32" t="str">
        <f>IF($B31="","",IF(BS$5="","",IF(SUMPRODUCT(('Urlaubsanträge'!$B$6:$B$155=$B31)*('Urlaubsanträge'!$C$6:$C$155&lt;=BS$5)*('Urlaubsanträge'!$D$6:$D$155&gt;=BS$5)*('Urlaubsanträge'!$E$6:$E$155="Genehmigt"))&gt;0,"U",IF(SUMPRODUCT(('Urlaubsanträge'!$B$6:$B$155=$B31)*('Urlaubsanträge'!$C$6:$C$155&lt;=BS$5)*('Urlaubsanträge'!$D$6:$D$155&gt;=BS$5)*('Urlaubsanträge'!$E$6:$E$155="Beantragt"))&gt;0,"?",""))))</f>
        <v/>
      </c>
      <c r="BT31" s="32" t="str">
        <f>IF($B31="","",IF(BT$5="","",IF(SUMPRODUCT(('Urlaubsanträge'!$B$6:$B$155=$B31)*('Urlaubsanträge'!$C$6:$C$155&lt;=BT$5)*('Urlaubsanträge'!$D$6:$D$155&gt;=BT$5)*('Urlaubsanträge'!$E$6:$E$155="Genehmigt"))&gt;0,"U",IF(SUMPRODUCT(('Urlaubsanträge'!$B$6:$B$155=$B31)*('Urlaubsanträge'!$C$6:$C$155&lt;=BT$5)*('Urlaubsanträge'!$D$6:$D$155&gt;=BT$5)*('Urlaubsanträge'!$E$6:$E$155="Beantragt"))&gt;0,"?",""))))</f>
        <v/>
      </c>
      <c r="BU31" s="32" t="str">
        <f>IF($B31="","",IF(BU$5="","",IF(SUMPRODUCT(('Urlaubsanträge'!$B$6:$B$155=$B31)*('Urlaubsanträge'!$C$6:$C$155&lt;=BU$5)*('Urlaubsanträge'!$D$6:$D$155&gt;=BU$5)*('Urlaubsanträge'!$E$6:$E$155="Genehmigt"))&gt;0,"U",IF(SUMPRODUCT(('Urlaubsanträge'!$B$6:$B$155=$B31)*('Urlaubsanträge'!$C$6:$C$155&lt;=BU$5)*('Urlaubsanträge'!$D$6:$D$155&gt;=BU$5)*('Urlaubsanträge'!$E$6:$E$155="Beantragt"))&gt;0,"?",""))))</f>
        <v/>
      </c>
      <c r="BV31" s="32" t="str">
        <f>IF($B31="","",IF(BV$5="","",IF(SUMPRODUCT(('Urlaubsanträge'!$B$6:$B$155=$B31)*('Urlaubsanträge'!$C$6:$C$155&lt;=BV$5)*('Urlaubsanträge'!$D$6:$D$155&gt;=BV$5)*('Urlaubsanträge'!$E$6:$E$155="Genehmigt"))&gt;0,"U",IF(SUMPRODUCT(('Urlaubsanträge'!$B$6:$B$155=$B31)*('Urlaubsanträge'!$C$6:$C$155&lt;=BV$5)*('Urlaubsanträge'!$D$6:$D$155&gt;=BV$5)*('Urlaubsanträge'!$E$6:$E$155="Beantragt"))&gt;0,"?",""))))</f>
        <v/>
      </c>
      <c r="BW31" s="32" t="str">
        <f>IF($B31="","",IF(BW$5="","",IF(SUMPRODUCT(('Urlaubsanträge'!$B$6:$B$155=$B31)*('Urlaubsanträge'!$C$6:$C$155&lt;=BW$5)*('Urlaubsanträge'!$D$6:$D$155&gt;=BW$5)*('Urlaubsanträge'!$E$6:$E$155="Genehmigt"))&gt;0,"U",IF(SUMPRODUCT(('Urlaubsanträge'!$B$6:$B$155=$B31)*('Urlaubsanträge'!$C$6:$C$155&lt;=BW$5)*('Urlaubsanträge'!$D$6:$D$155&gt;=BW$5)*('Urlaubsanträge'!$E$6:$E$155="Beantragt"))&gt;0,"?",""))))</f>
        <v/>
      </c>
      <c r="BX31" s="32" t="str">
        <f>IF($B31="","",IF(BX$5="","",IF(SUMPRODUCT(('Urlaubsanträge'!$B$6:$B$155=$B31)*('Urlaubsanträge'!$C$6:$C$155&lt;=BX$5)*('Urlaubsanträge'!$D$6:$D$155&gt;=BX$5)*('Urlaubsanträge'!$E$6:$E$155="Genehmigt"))&gt;0,"U",IF(SUMPRODUCT(('Urlaubsanträge'!$B$6:$B$155=$B31)*('Urlaubsanträge'!$C$6:$C$155&lt;=BX$5)*('Urlaubsanträge'!$D$6:$D$155&gt;=BX$5)*('Urlaubsanträge'!$E$6:$E$155="Beantragt"))&gt;0,"?",""))))</f>
        <v/>
      </c>
      <c r="BY31" s="32" t="str">
        <f>IF($B31="","",IF(BY$5="","",IF(SUMPRODUCT(('Urlaubsanträge'!$B$6:$B$155=$B31)*('Urlaubsanträge'!$C$6:$C$155&lt;=BY$5)*('Urlaubsanträge'!$D$6:$D$155&gt;=BY$5)*('Urlaubsanträge'!$E$6:$E$155="Genehmigt"))&gt;0,"U",IF(SUMPRODUCT(('Urlaubsanträge'!$B$6:$B$155=$B31)*('Urlaubsanträge'!$C$6:$C$155&lt;=BY$5)*('Urlaubsanträge'!$D$6:$D$155&gt;=BY$5)*('Urlaubsanträge'!$E$6:$E$155="Beantragt"))&gt;0,"?",""))))</f>
        <v/>
      </c>
      <c r="BZ31" s="32" t="str">
        <f>IF($B31="","",IF(BZ$5="","",IF(SUMPRODUCT(('Urlaubsanträge'!$B$6:$B$155=$B31)*('Urlaubsanträge'!$C$6:$C$155&lt;=BZ$5)*('Urlaubsanträge'!$D$6:$D$155&gt;=BZ$5)*('Urlaubsanträge'!$E$6:$E$155="Genehmigt"))&gt;0,"U",IF(SUMPRODUCT(('Urlaubsanträge'!$B$6:$B$155=$B31)*('Urlaubsanträge'!$C$6:$C$155&lt;=BZ$5)*('Urlaubsanträge'!$D$6:$D$155&gt;=BZ$5)*('Urlaubsanträge'!$E$6:$E$155="Beantragt"))&gt;0,"?",""))))</f>
        <v/>
      </c>
      <c r="CA31" s="32" t="str">
        <f>IF($B31="","",IF(CA$5="","",IF(SUMPRODUCT(('Urlaubsanträge'!$B$6:$B$155=$B31)*('Urlaubsanträge'!$C$6:$C$155&lt;=CA$5)*('Urlaubsanträge'!$D$6:$D$155&gt;=CA$5)*('Urlaubsanträge'!$E$6:$E$155="Genehmigt"))&gt;0,"U",IF(SUMPRODUCT(('Urlaubsanträge'!$B$6:$B$155=$B31)*('Urlaubsanträge'!$C$6:$C$155&lt;=CA$5)*('Urlaubsanträge'!$D$6:$D$155&gt;=CA$5)*('Urlaubsanträge'!$E$6:$E$155="Beantragt"))&gt;0,"?",""))))</f>
        <v/>
      </c>
      <c r="CB31" s="32" t="str">
        <f>IF($B31="","",IF(CB$5="","",IF(SUMPRODUCT(('Urlaubsanträge'!$B$6:$B$155=$B31)*('Urlaubsanträge'!$C$6:$C$155&lt;=CB$5)*('Urlaubsanträge'!$D$6:$D$155&gt;=CB$5)*('Urlaubsanträge'!$E$6:$E$155="Genehmigt"))&gt;0,"U",IF(SUMPRODUCT(('Urlaubsanträge'!$B$6:$B$155=$B31)*('Urlaubsanträge'!$C$6:$C$155&lt;=CB$5)*('Urlaubsanträge'!$D$6:$D$155&gt;=CB$5)*('Urlaubsanträge'!$E$6:$E$155="Beantragt"))&gt;0,"?",""))))</f>
        <v/>
      </c>
      <c r="CC31" s="32" t="str">
        <f>IF($B31="","",IF(CC$5="","",IF(SUMPRODUCT(('Urlaubsanträge'!$B$6:$B$155=$B31)*('Urlaubsanträge'!$C$6:$C$155&lt;=CC$5)*('Urlaubsanträge'!$D$6:$D$155&gt;=CC$5)*('Urlaubsanträge'!$E$6:$E$155="Genehmigt"))&gt;0,"U",IF(SUMPRODUCT(('Urlaubsanträge'!$B$6:$B$155=$B31)*('Urlaubsanträge'!$C$6:$C$155&lt;=CC$5)*('Urlaubsanträge'!$D$6:$D$155&gt;=CC$5)*('Urlaubsanträge'!$E$6:$E$155="Beantragt"))&gt;0,"?",""))))</f>
        <v/>
      </c>
      <c r="CD31" s="32" t="str">
        <f>IF($B31="","",IF(CD$5="","",IF(SUMPRODUCT(('Urlaubsanträge'!$B$6:$B$155=$B31)*('Urlaubsanträge'!$C$6:$C$155&lt;=CD$5)*('Urlaubsanträge'!$D$6:$D$155&gt;=CD$5)*('Urlaubsanträge'!$E$6:$E$155="Genehmigt"))&gt;0,"U",IF(SUMPRODUCT(('Urlaubsanträge'!$B$6:$B$155=$B31)*('Urlaubsanträge'!$C$6:$C$155&lt;=CD$5)*('Urlaubsanträge'!$D$6:$D$155&gt;=CD$5)*('Urlaubsanträge'!$E$6:$E$155="Beantragt"))&gt;0,"?",""))))</f>
        <v/>
      </c>
      <c r="CE31" s="32" t="str">
        <f>IF($B31="","",IF(CE$5="","",IF(SUMPRODUCT(('Urlaubsanträge'!$B$6:$B$155=$B31)*('Urlaubsanträge'!$C$6:$C$155&lt;=CE$5)*('Urlaubsanträge'!$D$6:$D$155&gt;=CE$5)*('Urlaubsanträge'!$E$6:$E$155="Genehmigt"))&gt;0,"U",IF(SUMPRODUCT(('Urlaubsanträge'!$B$6:$B$155=$B31)*('Urlaubsanträge'!$C$6:$C$155&lt;=CE$5)*('Urlaubsanträge'!$D$6:$D$155&gt;=CE$5)*('Urlaubsanträge'!$E$6:$E$155="Beantragt"))&gt;0,"?",""))))</f>
        <v/>
      </c>
      <c r="CF31" s="32" t="str">
        <f>IF($B31="","",IF(CF$5="","",IF(SUMPRODUCT(('Urlaubsanträge'!$B$6:$B$155=$B31)*('Urlaubsanträge'!$C$6:$C$155&lt;=CF$5)*('Urlaubsanträge'!$D$6:$D$155&gt;=CF$5)*('Urlaubsanträge'!$E$6:$E$155="Genehmigt"))&gt;0,"U",IF(SUMPRODUCT(('Urlaubsanträge'!$B$6:$B$155=$B31)*('Urlaubsanträge'!$C$6:$C$155&lt;=CF$5)*('Urlaubsanträge'!$D$6:$D$155&gt;=CF$5)*('Urlaubsanträge'!$E$6:$E$155="Beantragt"))&gt;0,"?",""))))</f>
        <v/>
      </c>
      <c r="CG31" s="32" t="str">
        <f>IF($B31="","",IF(CG$5="","",IF(SUMPRODUCT(('Urlaubsanträge'!$B$6:$B$155=$B31)*('Urlaubsanträge'!$C$6:$C$155&lt;=CG$5)*('Urlaubsanträge'!$D$6:$D$155&gt;=CG$5)*('Urlaubsanträge'!$E$6:$E$155="Genehmigt"))&gt;0,"U",IF(SUMPRODUCT(('Urlaubsanträge'!$B$6:$B$155=$B31)*('Urlaubsanträge'!$C$6:$C$155&lt;=CG$5)*('Urlaubsanträge'!$D$6:$D$155&gt;=CG$5)*('Urlaubsanträge'!$E$6:$E$155="Beantragt"))&gt;0,"?",""))))</f>
        <v/>
      </c>
      <c r="CH31" s="32" t="str">
        <f>IF($B31="","",IF(CH$5="","",IF(SUMPRODUCT(('Urlaubsanträge'!$B$6:$B$155=$B31)*('Urlaubsanträge'!$C$6:$C$155&lt;=CH$5)*('Urlaubsanträge'!$D$6:$D$155&gt;=CH$5)*('Urlaubsanträge'!$E$6:$E$155="Genehmigt"))&gt;0,"U",IF(SUMPRODUCT(('Urlaubsanträge'!$B$6:$B$155=$B31)*('Urlaubsanträge'!$C$6:$C$155&lt;=CH$5)*('Urlaubsanträge'!$D$6:$D$155&gt;=CH$5)*('Urlaubsanträge'!$E$6:$E$155="Beantragt"))&gt;0,"?",""))))</f>
        <v/>
      </c>
      <c r="CI31" s="32" t="str">
        <f>IF($B31="","",IF(CI$5="","",IF(SUMPRODUCT(('Urlaubsanträge'!$B$6:$B$155=$B31)*('Urlaubsanträge'!$C$6:$C$155&lt;=CI$5)*('Urlaubsanträge'!$D$6:$D$155&gt;=CI$5)*('Urlaubsanträge'!$E$6:$E$155="Genehmigt"))&gt;0,"U",IF(SUMPRODUCT(('Urlaubsanträge'!$B$6:$B$155=$B31)*('Urlaubsanträge'!$C$6:$C$155&lt;=CI$5)*('Urlaubsanträge'!$D$6:$D$155&gt;=CI$5)*('Urlaubsanträge'!$E$6:$E$155="Beantragt"))&gt;0,"?",""))))</f>
        <v/>
      </c>
      <c r="CJ31" s="32" t="str">
        <f>IF($B31="","",IF(CJ$5="","",IF(SUMPRODUCT(('Urlaubsanträge'!$B$6:$B$155=$B31)*('Urlaubsanträge'!$C$6:$C$155&lt;=CJ$5)*('Urlaubsanträge'!$D$6:$D$155&gt;=CJ$5)*('Urlaubsanträge'!$E$6:$E$155="Genehmigt"))&gt;0,"U",IF(SUMPRODUCT(('Urlaubsanträge'!$B$6:$B$155=$B31)*('Urlaubsanträge'!$C$6:$C$155&lt;=CJ$5)*('Urlaubsanträge'!$D$6:$D$155&gt;=CJ$5)*('Urlaubsanträge'!$E$6:$E$155="Beantragt"))&gt;0,"?",""))))</f>
        <v/>
      </c>
      <c r="CK31" s="32" t="str">
        <f>IF($B31="","",IF(CK$5="","",IF(SUMPRODUCT(('Urlaubsanträge'!$B$6:$B$155=$B31)*('Urlaubsanträge'!$C$6:$C$155&lt;=CK$5)*('Urlaubsanträge'!$D$6:$D$155&gt;=CK$5)*('Urlaubsanträge'!$E$6:$E$155="Genehmigt"))&gt;0,"U",IF(SUMPRODUCT(('Urlaubsanträge'!$B$6:$B$155=$B31)*('Urlaubsanträge'!$C$6:$C$155&lt;=CK$5)*('Urlaubsanträge'!$D$6:$D$155&gt;=CK$5)*('Urlaubsanträge'!$E$6:$E$155="Beantragt"))&gt;0,"?",""))))</f>
        <v/>
      </c>
      <c r="CL31" s="32" t="str">
        <f>IF($B31="","",IF(CL$5="","",IF(SUMPRODUCT(('Urlaubsanträge'!$B$6:$B$155=$B31)*('Urlaubsanträge'!$C$6:$C$155&lt;=CL$5)*('Urlaubsanträge'!$D$6:$D$155&gt;=CL$5)*('Urlaubsanträge'!$E$6:$E$155="Genehmigt"))&gt;0,"U",IF(SUMPRODUCT(('Urlaubsanträge'!$B$6:$B$155=$B31)*('Urlaubsanträge'!$C$6:$C$155&lt;=CL$5)*('Urlaubsanträge'!$D$6:$D$155&gt;=CL$5)*('Urlaubsanträge'!$E$6:$E$155="Beantragt"))&gt;0,"?",""))))</f>
        <v/>
      </c>
      <c r="CM31" s="32" t="str">
        <f>IF($B31="","",IF(CM$5="","",IF(SUMPRODUCT(('Urlaubsanträge'!$B$6:$B$155=$B31)*('Urlaubsanträge'!$C$6:$C$155&lt;=CM$5)*('Urlaubsanträge'!$D$6:$D$155&gt;=CM$5)*('Urlaubsanträge'!$E$6:$E$155="Genehmigt"))&gt;0,"U",IF(SUMPRODUCT(('Urlaubsanträge'!$B$6:$B$155=$B31)*('Urlaubsanträge'!$C$6:$C$155&lt;=CM$5)*('Urlaubsanträge'!$D$6:$D$155&gt;=CM$5)*('Urlaubsanträge'!$E$6:$E$155="Beantragt"))&gt;0,"?",""))))</f>
        <v/>
      </c>
      <c r="CN31" s="32" t="str">
        <f>IF($B31="","",IF(CN$5="","",IF(SUMPRODUCT(('Urlaubsanträge'!$B$6:$B$155=$B31)*('Urlaubsanträge'!$C$6:$C$155&lt;=CN$5)*('Urlaubsanträge'!$D$6:$D$155&gt;=CN$5)*('Urlaubsanträge'!$E$6:$E$155="Genehmigt"))&gt;0,"U",IF(SUMPRODUCT(('Urlaubsanträge'!$B$6:$B$155=$B31)*('Urlaubsanträge'!$C$6:$C$155&lt;=CN$5)*('Urlaubsanträge'!$D$6:$D$155&gt;=CN$5)*('Urlaubsanträge'!$E$6:$E$155="Beantragt"))&gt;0,"?",""))))</f>
        <v/>
      </c>
      <c r="CO31" s="32" t="str">
        <f>IF($B31="","",IF(CO$5="","",IF(SUMPRODUCT(('Urlaubsanträge'!$B$6:$B$155=$B31)*('Urlaubsanträge'!$C$6:$C$155&lt;=CO$5)*('Urlaubsanträge'!$D$6:$D$155&gt;=CO$5)*('Urlaubsanträge'!$E$6:$E$155="Genehmigt"))&gt;0,"U",IF(SUMPRODUCT(('Urlaubsanträge'!$B$6:$B$155=$B31)*('Urlaubsanträge'!$C$6:$C$155&lt;=CO$5)*('Urlaubsanträge'!$D$6:$D$155&gt;=CO$5)*('Urlaubsanträge'!$E$6:$E$155="Beantragt"))&gt;0,"?",""))))</f>
        <v/>
      </c>
      <c r="CP31" s="32" t="str">
        <f>IF($B31="","",IF(CP$5="","",IF(SUMPRODUCT(('Urlaubsanträge'!$B$6:$B$155=$B31)*('Urlaubsanträge'!$C$6:$C$155&lt;=CP$5)*('Urlaubsanträge'!$D$6:$D$155&gt;=CP$5)*('Urlaubsanträge'!$E$6:$E$155="Genehmigt"))&gt;0,"U",IF(SUMPRODUCT(('Urlaubsanträge'!$B$6:$B$155=$B31)*('Urlaubsanträge'!$C$6:$C$155&lt;=CP$5)*('Urlaubsanträge'!$D$6:$D$155&gt;=CP$5)*('Urlaubsanträge'!$E$6:$E$155="Beantragt"))&gt;0,"?",""))))</f>
        <v/>
      </c>
      <c r="CQ31" s="32" t="str">
        <f>IF($B31="","",IF(CQ$5="","",IF(SUMPRODUCT(('Urlaubsanträge'!$B$6:$B$155=$B31)*('Urlaubsanträge'!$C$6:$C$155&lt;=CQ$5)*('Urlaubsanträge'!$D$6:$D$155&gt;=CQ$5)*('Urlaubsanträge'!$E$6:$E$155="Genehmigt"))&gt;0,"U",IF(SUMPRODUCT(('Urlaubsanträge'!$B$6:$B$155=$B31)*('Urlaubsanträge'!$C$6:$C$155&lt;=CQ$5)*('Urlaubsanträge'!$D$6:$D$155&gt;=CQ$5)*('Urlaubsanträge'!$E$6:$E$155="Beantragt"))&gt;0,"?",""))))</f>
        <v/>
      </c>
      <c r="CR31" s="32" t="str">
        <f>IF($B31="","",IF(CR$5="","",IF(SUMPRODUCT(('Urlaubsanträge'!$B$6:$B$155=$B31)*('Urlaubsanträge'!$C$6:$C$155&lt;=CR$5)*('Urlaubsanträge'!$D$6:$D$155&gt;=CR$5)*('Urlaubsanträge'!$E$6:$E$155="Genehmigt"))&gt;0,"U",IF(SUMPRODUCT(('Urlaubsanträge'!$B$6:$B$155=$B31)*('Urlaubsanträge'!$C$6:$C$155&lt;=CR$5)*('Urlaubsanträge'!$D$6:$D$155&gt;=CR$5)*('Urlaubsanträge'!$E$6:$E$155="Beantragt"))&gt;0,"?",""))))</f>
        <v/>
      </c>
      <c r="CS31" s="32" t="str">
        <f>IF($B31="","",IF(CS$5="","",IF(SUMPRODUCT(('Urlaubsanträge'!$B$6:$B$155=$B31)*('Urlaubsanträge'!$C$6:$C$155&lt;=CS$5)*('Urlaubsanträge'!$D$6:$D$155&gt;=CS$5)*('Urlaubsanträge'!$E$6:$E$155="Genehmigt"))&gt;0,"U",IF(SUMPRODUCT(('Urlaubsanträge'!$B$6:$B$155=$B31)*('Urlaubsanträge'!$C$6:$C$155&lt;=CS$5)*('Urlaubsanträge'!$D$6:$D$155&gt;=CS$5)*('Urlaubsanträge'!$E$6:$E$155="Beantragt"))&gt;0,"?",""))))</f>
        <v/>
      </c>
      <c r="CT31" s="32" t="str">
        <f>IF($B31="","",IF(CT$5="","",IF(SUMPRODUCT(('Urlaubsanträge'!$B$6:$B$155=$B31)*('Urlaubsanträge'!$C$6:$C$155&lt;=CT$5)*('Urlaubsanträge'!$D$6:$D$155&gt;=CT$5)*('Urlaubsanträge'!$E$6:$E$155="Genehmigt"))&gt;0,"U",IF(SUMPRODUCT(('Urlaubsanträge'!$B$6:$B$155=$B31)*('Urlaubsanträge'!$C$6:$C$155&lt;=CT$5)*('Urlaubsanträge'!$D$6:$D$155&gt;=CT$5)*('Urlaubsanträge'!$E$6:$E$155="Beantragt"))&gt;0,"?",""))))</f>
        <v/>
      </c>
      <c r="CU31" s="32" t="str">
        <f>IF($B31="","",IF(CU$5="","",IF(SUMPRODUCT(('Urlaubsanträge'!$B$6:$B$155=$B31)*('Urlaubsanträge'!$C$6:$C$155&lt;=CU$5)*('Urlaubsanträge'!$D$6:$D$155&gt;=CU$5)*('Urlaubsanträge'!$E$6:$E$155="Genehmigt"))&gt;0,"U",IF(SUMPRODUCT(('Urlaubsanträge'!$B$6:$B$155=$B31)*('Urlaubsanträge'!$C$6:$C$155&lt;=CU$5)*('Urlaubsanträge'!$D$6:$D$155&gt;=CU$5)*('Urlaubsanträge'!$E$6:$E$155="Beantragt"))&gt;0,"?",""))))</f>
        <v/>
      </c>
      <c r="CV31" s="32" t="str">
        <f>IF($B31="","",IF(CV$5="","",IF(SUMPRODUCT(('Urlaubsanträge'!$B$6:$B$155=$B31)*('Urlaubsanträge'!$C$6:$C$155&lt;=CV$5)*('Urlaubsanträge'!$D$6:$D$155&gt;=CV$5)*('Urlaubsanträge'!$E$6:$E$155="Genehmigt"))&gt;0,"U",IF(SUMPRODUCT(('Urlaubsanträge'!$B$6:$B$155=$B31)*('Urlaubsanträge'!$C$6:$C$155&lt;=CV$5)*('Urlaubsanträge'!$D$6:$D$155&gt;=CV$5)*('Urlaubsanträge'!$E$6:$E$155="Beantragt"))&gt;0,"?",""))))</f>
        <v/>
      </c>
      <c r="CW31" s="32" t="str">
        <f>IF($B31="","",IF(CW$5="","",IF(SUMPRODUCT(('Urlaubsanträge'!$B$6:$B$155=$B31)*('Urlaubsanträge'!$C$6:$C$155&lt;=CW$5)*('Urlaubsanträge'!$D$6:$D$155&gt;=CW$5)*('Urlaubsanträge'!$E$6:$E$155="Genehmigt"))&gt;0,"U",IF(SUMPRODUCT(('Urlaubsanträge'!$B$6:$B$155=$B31)*('Urlaubsanträge'!$C$6:$C$155&lt;=CW$5)*('Urlaubsanträge'!$D$6:$D$155&gt;=CW$5)*('Urlaubsanträge'!$E$6:$E$155="Beantragt"))&gt;0,"?",""))))</f>
        <v/>
      </c>
      <c r="CX31" s="32" t="str">
        <f>IF($B31="","",IF(CX$5="","",IF(SUMPRODUCT(('Urlaubsanträge'!$B$6:$B$155=$B31)*('Urlaubsanträge'!$C$6:$C$155&lt;=CX$5)*('Urlaubsanträge'!$D$6:$D$155&gt;=CX$5)*('Urlaubsanträge'!$E$6:$E$155="Genehmigt"))&gt;0,"U",IF(SUMPRODUCT(('Urlaubsanträge'!$B$6:$B$155=$B31)*('Urlaubsanträge'!$C$6:$C$155&lt;=CX$5)*('Urlaubsanträge'!$D$6:$D$155&gt;=CX$5)*('Urlaubsanträge'!$E$6:$E$155="Beantragt"))&gt;0,"?",""))))</f>
        <v/>
      </c>
      <c r="CY31" s="32" t="str">
        <f>IF($B31="","",IF(CY$5="","",IF(SUMPRODUCT(('Urlaubsanträge'!$B$6:$B$155=$B31)*('Urlaubsanträge'!$C$6:$C$155&lt;=CY$5)*('Urlaubsanträge'!$D$6:$D$155&gt;=CY$5)*('Urlaubsanträge'!$E$6:$E$155="Genehmigt"))&gt;0,"U",IF(SUMPRODUCT(('Urlaubsanträge'!$B$6:$B$155=$B31)*('Urlaubsanträge'!$C$6:$C$155&lt;=CY$5)*('Urlaubsanträge'!$D$6:$D$155&gt;=CY$5)*('Urlaubsanträge'!$E$6:$E$155="Beantragt"))&gt;0,"?",""))))</f>
        <v/>
      </c>
      <c r="CZ31" s="32" t="str">
        <f>IF($B31="","",IF(CZ$5="","",IF(SUMPRODUCT(('Urlaubsanträge'!$B$6:$B$155=$B31)*('Urlaubsanträge'!$C$6:$C$155&lt;=CZ$5)*('Urlaubsanträge'!$D$6:$D$155&gt;=CZ$5)*('Urlaubsanträge'!$E$6:$E$155="Genehmigt"))&gt;0,"U",IF(SUMPRODUCT(('Urlaubsanträge'!$B$6:$B$155=$B31)*('Urlaubsanträge'!$C$6:$C$155&lt;=CZ$5)*('Urlaubsanträge'!$D$6:$D$155&gt;=CZ$5)*('Urlaubsanträge'!$E$6:$E$155="Beantragt"))&gt;0,"?",""))))</f>
        <v/>
      </c>
      <c r="DA31" s="32" t="str">
        <f>IF($B31="","",IF(DA$5="","",IF(SUMPRODUCT(('Urlaubsanträge'!$B$6:$B$155=$B31)*('Urlaubsanträge'!$C$6:$C$155&lt;=DA$5)*('Urlaubsanträge'!$D$6:$D$155&gt;=DA$5)*('Urlaubsanträge'!$E$6:$E$155="Genehmigt"))&gt;0,"U",IF(SUMPRODUCT(('Urlaubsanträge'!$B$6:$B$155=$B31)*('Urlaubsanträge'!$C$6:$C$155&lt;=DA$5)*('Urlaubsanträge'!$D$6:$D$155&gt;=DA$5)*('Urlaubsanträge'!$E$6:$E$155="Beantragt"))&gt;0,"?",""))))</f>
        <v/>
      </c>
      <c r="DB31" s="32" t="str">
        <f>IF($B31="","",IF(DB$5="","",IF(SUMPRODUCT(('Urlaubsanträge'!$B$6:$B$155=$B31)*('Urlaubsanträge'!$C$6:$C$155&lt;=DB$5)*('Urlaubsanträge'!$D$6:$D$155&gt;=DB$5)*('Urlaubsanträge'!$E$6:$E$155="Genehmigt"))&gt;0,"U",IF(SUMPRODUCT(('Urlaubsanträge'!$B$6:$B$155=$B31)*('Urlaubsanträge'!$C$6:$C$155&lt;=DB$5)*('Urlaubsanträge'!$D$6:$D$155&gt;=DB$5)*('Urlaubsanträge'!$E$6:$E$155="Beantragt"))&gt;0,"?",""))))</f>
        <v/>
      </c>
      <c r="DC31" s="32" t="str">
        <f>IF($B31="","",IF(DC$5="","",IF(SUMPRODUCT(('Urlaubsanträge'!$B$6:$B$155=$B31)*('Urlaubsanträge'!$C$6:$C$155&lt;=DC$5)*('Urlaubsanträge'!$D$6:$D$155&gt;=DC$5)*('Urlaubsanträge'!$E$6:$E$155="Genehmigt"))&gt;0,"U",IF(SUMPRODUCT(('Urlaubsanträge'!$B$6:$B$155=$B31)*('Urlaubsanträge'!$C$6:$C$155&lt;=DC$5)*('Urlaubsanträge'!$D$6:$D$155&gt;=DC$5)*('Urlaubsanträge'!$E$6:$E$155="Beantragt"))&gt;0,"?",""))))</f>
        <v/>
      </c>
      <c r="DD31" s="32" t="str">
        <f>IF($B31="","",IF(DD$5="","",IF(SUMPRODUCT(('Urlaubsanträge'!$B$6:$B$155=$B31)*('Urlaubsanträge'!$C$6:$C$155&lt;=DD$5)*('Urlaubsanträge'!$D$6:$D$155&gt;=DD$5)*('Urlaubsanträge'!$E$6:$E$155="Genehmigt"))&gt;0,"U",IF(SUMPRODUCT(('Urlaubsanträge'!$B$6:$B$155=$B31)*('Urlaubsanträge'!$C$6:$C$155&lt;=DD$5)*('Urlaubsanträge'!$D$6:$D$155&gt;=DD$5)*('Urlaubsanträge'!$E$6:$E$155="Beantragt"))&gt;0,"?",""))))</f>
        <v/>
      </c>
      <c r="DE31" s="32" t="str">
        <f>IF($B31="","",IF(DE$5="","",IF(SUMPRODUCT(('Urlaubsanträge'!$B$6:$B$155=$B31)*('Urlaubsanträge'!$C$6:$C$155&lt;=DE$5)*('Urlaubsanträge'!$D$6:$D$155&gt;=DE$5)*('Urlaubsanträge'!$E$6:$E$155="Genehmigt"))&gt;0,"U",IF(SUMPRODUCT(('Urlaubsanträge'!$B$6:$B$155=$B31)*('Urlaubsanträge'!$C$6:$C$155&lt;=DE$5)*('Urlaubsanträge'!$D$6:$D$155&gt;=DE$5)*('Urlaubsanträge'!$E$6:$E$155="Beantragt"))&gt;0,"?",""))))</f>
        <v/>
      </c>
      <c r="DF31" s="32" t="str">
        <f>IF($B31="","",IF(DF$5="","",IF(SUMPRODUCT(('Urlaubsanträge'!$B$6:$B$155=$B31)*('Urlaubsanträge'!$C$6:$C$155&lt;=DF$5)*('Urlaubsanträge'!$D$6:$D$155&gt;=DF$5)*('Urlaubsanträge'!$E$6:$E$155="Genehmigt"))&gt;0,"U",IF(SUMPRODUCT(('Urlaubsanträge'!$B$6:$B$155=$B31)*('Urlaubsanträge'!$C$6:$C$155&lt;=DF$5)*('Urlaubsanträge'!$D$6:$D$155&gt;=DF$5)*('Urlaubsanträge'!$E$6:$E$155="Beantragt"))&gt;0,"?",""))))</f>
        <v/>
      </c>
      <c r="DG31" s="32" t="str">
        <f>IF($B31="","",IF(DG$5="","",IF(SUMPRODUCT(('Urlaubsanträge'!$B$6:$B$155=$B31)*('Urlaubsanträge'!$C$6:$C$155&lt;=DG$5)*('Urlaubsanträge'!$D$6:$D$155&gt;=DG$5)*('Urlaubsanträge'!$E$6:$E$155="Genehmigt"))&gt;0,"U",IF(SUMPRODUCT(('Urlaubsanträge'!$B$6:$B$155=$B31)*('Urlaubsanträge'!$C$6:$C$155&lt;=DG$5)*('Urlaubsanträge'!$D$6:$D$155&gt;=DG$5)*('Urlaubsanträge'!$E$6:$E$155="Beantragt"))&gt;0,"?",""))))</f>
        <v/>
      </c>
      <c r="DH31" s="32" t="str">
        <f>IF($B31="","",IF(DH$5="","",IF(SUMPRODUCT(('Urlaubsanträge'!$B$6:$B$155=$B31)*('Urlaubsanträge'!$C$6:$C$155&lt;=DH$5)*('Urlaubsanträge'!$D$6:$D$155&gt;=DH$5)*('Urlaubsanträge'!$E$6:$E$155="Genehmigt"))&gt;0,"U",IF(SUMPRODUCT(('Urlaubsanträge'!$B$6:$B$155=$B31)*('Urlaubsanträge'!$C$6:$C$155&lt;=DH$5)*('Urlaubsanträge'!$D$6:$D$155&gt;=DH$5)*('Urlaubsanträge'!$E$6:$E$155="Beantragt"))&gt;0,"?",""))))</f>
        <v/>
      </c>
      <c r="DI31" s="32" t="str">
        <f>IF($B31="","",IF(DI$5="","",IF(SUMPRODUCT(('Urlaubsanträge'!$B$6:$B$155=$B31)*('Urlaubsanträge'!$C$6:$C$155&lt;=DI$5)*('Urlaubsanträge'!$D$6:$D$155&gt;=DI$5)*('Urlaubsanträge'!$E$6:$E$155="Genehmigt"))&gt;0,"U",IF(SUMPRODUCT(('Urlaubsanträge'!$B$6:$B$155=$B31)*('Urlaubsanträge'!$C$6:$C$155&lt;=DI$5)*('Urlaubsanträge'!$D$6:$D$155&gt;=DI$5)*('Urlaubsanträge'!$E$6:$E$155="Beantragt"))&gt;0,"?",""))))</f>
        <v/>
      </c>
      <c r="DJ31" s="32" t="str">
        <f>IF($B31="","",IF(DJ$5="","",IF(SUMPRODUCT(('Urlaubsanträge'!$B$6:$B$155=$B31)*('Urlaubsanträge'!$C$6:$C$155&lt;=DJ$5)*('Urlaubsanträge'!$D$6:$D$155&gt;=DJ$5)*('Urlaubsanträge'!$E$6:$E$155="Genehmigt"))&gt;0,"U",IF(SUMPRODUCT(('Urlaubsanträge'!$B$6:$B$155=$B31)*('Urlaubsanträge'!$C$6:$C$155&lt;=DJ$5)*('Urlaubsanträge'!$D$6:$D$155&gt;=DJ$5)*('Urlaubsanträge'!$E$6:$E$155="Beantragt"))&gt;0,"?",""))))</f>
        <v/>
      </c>
      <c r="DK31" s="32" t="str">
        <f>IF($B31="","",IF(DK$5="","",IF(SUMPRODUCT(('Urlaubsanträge'!$B$6:$B$155=$B31)*('Urlaubsanträge'!$C$6:$C$155&lt;=DK$5)*('Urlaubsanträge'!$D$6:$D$155&gt;=DK$5)*('Urlaubsanträge'!$E$6:$E$155="Genehmigt"))&gt;0,"U",IF(SUMPRODUCT(('Urlaubsanträge'!$B$6:$B$155=$B31)*('Urlaubsanträge'!$C$6:$C$155&lt;=DK$5)*('Urlaubsanträge'!$D$6:$D$155&gt;=DK$5)*('Urlaubsanträge'!$E$6:$E$155="Beantragt"))&gt;0,"?",""))))</f>
        <v/>
      </c>
      <c r="DL31" s="32" t="str">
        <f>IF($B31="","",IF(DL$5="","",IF(SUMPRODUCT(('Urlaubsanträge'!$B$6:$B$155=$B31)*('Urlaubsanträge'!$C$6:$C$155&lt;=DL$5)*('Urlaubsanträge'!$D$6:$D$155&gt;=DL$5)*('Urlaubsanträge'!$E$6:$E$155="Genehmigt"))&gt;0,"U",IF(SUMPRODUCT(('Urlaubsanträge'!$B$6:$B$155=$B31)*('Urlaubsanträge'!$C$6:$C$155&lt;=DL$5)*('Urlaubsanträge'!$D$6:$D$155&gt;=DL$5)*('Urlaubsanträge'!$E$6:$E$155="Beantragt"))&gt;0,"?",""))))</f>
        <v/>
      </c>
      <c r="DM31" s="32" t="str">
        <f>IF($B31="","",IF(DM$5="","",IF(SUMPRODUCT(('Urlaubsanträge'!$B$6:$B$155=$B31)*('Urlaubsanträge'!$C$6:$C$155&lt;=DM$5)*('Urlaubsanträge'!$D$6:$D$155&gt;=DM$5)*('Urlaubsanträge'!$E$6:$E$155="Genehmigt"))&gt;0,"U",IF(SUMPRODUCT(('Urlaubsanträge'!$B$6:$B$155=$B31)*('Urlaubsanträge'!$C$6:$C$155&lt;=DM$5)*('Urlaubsanträge'!$D$6:$D$155&gt;=DM$5)*('Urlaubsanträge'!$E$6:$E$155="Beantragt"))&gt;0,"?",""))))</f>
        <v/>
      </c>
      <c r="DN31" s="32" t="str">
        <f>IF($B31="","",IF(DN$5="","",IF(SUMPRODUCT(('Urlaubsanträge'!$B$6:$B$155=$B31)*('Urlaubsanträge'!$C$6:$C$155&lt;=DN$5)*('Urlaubsanträge'!$D$6:$D$155&gt;=DN$5)*('Urlaubsanträge'!$E$6:$E$155="Genehmigt"))&gt;0,"U",IF(SUMPRODUCT(('Urlaubsanträge'!$B$6:$B$155=$B31)*('Urlaubsanträge'!$C$6:$C$155&lt;=DN$5)*('Urlaubsanträge'!$D$6:$D$155&gt;=DN$5)*('Urlaubsanträge'!$E$6:$E$155="Beantragt"))&gt;0,"?",""))))</f>
        <v/>
      </c>
      <c r="DO31" s="32" t="str">
        <f>IF($B31="","",IF(DO$5="","",IF(SUMPRODUCT(('Urlaubsanträge'!$B$6:$B$155=$B31)*('Urlaubsanträge'!$C$6:$C$155&lt;=DO$5)*('Urlaubsanträge'!$D$6:$D$155&gt;=DO$5)*('Urlaubsanträge'!$E$6:$E$155="Genehmigt"))&gt;0,"U",IF(SUMPRODUCT(('Urlaubsanträge'!$B$6:$B$155=$B31)*('Urlaubsanträge'!$C$6:$C$155&lt;=DO$5)*('Urlaubsanträge'!$D$6:$D$155&gt;=DO$5)*('Urlaubsanträge'!$E$6:$E$155="Beantragt"))&gt;0,"?",""))))</f>
        <v/>
      </c>
      <c r="DP31" s="32" t="str">
        <f>IF($B31="","",IF(DP$5="","",IF(SUMPRODUCT(('Urlaubsanträge'!$B$6:$B$155=$B31)*('Urlaubsanträge'!$C$6:$C$155&lt;=DP$5)*('Urlaubsanträge'!$D$6:$D$155&gt;=DP$5)*('Urlaubsanträge'!$E$6:$E$155="Genehmigt"))&gt;0,"U",IF(SUMPRODUCT(('Urlaubsanträge'!$B$6:$B$155=$B31)*('Urlaubsanträge'!$C$6:$C$155&lt;=DP$5)*('Urlaubsanträge'!$D$6:$D$155&gt;=DP$5)*('Urlaubsanträge'!$E$6:$E$155="Beantragt"))&gt;0,"?",""))))</f>
        <v/>
      </c>
      <c r="DQ31" s="32" t="str">
        <f>IF($B31="","",IF(DQ$5="","",IF(SUMPRODUCT(('Urlaubsanträge'!$B$6:$B$155=$B31)*('Urlaubsanträge'!$C$6:$C$155&lt;=DQ$5)*('Urlaubsanträge'!$D$6:$D$155&gt;=DQ$5)*('Urlaubsanträge'!$E$6:$E$155="Genehmigt"))&gt;0,"U",IF(SUMPRODUCT(('Urlaubsanträge'!$B$6:$B$155=$B31)*('Urlaubsanträge'!$C$6:$C$155&lt;=DQ$5)*('Urlaubsanträge'!$D$6:$D$155&gt;=DQ$5)*('Urlaubsanträge'!$E$6:$E$155="Beantragt"))&gt;0,"?",""))))</f>
        <v/>
      </c>
      <c r="DR31" s="32" t="str">
        <f>IF($B31="","",IF(DR$5="","",IF(SUMPRODUCT(('Urlaubsanträge'!$B$6:$B$155=$B31)*('Urlaubsanträge'!$C$6:$C$155&lt;=DR$5)*('Urlaubsanträge'!$D$6:$D$155&gt;=DR$5)*('Urlaubsanträge'!$E$6:$E$155="Genehmigt"))&gt;0,"U",IF(SUMPRODUCT(('Urlaubsanträge'!$B$6:$B$155=$B31)*('Urlaubsanträge'!$C$6:$C$155&lt;=DR$5)*('Urlaubsanträge'!$D$6:$D$155&gt;=DR$5)*('Urlaubsanträge'!$E$6:$E$155="Beantragt"))&gt;0,"?",""))))</f>
        <v/>
      </c>
      <c r="DS31" s="32" t="str">
        <f>IF($B31="","",IF(DS$5="","",IF(SUMPRODUCT(('Urlaubsanträge'!$B$6:$B$155=$B31)*('Urlaubsanträge'!$C$6:$C$155&lt;=DS$5)*('Urlaubsanträge'!$D$6:$D$155&gt;=DS$5)*('Urlaubsanträge'!$E$6:$E$155="Genehmigt"))&gt;0,"U",IF(SUMPRODUCT(('Urlaubsanträge'!$B$6:$B$155=$B31)*('Urlaubsanträge'!$C$6:$C$155&lt;=DS$5)*('Urlaubsanträge'!$D$6:$D$155&gt;=DS$5)*('Urlaubsanträge'!$E$6:$E$155="Beantragt"))&gt;0,"?",""))))</f>
        <v/>
      </c>
      <c r="DT31" s="32" t="str">
        <f>IF($B31="","",IF(DT$5="","",IF(SUMPRODUCT(('Urlaubsanträge'!$B$6:$B$155=$B31)*('Urlaubsanträge'!$C$6:$C$155&lt;=DT$5)*('Urlaubsanträge'!$D$6:$D$155&gt;=DT$5)*('Urlaubsanträge'!$E$6:$E$155="Genehmigt"))&gt;0,"U",IF(SUMPRODUCT(('Urlaubsanträge'!$B$6:$B$155=$B31)*('Urlaubsanträge'!$C$6:$C$155&lt;=DT$5)*('Urlaubsanträge'!$D$6:$D$155&gt;=DT$5)*('Urlaubsanträge'!$E$6:$E$155="Beantragt"))&gt;0,"?",""))))</f>
        <v/>
      </c>
      <c r="DU31" s="32" t="str">
        <f>IF($B31="","",IF(DU$5="","",IF(SUMPRODUCT(('Urlaubsanträge'!$B$6:$B$155=$B31)*('Urlaubsanträge'!$C$6:$C$155&lt;=DU$5)*('Urlaubsanträge'!$D$6:$D$155&gt;=DU$5)*('Urlaubsanträge'!$E$6:$E$155="Genehmigt"))&gt;0,"U",IF(SUMPRODUCT(('Urlaubsanträge'!$B$6:$B$155=$B31)*('Urlaubsanträge'!$C$6:$C$155&lt;=DU$5)*('Urlaubsanträge'!$D$6:$D$155&gt;=DU$5)*('Urlaubsanträge'!$E$6:$E$155="Beantragt"))&gt;0,"?",""))))</f>
        <v/>
      </c>
      <c r="DV31" s="32" t="str">
        <f>IF($B31="","",IF(DV$5="","",IF(SUMPRODUCT(('Urlaubsanträge'!$B$6:$B$155=$B31)*('Urlaubsanträge'!$C$6:$C$155&lt;=DV$5)*('Urlaubsanträge'!$D$6:$D$155&gt;=DV$5)*('Urlaubsanträge'!$E$6:$E$155="Genehmigt"))&gt;0,"U",IF(SUMPRODUCT(('Urlaubsanträge'!$B$6:$B$155=$B31)*('Urlaubsanträge'!$C$6:$C$155&lt;=DV$5)*('Urlaubsanträge'!$D$6:$D$155&gt;=DV$5)*('Urlaubsanträge'!$E$6:$E$155="Beantragt"))&gt;0,"?",""))))</f>
        <v/>
      </c>
      <c r="DW31" s="32" t="str">
        <f>IF($B31="","",IF(DW$5="","",IF(SUMPRODUCT(('Urlaubsanträge'!$B$6:$B$155=$B31)*('Urlaubsanträge'!$C$6:$C$155&lt;=DW$5)*('Urlaubsanträge'!$D$6:$D$155&gt;=DW$5)*('Urlaubsanträge'!$E$6:$E$155="Genehmigt"))&gt;0,"U",IF(SUMPRODUCT(('Urlaubsanträge'!$B$6:$B$155=$B31)*('Urlaubsanträge'!$C$6:$C$155&lt;=DW$5)*('Urlaubsanträge'!$D$6:$D$155&gt;=DW$5)*('Urlaubsanträge'!$E$6:$E$155="Beantragt"))&gt;0,"?",""))))</f>
        <v/>
      </c>
      <c r="DX31" s="32" t="str">
        <f>IF($B31="","",IF(DX$5="","",IF(SUMPRODUCT(('Urlaubsanträge'!$B$6:$B$155=$B31)*('Urlaubsanträge'!$C$6:$C$155&lt;=DX$5)*('Urlaubsanträge'!$D$6:$D$155&gt;=DX$5)*('Urlaubsanträge'!$E$6:$E$155="Genehmigt"))&gt;0,"U",IF(SUMPRODUCT(('Urlaubsanträge'!$B$6:$B$155=$B31)*('Urlaubsanträge'!$C$6:$C$155&lt;=DX$5)*('Urlaubsanträge'!$D$6:$D$155&gt;=DX$5)*('Urlaubsanträge'!$E$6:$E$155="Beantragt"))&gt;0,"?",""))))</f>
        <v/>
      </c>
      <c r="DY31" s="32" t="str">
        <f>IF($B31="","",IF(DY$5="","",IF(SUMPRODUCT(('Urlaubsanträge'!$B$6:$B$155=$B31)*('Urlaubsanträge'!$C$6:$C$155&lt;=DY$5)*('Urlaubsanträge'!$D$6:$D$155&gt;=DY$5)*('Urlaubsanträge'!$E$6:$E$155="Genehmigt"))&gt;0,"U",IF(SUMPRODUCT(('Urlaubsanträge'!$B$6:$B$155=$B31)*('Urlaubsanträge'!$C$6:$C$155&lt;=DY$5)*('Urlaubsanträge'!$D$6:$D$155&gt;=DY$5)*('Urlaubsanträge'!$E$6:$E$155="Beantragt"))&gt;0,"?",""))))</f>
        <v/>
      </c>
      <c r="DZ31" s="32" t="str">
        <f>IF($B31="","",IF(DZ$5="","",IF(SUMPRODUCT(('Urlaubsanträge'!$B$6:$B$155=$B31)*('Urlaubsanträge'!$C$6:$C$155&lt;=DZ$5)*('Urlaubsanträge'!$D$6:$D$155&gt;=DZ$5)*('Urlaubsanträge'!$E$6:$E$155="Genehmigt"))&gt;0,"U",IF(SUMPRODUCT(('Urlaubsanträge'!$B$6:$B$155=$B31)*('Urlaubsanträge'!$C$6:$C$155&lt;=DZ$5)*('Urlaubsanträge'!$D$6:$D$155&gt;=DZ$5)*('Urlaubsanträge'!$E$6:$E$155="Beantragt"))&gt;0,"?",""))))</f>
        <v/>
      </c>
      <c r="EA31" s="32" t="str">
        <f>IF($B31="","",IF(EA$5="","",IF(SUMPRODUCT(('Urlaubsanträge'!$B$6:$B$155=$B31)*('Urlaubsanträge'!$C$6:$C$155&lt;=EA$5)*('Urlaubsanträge'!$D$6:$D$155&gt;=EA$5)*('Urlaubsanträge'!$E$6:$E$155="Genehmigt"))&gt;0,"U",IF(SUMPRODUCT(('Urlaubsanträge'!$B$6:$B$155=$B31)*('Urlaubsanträge'!$C$6:$C$155&lt;=EA$5)*('Urlaubsanträge'!$D$6:$D$155&gt;=EA$5)*('Urlaubsanträge'!$E$6:$E$155="Beantragt"))&gt;0,"?",""))))</f>
        <v/>
      </c>
      <c r="EB31" s="32" t="str">
        <f>IF($B31="","",IF(EB$5="","",IF(SUMPRODUCT(('Urlaubsanträge'!$B$6:$B$155=$B31)*('Urlaubsanträge'!$C$6:$C$155&lt;=EB$5)*('Urlaubsanträge'!$D$6:$D$155&gt;=EB$5)*('Urlaubsanträge'!$E$6:$E$155="Genehmigt"))&gt;0,"U",IF(SUMPRODUCT(('Urlaubsanträge'!$B$6:$B$155=$B31)*('Urlaubsanträge'!$C$6:$C$155&lt;=EB$5)*('Urlaubsanträge'!$D$6:$D$155&gt;=EB$5)*('Urlaubsanträge'!$E$6:$E$155="Beantragt"))&gt;0,"?",""))))</f>
        <v/>
      </c>
      <c r="EC31" s="32" t="str">
        <f>IF($B31="","",IF(EC$5="","",IF(SUMPRODUCT(('Urlaubsanträge'!$B$6:$B$155=$B31)*('Urlaubsanträge'!$C$6:$C$155&lt;=EC$5)*('Urlaubsanträge'!$D$6:$D$155&gt;=EC$5)*('Urlaubsanträge'!$E$6:$E$155="Genehmigt"))&gt;0,"U",IF(SUMPRODUCT(('Urlaubsanträge'!$B$6:$B$155=$B31)*('Urlaubsanträge'!$C$6:$C$155&lt;=EC$5)*('Urlaubsanträge'!$D$6:$D$155&gt;=EC$5)*('Urlaubsanträge'!$E$6:$E$155="Beantragt"))&gt;0,"?",""))))</f>
        <v/>
      </c>
      <c r="ED31" s="32" t="str">
        <f>IF($B31="","",IF(ED$5="","",IF(SUMPRODUCT(('Urlaubsanträge'!$B$6:$B$155=$B31)*('Urlaubsanträge'!$C$6:$C$155&lt;=ED$5)*('Urlaubsanträge'!$D$6:$D$155&gt;=ED$5)*('Urlaubsanträge'!$E$6:$E$155="Genehmigt"))&gt;0,"U",IF(SUMPRODUCT(('Urlaubsanträge'!$B$6:$B$155=$B31)*('Urlaubsanträge'!$C$6:$C$155&lt;=ED$5)*('Urlaubsanträge'!$D$6:$D$155&gt;=ED$5)*('Urlaubsanträge'!$E$6:$E$155="Beantragt"))&gt;0,"?",""))))</f>
        <v/>
      </c>
      <c r="EE31" s="32" t="str">
        <f>IF($B31="","",IF(EE$5="","",IF(SUMPRODUCT(('Urlaubsanträge'!$B$6:$B$155=$B31)*('Urlaubsanträge'!$C$6:$C$155&lt;=EE$5)*('Urlaubsanträge'!$D$6:$D$155&gt;=EE$5)*('Urlaubsanträge'!$E$6:$E$155="Genehmigt"))&gt;0,"U",IF(SUMPRODUCT(('Urlaubsanträge'!$B$6:$B$155=$B31)*('Urlaubsanträge'!$C$6:$C$155&lt;=EE$5)*('Urlaubsanträge'!$D$6:$D$155&gt;=EE$5)*('Urlaubsanträge'!$E$6:$E$155="Beantragt"))&gt;0,"?",""))))</f>
        <v/>
      </c>
      <c r="EF31" s="32" t="str">
        <f>IF($B31="","",IF(EF$5="","",IF(SUMPRODUCT(('Urlaubsanträge'!$B$6:$B$155=$B31)*('Urlaubsanträge'!$C$6:$C$155&lt;=EF$5)*('Urlaubsanträge'!$D$6:$D$155&gt;=EF$5)*('Urlaubsanträge'!$E$6:$E$155="Genehmigt"))&gt;0,"U",IF(SUMPRODUCT(('Urlaubsanträge'!$B$6:$B$155=$B31)*('Urlaubsanträge'!$C$6:$C$155&lt;=EF$5)*('Urlaubsanträge'!$D$6:$D$155&gt;=EF$5)*('Urlaubsanträge'!$E$6:$E$155="Beantragt"))&gt;0,"?",""))))</f>
        <v/>
      </c>
      <c r="EG31" s="32" t="str">
        <f>IF($B31="","",IF(EG$5="","",IF(SUMPRODUCT(('Urlaubsanträge'!$B$6:$B$155=$B31)*('Urlaubsanträge'!$C$6:$C$155&lt;=EG$5)*('Urlaubsanträge'!$D$6:$D$155&gt;=EG$5)*('Urlaubsanträge'!$E$6:$E$155="Genehmigt"))&gt;0,"U",IF(SUMPRODUCT(('Urlaubsanträge'!$B$6:$B$155=$B31)*('Urlaubsanträge'!$C$6:$C$155&lt;=EG$5)*('Urlaubsanträge'!$D$6:$D$155&gt;=EG$5)*('Urlaubsanträge'!$E$6:$E$155="Beantragt"))&gt;0,"?",""))))</f>
        <v/>
      </c>
      <c r="EH31" s="32" t="str">
        <f>IF($B31="","",IF(EH$5="","",IF(SUMPRODUCT(('Urlaubsanträge'!$B$6:$B$155=$B31)*('Urlaubsanträge'!$C$6:$C$155&lt;=EH$5)*('Urlaubsanträge'!$D$6:$D$155&gt;=EH$5)*('Urlaubsanträge'!$E$6:$E$155="Genehmigt"))&gt;0,"U",IF(SUMPRODUCT(('Urlaubsanträge'!$B$6:$B$155=$B31)*('Urlaubsanträge'!$C$6:$C$155&lt;=EH$5)*('Urlaubsanträge'!$D$6:$D$155&gt;=EH$5)*('Urlaubsanträge'!$E$6:$E$155="Beantragt"))&gt;0,"?",""))))</f>
        <v/>
      </c>
      <c r="EI31" s="32" t="str">
        <f>IF($B31="","",IF(EI$5="","",IF(SUMPRODUCT(('Urlaubsanträge'!$B$6:$B$155=$B31)*('Urlaubsanträge'!$C$6:$C$155&lt;=EI$5)*('Urlaubsanträge'!$D$6:$D$155&gt;=EI$5)*('Urlaubsanträge'!$E$6:$E$155="Genehmigt"))&gt;0,"U",IF(SUMPRODUCT(('Urlaubsanträge'!$B$6:$B$155=$B31)*('Urlaubsanträge'!$C$6:$C$155&lt;=EI$5)*('Urlaubsanträge'!$D$6:$D$155&gt;=EI$5)*('Urlaubsanträge'!$E$6:$E$155="Beantragt"))&gt;0,"?",""))))</f>
        <v/>
      </c>
      <c r="EJ31" s="32" t="str">
        <f>IF($B31="","",IF(EJ$5="","",IF(SUMPRODUCT(('Urlaubsanträge'!$B$6:$B$155=$B31)*('Urlaubsanträge'!$C$6:$C$155&lt;=EJ$5)*('Urlaubsanträge'!$D$6:$D$155&gt;=EJ$5)*('Urlaubsanträge'!$E$6:$E$155="Genehmigt"))&gt;0,"U",IF(SUMPRODUCT(('Urlaubsanträge'!$B$6:$B$155=$B31)*('Urlaubsanträge'!$C$6:$C$155&lt;=EJ$5)*('Urlaubsanträge'!$D$6:$D$155&gt;=EJ$5)*('Urlaubsanträge'!$E$6:$E$155="Beantragt"))&gt;0,"?",""))))</f>
        <v/>
      </c>
      <c r="EK31" s="32" t="str">
        <f>IF($B31="","",IF(EK$5="","",IF(SUMPRODUCT(('Urlaubsanträge'!$B$6:$B$155=$B31)*('Urlaubsanträge'!$C$6:$C$155&lt;=EK$5)*('Urlaubsanträge'!$D$6:$D$155&gt;=EK$5)*('Urlaubsanträge'!$E$6:$E$155="Genehmigt"))&gt;0,"U",IF(SUMPRODUCT(('Urlaubsanträge'!$B$6:$B$155=$B31)*('Urlaubsanträge'!$C$6:$C$155&lt;=EK$5)*('Urlaubsanträge'!$D$6:$D$155&gt;=EK$5)*('Urlaubsanträge'!$E$6:$E$155="Beantragt"))&gt;0,"?",""))))</f>
        <v/>
      </c>
      <c r="EL31" s="32" t="str">
        <f>IF($B31="","",IF(EL$5="","",IF(SUMPRODUCT(('Urlaubsanträge'!$B$6:$B$155=$B31)*('Urlaubsanträge'!$C$6:$C$155&lt;=EL$5)*('Urlaubsanträge'!$D$6:$D$155&gt;=EL$5)*('Urlaubsanträge'!$E$6:$E$155="Genehmigt"))&gt;0,"U",IF(SUMPRODUCT(('Urlaubsanträge'!$B$6:$B$155=$B31)*('Urlaubsanträge'!$C$6:$C$155&lt;=EL$5)*('Urlaubsanträge'!$D$6:$D$155&gt;=EL$5)*('Urlaubsanträge'!$E$6:$E$155="Beantragt"))&gt;0,"?",""))))</f>
        <v/>
      </c>
      <c r="EM31" s="32" t="str">
        <f>IF($B31="","",IF(EM$5="","",IF(SUMPRODUCT(('Urlaubsanträge'!$B$6:$B$155=$B31)*('Urlaubsanträge'!$C$6:$C$155&lt;=EM$5)*('Urlaubsanträge'!$D$6:$D$155&gt;=EM$5)*('Urlaubsanträge'!$E$6:$E$155="Genehmigt"))&gt;0,"U",IF(SUMPRODUCT(('Urlaubsanträge'!$B$6:$B$155=$B31)*('Urlaubsanträge'!$C$6:$C$155&lt;=EM$5)*('Urlaubsanträge'!$D$6:$D$155&gt;=EM$5)*('Urlaubsanträge'!$E$6:$E$155="Beantragt"))&gt;0,"?",""))))</f>
        <v/>
      </c>
      <c r="EN31" s="32" t="str">
        <f>IF($B31="","",IF(EN$5="","",IF(SUMPRODUCT(('Urlaubsanträge'!$B$6:$B$155=$B31)*('Urlaubsanträge'!$C$6:$C$155&lt;=EN$5)*('Urlaubsanträge'!$D$6:$D$155&gt;=EN$5)*('Urlaubsanträge'!$E$6:$E$155="Genehmigt"))&gt;0,"U",IF(SUMPRODUCT(('Urlaubsanträge'!$B$6:$B$155=$B31)*('Urlaubsanträge'!$C$6:$C$155&lt;=EN$5)*('Urlaubsanträge'!$D$6:$D$155&gt;=EN$5)*('Urlaubsanträge'!$E$6:$E$155="Beantragt"))&gt;0,"?",""))))</f>
        <v/>
      </c>
      <c r="EO31" s="32" t="str">
        <f>IF($B31="","",IF(EO$5="","",IF(SUMPRODUCT(('Urlaubsanträge'!$B$6:$B$155=$B31)*('Urlaubsanträge'!$C$6:$C$155&lt;=EO$5)*('Urlaubsanträge'!$D$6:$D$155&gt;=EO$5)*('Urlaubsanträge'!$E$6:$E$155="Genehmigt"))&gt;0,"U",IF(SUMPRODUCT(('Urlaubsanträge'!$B$6:$B$155=$B31)*('Urlaubsanträge'!$C$6:$C$155&lt;=EO$5)*('Urlaubsanträge'!$D$6:$D$155&gt;=EO$5)*('Urlaubsanträge'!$E$6:$E$155="Beantragt"))&gt;0,"?",""))))</f>
        <v/>
      </c>
      <c r="EP31" s="32" t="str">
        <f>IF($B31="","",IF(EP$5="","",IF(SUMPRODUCT(('Urlaubsanträge'!$B$6:$B$155=$B31)*('Urlaubsanträge'!$C$6:$C$155&lt;=EP$5)*('Urlaubsanträge'!$D$6:$D$155&gt;=EP$5)*('Urlaubsanträge'!$E$6:$E$155="Genehmigt"))&gt;0,"U",IF(SUMPRODUCT(('Urlaubsanträge'!$B$6:$B$155=$B31)*('Urlaubsanträge'!$C$6:$C$155&lt;=EP$5)*('Urlaubsanträge'!$D$6:$D$155&gt;=EP$5)*('Urlaubsanträge'!$E$6:$E$155="Beantragt"))&gt;0,"?",""))))</f>
        <v/>
      </c>
      <c r="EQ31" s="32" t="str">
        <f>IF($B31="","",IF(EQ$5="","",IF(SUMPRODUCT(('Urlaubsanträge'!$B$6:$B$155=$B31)*('Urlaubsanträge'!$C$6:$C$155&lt;=EQ$5)*('Urlaubsanträge'!$D$6:$D$155&gt;=EQ$5)*('Urlaubsanträge'!$E$6:$E$155="Genehmigt"))&gt;0,"U",IF(SUMPRODUCT(('Urlaubsanträge'!$B$6:$B$155=$B31)*('Urlaubsanträge'!$C$6:$C$155&lt;=EQ$5)*('Urlaubsanträge'!$D$6:$D$155&gt;=EQ$5)*('Urlaubsanträge'!$E$6:$E$155="Beantragt"))&gt;0,"?",""))))</f>
        <v/>
      </c>
      <c r="ER31" s="32" t="str">
        <f>IF($B31="","",IF(ER$5="","",IF(SUMPRODUCT(('Urlaubsanträge'!$B$6:$B$155=$B31)*('Urlaubsanträge'!$C$6:$C$155&lt;=ER$5)*('Urlaubsanträge'!$D$6:$D$155&gt;=ER$5)*('Urlaubsanträge'!$E$6:$E$155="Genehmigt"))&gt;0,"U",IF(SUMPRODUCT(('Urlaubsanträge'!$B$6:$B$155=$B31)*('Urlaubsanträge'!$C$6:$C$155&lt;=ER$5)*('Urlaubsanträge'!$D$6:$D$155&gt;=ER$5)*('Urlaubsanträge'!$E$6:$E$155="Beantragt"))&gt;0,"?",""))))</f>
        <v/>
      </c>
      <c r="ES31" s="32" t="str">
        <f>IF($B31="","",IF(ES$5="","",IF(SUMPRODUCT(('Urlaubsanträge'!$B$6:$B$155=$B31)*('Urlaubsanträge'!$C$6:$C$155&lt;=ES$5)*('Urlaubsanträge'!$D$6:$D$155&gt;=ES$5)*('Urlaubsanträge'!$E$6:$E$155="Genehmigt"))&gt;0,"U",IF(SUMPRODUCT(('Urlaubsanträge'!$B$6:$B$155=$B31)*('Urlaubsanträge'!$C$6:$C$155&lt;=ES$5)*('Urlaubsanträge'!$D$6:$D$155&gt;=ES$5)*('Urlaubsanträge'!$E$6:$E$155="Beantragt"))&gt;0,"?",""))))</f>
        <v/>
      </c>
      <c r="ET31" s="32" t="str">
        <f>IF($B31="","",IF(ET$5="","",IF(SUMPRODUCT(('Urlaubsanträge'!$B$6:$B$155=$B31)*('Urlaubsanträge'!$C$6:$C$155&lt;=ET$5)*('Urlaubsanträge'!$D$6:$D$155&gt;=ET$5)*('Urlaubsanträge'!$E$6:$E$155="Genehmigt"))&gt;0,"U",IF(SUMPRODUCT(('Urlaubsanträge'!$B$6:$B$155=$B31)*('Urlaubsanträge'!$C$6:$C$155&lt;=ET$5)*('Urlaubsanträge'!$D$6:$D$155&gt;=ET$5)*('Urlaubsanträge'!$E$6:$E$155="Beantragt"))&gt;0,"?",""))))</f>
        <v/>
      </c>
      <c r="EU31" s="32" t="str">
        <f>IF($B31="","",IF(EU$5="","",IF(SUMPRODUCT(('Urlaubsanträge'!$B$6:$B$155=$B31)*('Urlaubsanträge'!$C$6:$C$155&lt;=EU$5)*('Urlaubsanträge'!$D$6:$D$155&gt;=EU$5)*('Urlaubsanträge'!$E$6:$E$155="Genehmigt"))&gt;0,"U",IF(SUMPRODUCT(('Urlaubsanträge'!$B$6:$B$155=$B31)*('Urlaubsanträge'!$C$6:$C$155&lt;=EU$5)*('Urlaubsanträge'!$D$6:$D$155&gt;=EU$5)*('Urlaubsanträge'!$E$6:$E$155="Beantragt"))&gt;0,"?",""))))</f>
        <v/>
      </c>
      <c r="EV31" s="32" t="str">
        <f>IF($B31="","",IF(EV$5="","",IF(SUMPRODUCT(('Urlaubsanträge'!$B$6:$B$155=$B31)*('Urlaubsanträge'!$C$6:$C$155&lt;=EV$5)*('Urlaubsanträge'!$D$6:$D$155&gt;=EV$5)*('Urlaubsanträge'!$E$6:$E$155="Genehmigt"))&gt;0,"U",IF(SUMPRODUCT(('Urlaubsanträge'!$B$6:$B$155=$B31)*('Urlaubsanträge'!$C$6:$C$155&lt;=EV$5)*('Urlaubsanträge'!$D$6:$D$155&gt;=EV$5)*('Urlaubsanträge'!$E$6:$E$155="Beantragt"))&gt;0,"?",""))))</f>
        <v/>
      </c>
      <c r="EW31" s="32" t="str">
        <f>IF($B31="","",IF(EW$5="","",IF(SUMPRODUCT(('Urlaubsanträge'!$B$6:$B$155=$B31)*('Urlaubsanträge'!$C$6:$C$155&lt;=EW$5)*('Urlaubsanträge'!$D$6:$D$155&gt;=EW$5)*('Urlaubsanträge'!$E$6:$E$155="Genehmigt"))&gt;0,"U",IF(SUMPRODUCT(('Urlaubsanträge'!$B$6:$B$155=$B31)*('Urlaubsanträge'!$C$6:$C$155&lt;=EW$5)*('Urlaubsanträge'!$D$6:$D$155&gt;=EW$5)*('Urlaubsanträge'!$E$6:$E$155="Beantragt"))&gt;0,"?",""))))</f>
        <v/>
      </c>
      <c r="EX31" s="32" t="str">
        <f>IF($B31="","",IF(EX$5="","",IF(SUMPRODUCT(('Urlaubsanträge'!$B$6:$B$155=$B31)*('Urlaubsanträge'!$C$6:$C$155&lt;=EX$5)*('Urlaubsanträge'!$D$6:$D$155&gt;=EX$5)*('Urlaubsanträge'!$E$6:$E$155="Genehmigt"))&gt;0,"U",IF(SUMPRODUCT(('Urlaubsanträge'!$B$6:$B$155=$B31)*('Urlaubsanträge'!$C$6:$C$155&lt;=EX$5)*('Urlaubsanträge'!$D$6:$D$155&gt;=EX$5)*('Urlaubsanträge'!$E$6:$E$155="Beantragt"))&gt;0,"?",""))))</f>
        <v/>
      </c>
      <c r="EY31" s="32" t="str">
        <f>IF($B31="","",IF(EY$5="","",IF(SUMPRODUCT(('Urlaubsanträge'!$B$6:$B$155=$B31)*('Urlaubsanträge'!$C$6:$C$155&lt;=EY$5)*('Urlaubsanträge'!$D$6:$D$155&gt;=EY$5)*('Urlaubsanträge'!$E$6:$E$155="Genehmigt"))&gt;0,"U",IF(SUMPRODUCT(('Urlaubsanträge'!$B$6:$B$155=$B31)*('Urlaubsanträge'!$C$6:$C$155&lt;=EY$5)*('Urlaubsanträge'!$D$6:$D$155&gt;=EY$5)*('Urlaubsanträge'!$E$6:$E$155="Beantragt"))&gt;0,"?",""))))</f>
        <v/>
      </c>
      <c r="EZ31" s="32" t="str">
        <f>IF($B31="","",IF(EZ$5="","",IF(SUMPRODUCT(('Urlaubsanträge'!$B$6:$B$155=$B31)*('Urlaubsanträge'!$C$6:$C$155&lt;=EZ$5)*('Urlaubsanträge'!$D$6:$D$155&gt;=EZ$5)*('Urlaubsanträge'!$E$6:$E$155="Genehmigt"))&gt;0,"U",IF(SUMPRODUCT(('Urlaubsanträge'!$B$6:$B$155=$B31)*('Urlaubsanträge'!$C$6:$C$155&lt;=EZ$5)*('Urlaubsanträge'!$D$6:$D$155&gt;=EZ$5)*('Urlaubsanträge'!$E$6:$E$155="Beantragt"))&gt;0,"?",""))))</f>
        <v/>
      </c>
      <c r="FA31" s="32" t="str">
        <f>IF($B31="","",IF(FA$5="","",IF(SUMPRODUCT(('Urlaubsanträge'!$B$6:$B$155=$B31)*('Urlaubsanträge'!$C$6:$C$155&lt;=FA$5)*('Urlaubsanträge'!$D$6:$D$155&gt;=FA$5)*('Urlaubsanträge'!$E$6:$E$155="Genehmigt"))&gt;0,"U",IF(SUMPRODUCT(('Urlaubsanträge'!$B$6:$B$155=$B31)*('Urlaubsanträge'!$C$6:$C$155&lt;=FA$5)*('Urlaubsanträge'!$D$6:$D$155&gt;=FA$5)*('Urlaubsanträge'!$E$6:$E$155="Beantragt"))&gt;0,"?",""))))</f>
        <v/>
      </c>
      <c r="FB31" s="32" t="str">
        <f>IF($B31="","",IF(FB$5="","",IF(SUMPRODUCT(('Urlaubsanträge'!$B$6:$B$155=$B31)*('Urlaubsanträge'!$C$6:$C$155&lt;=FB$5)*('Urlaubsanträge'!$D$6:$D$155&gt;=FB$5)*('Urlaubsanträge'!$E$6:$E$155="Genehmigt"))&gt;0,"U",IF(SUMPRODUCT(('Urlaubsanträge'!$B$6:$B$155=$B31)*('Urlaubsanträge'!$C$6:$C$155&lt;=FB$5)*('Urlaubsanträge'!$D$6:$D$155&gt;=FB$5)*('Urlaubsanträge'!$E$6:$E$155="Beantragt"))&gt;0,"?",""))))</f>
        <v/>
      </c>
      <c r="FC31" s="32" t="str">
        <f>IF($B31="","",IF(FC$5="","",IF(SUMPRODUCT(('Urlaubsanträge'!$B$6:$B$155=$B31)*('Urlaubsanträge'!$C$6:$C$155&lt;=FC$5)*('Urlaubsanträge'!$D$6:$D$155&gt;=FC$5)*('Urlaubsanträge'!$E$6:$E$155="Genehmigt"))&gt;0,"U",IF(SUMPRODUCT(('Urlaubsanträge'!$B$6:$B$155=$B31)*('Urlaubsanträge'!$C$6:$C$155&lt;=FC$5)*('Urlaubsanträge'!$D$6:$D$155&gt;=FC$5)*('Urlaubsanträge'!$E$6:$E$155="Beantragt"))&gt;0,"?",""))))</f>
        <v/>
      </c>
      <c r="FD31" s="32" t="str">
        <f>IF($B31="","",IF(FD$5="","",IF(SUMPRODUCT(('Urlaubsanträge'!$B$6:$B$155=$B31)*('Urlaubsanträge'!$C$6:$C$155&lt;=FD$5)*('Urlaubsanträge'!$D$6:$D$155&gt;=FD$5)*('Urlaubsanträge'!$E$6:$E$155="Genehmigt"))&gt;0,"U",IF(SUMPRODUCT(('Urlaubsanträge'!$B$6:$B$155=$B31)*('Urlaubsanträge'!$C$6:$C$155&lt;=FD$5)*('Urlaubsanträge'!$D$6:$D$155&gt;=FD$5)*('Urlaubsanträge'!$E$6:$E$155="Beantragt"))&gt;0,"?",""))))</f>
        <v/>
      </c>
      <c r="FE31" s="32" t="str">
        <f>IF($B31="","",IF(FE$5="","",IF(SUMPRODUCT(('Urlaubsanträge'!$B$6:$B$155=$B31)*('Urlaubsanträge'!$C$6:$C$155&lt;=FE$5)*('Urlaubsanträge'!$D$6:$D$155&gt;=FE$5)*('Urlaubsanträge'!$E$6:$E$155="Genehmigt"))&gt;0,"U",IF(SUMPRODUCT(('Urlaubsanträge'!$B$6:$B$155=$B31)*('Urlaubsanträge'!$C$6:$C$155&lt;=FE$5)*('Urlaubsanträge'!$D$6:$D$155&gt;=FE$5)*('Urlaubsanträge'!$E$6:$E$155="Beantragt"))&gt;0,"?",""))))</f>
        <v/>
      </c>
      <c r="FF31" s="32" t="str">
        <f>IF($B31="","",IF(FF$5="","",IF(SUMPRODUCT(('Urlaubsanträge'!$B$6:$B$155=$B31)*('Urlaubsanträge'!$C$6:$C$155&lt;=FF$5)*('Urlaubsanträge'!$D$6:$D$155&gt;=FF$5)*('Urlaubsanträge'!$E$6:$E$155="Genehmigt"))&gt;0,"U",IF(SUMPRODUCT(('Urlaubsanträge'!$B$6:$B$155=$B31)*('Urlaubsanträge'!$C$6:$C$155&lt;=FF$5)*('Urlaubsanträge'!$D$6:$D$155&gt;=FF$5)*('Urlaubsanträge'!$E$6:$E$155="Beantragt"))&gt;0,"?",""))))</f>
        <v/>
      </c>
      <c r="FG31" s="32" t="str">
        <f>IF($B31="","",IF(FG$5="","",IF(SUMPRODUCT(('Urlaubsanträge'!$B$6:$B$155=$B31)*('Urlaubsanträge'!$C$6:$C$155&lt;=FG$5)*('Urlaubsanträge'!$D$6:$D$155&gt;=FG$5)*('Urlaubsanträge'!$E$6:$E$155="Genehmigt"))&gt;0,"U",IF(SUMPRODUCT(('Urlaubsanträge'!$B$6:$B$155=$B31)*('Urlaubsanträge'!$C$6:$C$155&lt;=FG$5)*('Urlaubsanträge'!$D$6:$D$155&gt;=FG$5)*('Urlaubsanträge'!$E$6:$E$155="Beantragt"))&gt;0,"?",""))))</f>
        <v/>
      </c>
      <c r="FH31" s="32" t="str">
        <f>IF($B31="","",IF(FH$5="","",IF(SUMPRODUCT(('Urlaubsanträge'!$B$6:$B$155=$B31)*('Urlaubsanträge'!$C$6:$C$155&lt;=FH$5)*('Urlaubsanträge'!$D$6:$D$155&gt;=FH$5)*('Urlaubsanträge'!$E$6:$E$155="Genehmigt"))&gt;0,"U",IF(SUMPRODUCT(('Urlaubsanträge'!$B$6:$B$155=$B31)*('Urlaubsanträge'!$C$6:$C$155&lt;=FH$5)*('Urlaubsanträge'!$D$6:$D$155&gt;=FH$5)*('Urlaubsanträge'!$E$6:$E$155="Beantragt"))&gt;0,"?",""))))</f>
        <v/>
      </c>
      <c r="FI31" s="32" t="str">
        <f>IF($B31="","",IF(FI$5="","",IF(SUMPRODUCT(('Urlaubsanträge'!$B$6:$B$155=$B31)*('Urlaubsanträge'!$C$6:$C$155&lt;=FI$5)*('Urlaubsanträge'!$D$6:$D$155&gt;=FI$5)*('Urlaubsanträge'!$E$6:$E$155="Genehmigt"))&gt;0,"U",IF(SUMPRODUCT(('Urlaubsanträge'!$B$6:$B$155=$B31)*('Urlaubsanträge'!$C$6:$C$155&lt;=FI$5)*('Urlaubsanträge'!$D$6:$D$155&gt;=FI$5)*('Urlaubsanträge'!$E$6:$E$155="Beantragt"))&gt;0,"?",""))))</f>
        <v/>
      </c>
      <c r="FJ31" s="32" t="str">
        <f>IF($B31="","",IF(FJ$5="","",IF(SUMPRODUCT(('Urlaubsanträge'!$B$6:$B$155=$B31)*('Urlaubsanträge'!$C$6:$C$155&lt;=FJ$5)*('Urlaubsanträge'!$D$6:$D$155&gt;=FJ$5)*('Urlaubsanträge'!$E$6:$E$155="Genehmigt"))&gt;0,"U",IF(SUMPRODUCT(('Urlaubsanträge'!$B$6:$B$155=$B31)*('Urlaubsanträge'!$C$6:$C$155&lt;=FJ$5)*('Urlaubsanträge'!$D$6:$D$155&gt;=FJ$5)*('Urlaubsanträge'!$E$6:$E$155="Beantragt"))&gt;0,"?",""))))</f>
        <v/>
      </c>
      <c r="FK31" s="32" t="str">
        <f>IF($B31="","",IF(FK$5="","",IF(SUMPRODUCT(('Urlaubsanträge'!$B$6:$B$155=$B31)*('Urlaubsanträge'!$C$6:$C$155&lt;=FK$5)*('Urlaubsanträge'!$D$6:$D$155&gt;=FK$5)*('Urlaubsanträge'!$E$6:$E$155="Genehmigt"))&gt;0,"U",IF(SUMPRODUCT(('Urlaubsanträge'!$B$6:$B$155=$B31)*('Urlaubsanträge'!$C$6:$C$155&lt;=FK$5)*('Urlaubsanträge'!$D$6:$D$155&gt;=FK$5)*('Urlaubsanträge'!$E$6:$E$155="Beantragt"))&gt;0,"?",""))))</f>
        <v/>
      </c>
      <c r="FL31" s="32" t="str">
        <f>IF($B31="","",IF(FL$5="","",IF(SUMPRODUCT(('Urlaubsanträge'!$B$6:$B$155=$B31)*('Urlaubsanträge'!$C$6:$C$155&lt;=FL$5)*('Urlaubsanträge'!$D$6:$D$155&gt;=FL$5)*('Urlaubsanträge'!$E$6:$E$155="Genehmigt"))&gt;0,"U",IF(SUMPRODUCT(('Urlaubsanträge'!$B$6:$B$155=$B31)*('Urlaubsanträge'!$C$6:$C$155&lt;=FL$5)*('Urlaubsanträge'!$D$6:$D$155&gt;=FL$5)*('Urlaubsanträge'!$E$6:$E$155="Beantragt"))&gt;0,"?",""))))</f>
        <v/>
      </c>
      <c r="FM31" s="32" t="str">
        <f>IF($B31="","",IF(FM$5="","",IF(SUMPRODUCT(('Urlaubsanträge'!$B$6:$B$155=$B31)*('Urlaubsanträge'!$C$6:$C$155&lt;=FM$5)*('Urlaubsanträge'!$D$6:$D$155&gt;=FM$5)*('Urlaubsanträge'!$E$6:$E$155="Genehmigt"))&gt;0,"U",IF(SUMPRODUCT(('Urlaubsanträge'!$B$6:$B$155=$B31)*('Urlaubsanträge'!$C$6:$C$155&lt;=FM$5)*('Urlaubsanträge'!$D$6:$D$155&gt;=FM$5)*('Urlaubsanträge'!$E$6:$E$155="Beantragt"))&gt;0,"?",""))))</f>
        <v/>
      </c>
      <c r="FN31" s="32" t="str">
        <f>IF($B31="","",IF(FN$5="","",IF(SUMPRODUCT(('Urlaubsanträge'!$B$6:$B$155=$B31)*('Urlaubsanträge'!$C$6:$C$155&lt;=FN$5)*('Urlaubsanträge'!$D$6:$D$155&gt;=FN$5)*('Urlaubsanträge'!$E$6:$E$155="Genehmigt"))&gt;0,"U",IF(SUMPRODUCT(('Urlaubsanträge'!$B$6:$B$155=$B31)*('Urlaubsanträge'!$C$6:$C$155&lt;=FN$5)*('Urlaubsanträge'!$D$6:$D$155&gt;=FN$5)*('Urlaubsanträge'!$E$6:$E$155="Beantragt"))&gt;0,"?",""))))</f>
        <v/>
      </c>
      <c r="FO31" s="32" t="str">
        <f>IF($B31="","",IF(FO$5="","",IF(SUMPRODUCT(('Urlaubsanträge'!$B$6:$B$155=$B31)*('Urlaubsanträge'!$C$6:$C$155&lt;=FO$5)*('Urlaubsanträge'!$D$6:$D$155&gt;=FO$5)*('Urlaubsanträge'!$E$6:$E$155="Genehmigt"))&gt;0,"U",IF(SUMPRODUCT(('Urlaubsanträge'!$B$6:$B$155=$B31)*('Urlaubsanträge'!$C$6:$C$155&lt;=FO$5)*('Urlaubsanträge'!$D$6:$D$155&gt;=FO$5)*('Urlaubsanträge'!$E$6:$E$155="Beantragt"))&gt;0,"?",""))))</f>
        <v/>
      </c>
      <c r="FP31" s="32" t="str">
        <f>IF($B31="","",IF(FP$5="","",IF(SUMPRODUCT(('Urlaubsanträge'!$B$6:$B$155=$B31)*('Urlaubsanträge'!$C$6:$C$155&lt;=FP$5)*('Urlaubsanträge'!$D$6:$D$155&gt;=FP$5)*('Urlaubsanträge'!$E$6:$E$155="Genehmigt"))&gt;0,"U",IF(SUMPRODUCT(('Urlaubsanträge'!$B$6:$B$155=$B31)*('Urlaubsanträge'!$C$6:$C$155&lt;=FP$5)*('Urlaubsanträge'!$D$6:$D$155&gt;=FP$5)*('Urlaubsanträge'!$E$6:$E$155="Beantragt"))&gt;0,"?",""))))</f>
        <v/>
      </c>
      <c r="FQ31" s="32" t="str">
        <f>IF($B31="","",IF(FQ$5="","",IF(SUMPRODUCT(('Urlaubsanträge'!$B$6:$B$155=$B31)*('Urlaubsanträge'!$C$6:$C$155&lt;=FQ$5)*('Urlaubsanträge'!$D$6:$D$155&gt;=FQ$5)*('Urlaubsanträge'!$E$6:$E$155="Genehmigt"))&gt;0,"U",IF(SUMPRODUCT(('Urlaubsanträge'!$B$6:$B$155=$B31)*('Urlaubsanträge'!$C$6:$C$155&lt;=FQ$5)*('Urlaubsanträge'!$D$6:$D$155&gt;=FQ$5)*('Urlaubsanträge'!$E$6:$E$155="Beantragt"))&gt;0,"?",""))))</f>
        <v/>
      </c>
      <c r="FR31" s="32" t="str">
        <f>IF($B31="","",IF(FR$5="","",IF(SUMPRODUCT(('Urlaubsanträge'!$B$6:$B$155=$B31)*('Urlaubsanträge'!$C$6:$C$155&lt;=FR$5)*('Urlaubsanträge'!$D$6:$D$155&gt;=FR$5)*('Urlaubsanträge'!$E$6:$E$155="Genehmigt"))&gt;0,"U",IF(SUMPRODUCT(('Urlaubsanträge'!$B$6:$B$155=$B31)*('Urlaubsanträge'!$C$6:$C$155&lt;=FR$5)*('Urlaubsanträge'!$D$6:$D$155&gt;=FR$5)*('Urlaubsanträge'!$E$6:$E$155="Beantragt"))&gt;0,"?",""))))</f>
        <v/>
      </c>
      <c r="FS31" s="32" t="str">
        <f>IF($B31="","",IF(FS$5="","",IF(SUMPRODUCT(('Urlaubsanträge'!$B$6:$B$155=$B31)*('Urlaubsanträge'!$C$6:$C$155&lt;=FS$5)*('Urlaubsanträge'!$D$6:$D$155&gt;=FS$5)*('Urlaubsanträge'!$E$6:$E$155="Genehmigt"))&gt;0,"U",IF(SUMPRODUCT(('Urlaubsanträge'!$B$6:$B$155=$B31)*('Urlaubsanträge'!$C$6:$C$155&lt;=FS$5)*('Urlaubsanträge'!$D$6:$D$155&gt;=FS$5)*('Urlaubsanträge'!$E$6:$E$155="Beantragt"))&gt;0,"?",""))))</f>
        <v/>
      </c>
      <c r="FT31" s="32" t="str">
        <f>IF($B31="","",IF(FT$5="","",IF(SUMPRODUCT(('Urlaubsanträge'!$B$6:$B$155=$B31)*('Urlaubsanträge'!$C$6:$C$155&lt;=FT$5)*('Urlaubsanträge'!$D$6:$D$155&gt;=FT$5)*('Urlaubsanträge'!$E$6:$E$155="Genehmigt"))&gt;0,"U",IF(SUMPRODUCT(('Urlaubsanträge'!$B$6:$B$155=$B31)*('Urlaubsanträge'!$C$6:$C$155&lt;=FT$5)*('Urlaubsanträge'!$D$6:$D$155&gt;=FT$5)*('Urlaubsanträge'!$E$6:$E$155="Beantragt"))&gt;0,"?",""))))</f>
        <v/>
      </c>
      <c r="FU31" s="32" t="str">
        <f>IF($B31="","",IF(FU$5="","",IF(SUMPRODUCT(('Urlaubsanträge'!$B$6:$B$155=$B31)*('Urlaubsanträge'!$C$6:$C$155&lt;=FU$5)*('Urlaubsanträge'!$D$6:$D$155&gt;=FU$5)*('Urlaubsanträge'!$E$6:$E$155="Genehmigt"))&gt;0,"U",IF(SUMPRODUCT(('Urlaubsanträge'!$B$6:$B$155=$B31)*('Urlaubsanträge'!$C$6:$C$155&lt;=FU$5)*('Urlaubsanträge'!$D$6:$D$155&gt;=FU$5)*('Urlaubsanträge'!$E$6:$E$155="Beantragt"))&gt;0,"?",""))))</f>
        <v/>
      </c>
      <c r="FV31" s="32" t="str">
        <f>IF($B31="","",IF(FV$5="","",IF(SUMPRODUCT(('Urlaubsanträge'!$B$6:$B$155=$B31)*('Urlaubsanträge'!$C$6:$C$155&lt;=FV$5)*('Urlaubsanträge'!$D$6:$D$155&gt;=FV$5)*('Urlaubsanträge'!$E$6:$E$155="Genehmigt"))&gt;0,"U",IF(SUMPRODUCT(('Urlaubsanträge'!$B$6:$B$155=$B31)*('Urlaubsanträge'!$C$6:$C$155&lt;=FV$5)*('Urlaubsanträge'!$D$6:$D$155&gt;=FV$5)*('Urlaubsanträge'!$E$6:$E$155="Beantragt"))&gt;0,"?",""))))</f>
        <v/>
      </c>
      <c r="FW31" s="32" t="str">
        <f>IF($B31="","",IF(FW$5="","",IF(SUMPRODUCT(('Urlaubsanträge'!$B$6:$B$155=$B31)*('Urlaubsanträge'!$C$6:$C$155&lt;=FW$5)*('Urlaubsanträge'!$D$6:$D$155&gt;=FW$5)*('Urlaubsanträge'!$E$6:$E$155="Genehmigt"))&gt;0,"U",IF(SUMPRODUCT(('Urlaubsanträge'!$B$6:$B$155=$B31)*('Urlaubsanträge'!$C$6:$C$155&lt;=FW$5)*('Urlaubsanträge'!$D$6:$D$155&gt;=FW$5)*('Urlaubsanträge'!$E$6:$E$155="Beantragt"))&gt;0,"?",""))))</f>
        <v/>
      </c>
      <c r="FX31" s="32" t="str">
        <f>IF($B31="","",IF(FX$5="","",IF(SUMPRODUCT(('Urlaubsanträge'!$B$6:$B$155=$B31)*('Urlaubsanträge'!$C$6:$C$155&lt;=FX$5)*('Urlaubsanträge'!$D$6:$D$155&gt;=FX$5)*('Urlaubsanträge'!$E$6:$E$155="Genehmigt"))&gt;0,"U",IF(SUMPRODUCT(('Urlaubsanträge'!$B$6:$B$155=$B31)*('Urlaubsanträge'!$C$6:$C$155&lt;=FX$5)*('Urlaubsanträge'!$D$6:$D$155&gt;=FX$5)*('Urlaubsanträge'!$E$6:$E$155="Beantragt"))&gt;0,"?",""))))</f>
        <v/>
      </c>
      <c r="FY31" s="32" t="str">
        <f>IF($B31="","",IF(FY$5="","",IF(SUMPRODUCT(('Urlaubsanträge'!$B$6:$B$155=$B31)*('Urlaubsanträge'!$C$6:$C$155&lt;=FY$5)*('Urlaubsanträge'!$D$6:$D$155&gt;=FY$5)*('Urlaubsanträge'!$E$6:$E$155="Genehmigt"))&gt;0,"U",IF(SUMPRODUCT(('Urlaubsanträge'!$B$6:$B$155=$B31)*('Urlaubsanträge'!$C$6:$C$155&lt;=FY$5)*('Urlaubsanträge'!$D$6:$D$155&gt;=FY$5)*('Urlaubsanträge'!$E$6:$E$155="Beantragt"))&gt;0,"?",""))))</f>
        <v/>
      </c>
      <c r="FZ31" s="32" t="str">
        <f>IF($B31="","",IF(FZ$5="","",IF(SUMPRODUCT(('Urlaubsanträge'!$B$6:$B$155=$B31)*('Urlaubsanträge'!$C$6:$C$155&lt;=FZ$5)*('Urlaubsanträge'!$D$6:$D$155&gt;=FZ$5)*('Urlaubsanträge'!$E$6:$E$155="Genehmigt"))&gt;0,"U",IF(SUMPRODUCT(('Urlaubsanträge'!$B$6:$B$155=$B31)*('Urlaubsanträge'!$C$6:$C$155&lt;=FZ$5)*('Urlaubsanträge'!$D$6:$D$155&gt;=FZ$5)*('Urlaubsanträge'!$E$6:$E$155="Beantragt"))&gt;0,"?",""))))</f>
        <v/>
      </c>
      <c r="GA31" s="32" t="str">
        <f>IF($B31="","",IF(GA$5="","",IF(SUMPRODUCT(('Urlaubsanträge'!$B$6:$B$155=$B31)*('Urlaubsanträge'!$C$6:$C$155&lt;=GA$5)*('Urlaubsanträge'!$D$6:$D$155&gt;=GA$5)*('Urlaubsanträge'!$E$6:$E$155="Genehmigt"))&gt;0,"U",IF(SUMPRODUCT(('Urlaubsanträge'!$B$6:$B$155=$B31)*('Urlaubsanträge'!$C$6:$C$155&lt;=GA$5)*('Urlaubsanträge'!$D$6:$D$155&gt;=GA$5)*('Urlaubsanträge'!$E$6:$E$155="Beantragt"))&gt;0,"?",""))))</f>
        <v/>
      </c>
      <c r="GB31" s="32" t="str">
        <f>IF($B31="","",IF(GB$5="","",IF(SUMPRODUCT(('Urlaubsanträge'!$B$6:$B$155=$B31)*('Urlaubsanträge'!$C$6:$C$155&lt;=GB$5)*('Urlaubsanträge'!$D$6:$D$155&gt;=GB$5)*('Urlaubsanträge'!$E$6:$E$155="Genehmigt"))&gt;0,"U",IF(SUMPRODUCT(('Urlaubsanträge'!$B$6:$B$155=$B31)*('Urlaubsanträge'!$C$6:$C$155&lt;=GB$5)*('Urlaubsanträge'!$D$6:$D$155&gt;=GB$5)*('Urlaubsanträge'!$E$6:$E$155="Beantragt"))&gt;0,"?",""))))</f>
        <v/>
      </c>
      <c r="GC31" s="32" t="str">
        <f>IF($B31="","",IF(GC$5="","",IF(SUMPRODUCT(('Urlaubsanträge'!$B$6:$B$155=$B31)*('Urlaubsanträge'!$C$6:$C$155&lt;=GC$5)*('Urlaubsanträge'!$D$6:$D$155&gt;=GC$5)*('Urlaubsanträge'!$E$6:$E$155="Genehmigt"))&gt;0,"U",IF(SUMPRODUCT(('Urlaubsanträge'!$B$6:$B$155=$B31)*('Urlaubsanträge'!$C$6:$C$155&lt;=GC$5)*('Urlaubsanträge'!$D$6:$D$155&gt;=GC$5)*('Urlaubsanträge'!$E$6:$E$155="Beantragt"))&gt;0,"?",""))))</f>
        <v/>
      </c>
      <c r="GD31" s="32" t="str">
        <f>IF($B31="","",IF(GD$5="","",IF(SUMPRODUCT(('Urlaubsanträge'!$B$6:$B$155=$B31)*('Urlaubsanträge'!$C$6:$C$155&lt;=GD$5)*('Urlaubsanträge'!$D$6:$D$155&gt;=GD$5)*('Urlaubsanträge'!$E$6:$E$155="Genehmigt"))&gt;0,"U",IF(SUMPRODUCT(('Urlaubsanträge'!$B$6:$B$155=$B31)*('Urlaubsanträge'!$C$6:$C$155&lt;=GD$5)*('Urlaubsanträge'!$D$6:$D$155&gt;=GD$5)*('Urlaubsanträge'!$E$6:$E$155="Beantragt"))&gt;0,"?",""))))</f>
        <v/>
      </c>
      <c r="GE31" s="32" t="str">
        <f>IF($B31="","",IF(GE$5="","",IF(SUMPRODUCT(('Urlaubsanträge'!$B$6:$B$155=$B31)*('Urlaubsanträge'!$C$6:$C$155&lt;=GE$5)*('Urlaubsanträge'!$D$6:$D$155&gt;=GE$5)*('Urlaubsanträge'!$E$6:$E$155="Genehmigt"))&gt;0,"U",IF(SUMPRODUCT(('Urlaubsanträge'!$B$6:$B$155=$B31)*('Urlaubsanträge'!$C$6:$C$155&lt;=GE$5)*('Urlaubsanträge'!$D$6:$D$155&gt;=GE$5)*('Urlaubsanträge'!$E$6:$E$155="Beantragt"))&gt;0,"?",""))))</f>
        <v/>
      </c>
      <c r="GF31" s="32" t="str">
        <f>IF($B31="","",IF(GF$5="","",IF(SUMPRODUCT(('Urlaubsanträge'!$B$6:$B$155=$B31)*('Urlaubsanträge'!$C$6:$C$155&lt;=GF$5)*('Urlaubsanträge'!$D$6:$D$155&gt;=GF$5)*('Urlaubsanträge'!$E$6:$E$155="Genehmigt"))&gt;0,"U",IF(SUMPRODUCT(('Urlaubsanträge'!$B$6:$B$155=$B31)*('Urlaubsanträge'!$C$6:$C$155&lt;=GF$5)*('Urlaubsanträge'!$D$6:$D$155&gt;=GF$5)*('Urlaubsanträge'!$E$6:$E$155="Beantragt"))&gt;0,"?",""))))</f>
        <v/>
      </c>
      <c r="GG31" s="32" t="str">
        <f>IF($B31="","",IF(GG$5="","",IF(SUMPRODUCT(('Urlaubsanträge'!$B$6:$B$155=$B31)*('Urlaubsanträge'!$C$6:$C$155&lt;=GG$5)*('Urlaubsanträge'!$D$6:$D$155&gt;=GG$5)*('Urlaubsanträge'!$E$6:$E$155="Genehmigt"))&gt;0,"U",IF(SUMPRODUCT(('Urlaubsanträge'!$B$6:$B$155=$B31)*('Urlaubsanträge'!$C$6:$C$155&lt;=GG$5)*('Urlaubsanträge'!$D$6:$D$155&gt;=GG$5)*('Urlaubsanträge'!$E$6:$E$155="Beantragt"))&gt;0,"?",""))))</f>
        <v/>
      </c>
      <c r="GH31" s="32" t="str">
        <f>IF($B31="","",IF(GH$5="","",IF(SUMPRODUCT(('Urlaubsanträge'!$B$6:$B$155=$B31)*('Urlaubsanträge'!$C$6:$C$155&lt;=GH$5)*('Urlaubsanträge'!$D$6:$D$155&gt;=GH$5)*('Urlaubsanträge'!$E$6:$E$155="Genehmigt"))&gt;0,"U",IF(SUMPRODUCT(('Urlaubsanträge'!$B$6:$B$155=$B31)*('Urlaubsanträge'!$C$6:$C$155&lt;=GH$5)*('Urlaubsanträge'!$D$6:$D$155&gt;=GH$5)*('Urlaubsanträge'!$E$6:$E$155="Beantragt"))&gt;0,"?",""))))</f>
        <v/>
      </c>
      <c r="GI31" s="32" t="str">
        <f>IF($B31="","",IF(GI$5="","",IF(SUMPRODUCT(('Urlaubsanträge'!$B$6:$B$155=$B31)*('Urlaubsanträge'!$C$6:$C$155&lt;=GI$5)*('Urlaubsanträge'!$D$6:$D$155&gt;=GI$5)*('Urlaubsanträge'!$E$6:$E$155="Genehmigt"))&gt;0,"U",IF(SUMPRODUCT(('Urlaubsanträge'!$B$6:$B$155=$B31)*('Urlaubsanträge'!$C$6:$C$155&lt;=GI$5)*('Urlaubsanträge'!$D$6:$D$155&gt;=GI$5)*('Urlaubsanträge'!$E$6:$E$155="Beantragt"))&gt;0,"?",""))))</f>
        <v/>
      </c>
      <c r="GJ31" s="32" t="str">
        <f>IF($B31="","",IF(GJ$5="","",IF(SUMPRODUCT(('Urlaubsanträge'!$B$6:$B$155=$B31)*('Urlaubsanträge'!$C$6:$C$155&lt;=GJ$5)*('Urlaubsanträge'!$D$6:$D$155&gt;=GJ$5)*('Urlaubsanträge'!$E$6:$E$155="Genehmigt"))&gt;0,"U",IF(SUMPRODUCT(('Urlaubsanträge'!$B$6:$B$155=$B31)*('Urlaubsanträge'!$C$6:$C$155&lt;=GJ$5)*('Urlaubsanträge'!$D$6:$D$155&gt;=GJ$5)*('Urlaubsanträge'!$E$6:$E$155="Beantragt"))&gt;0,"?",""))))</f>
        <v/>
      </c>
      <c r="GK31" s="32" t="str">
        <f>IF($B31="","",IF(GK$5="","",IF(SUMPRODUCT(('Urlaubsanträge'!$B$6:$B$155=$B31)*('Urlaubsanträge'!$C$6:$C$155&lt;=GK$5)*('Urlaubsanträge'!$D$6:$D$155&gt;=GK$5)*('Urlaubsanträge'!$E$6:$E$155="Genehmigt"))&gt;0,"U",IF(SUMPRODUCT(('Urlaubsanträge'!$B$6:$B$155=$B31)*('Urlaubsanträge'!$C$6:$C$155&lt;=GK$5)*('Urlaubsanträge'!$D$6:$D$155&gt;=GK$5)*('Urlaubsanträge'!$E$6:$E$155="Beantragt"))&gt;0,"?",""))))</f>
        <v/>
      </c>
      <c r="GL31" s="32" t="str">
        <f>IF($B31="","",IF(GL$5="","",IF(SUMPRODUCT(('Urlaubsanträge'!$B$6:$B$155=$B31)*('Urlaubsanträge'!$C$6:$C$155&lt;=GL$5)*('Urlaubsanträge'!$D$6:$D$155&gt;=GL$5)*('Urlaubsanträge'!$E$6:$E$155="Genehmigt"))&gt;0,"U",IF(SUMPRODUCT(('Urlaubsanträge'!$B$6:$B$155=$B31)*('Urlaubsanträge'!$C$6:$C$155&lt;=GL$5)*('Urlaubsanträge'!$D$6:$D$155&gt;=GL$5)*('Urlaubsanträge'!$E$6:$E$155="Beantragt"))&gt;0,"?",""))))</f>
        <v/>
      </c>
      <c r="GM31" s="32" t="str">
        <f>IF($B31="","",IF(GM$5="","",IF(SUMPRODUCT(('Urlaubsanträge'!$B$6:$B$155=$B31)*('Urlaubsanträge'!$C$6:$C$155&lt;=GM$5)*('Urlaubsanträge'!$D$6:$D$155&gt;=GM$5)*('Urlaubsanträge'!$E$6:$E$155="Genehmigt"))&gt;0,"U",IF(SUMPRODUCT(('Urlaubsanträge'!$B$6:$B$155=$B31)*('Urlaubsanträge'!$C$6:$C$155&lt;=GM$5)*('Urlaubsanträge'!$D$6:$D$155&gt;=GM$5)*('Urlaubsanträge'!$E$6:$E$155="Beantragt"))&gt;0,"?",""))))</f>
        <v/>
      </c>
      <c r="GN31" s="32" t="str">
        <f>IF($B31="","",IF(GN$5="","",IF(SUMPRODUCT(('Urlaubsanträge'!$B$6:$B$155=$B31)*('Urlaubsanträge'!$C$6:$C$155&lt;=GN$5)*('Urlaubsanträge'!$D$6:$D$155&gt;=GN$5)*('Urlaubsanträge'!$E$6:$E$155="Genehmigt"))&gt;0,"U",IF(SUMPRODUCT(('Urlaubsanträge'!$B$6:$B$155=$B31)*('Urlaubsanträge'!$C$6:$C$155&lt;=GN$5)*('Urlaubsanträge'!$D$6:$D$155&gt;=GN$5)*('Urlaubsanträge'!$E$6:$E$155="Beantragt"))&gt;0,"?",""))))</f>
        <v/>
      </c>
      <c r="GO31" s="32" t="str">
        <f>IF($B31="","",IF(GO$5="","",IF(SUMPRODUCT(('Urlaubsanträge'!$B$6:$B$155=$B31)*('Urlaubsanträge'!$C$6:$C$155&lt;=GO$5)*('Urlaubsanträge'!$D$6:$D$155&gt;=GO$5)*('Urlaubsanträge'!$E$6:$E$155="Genehmigt"))&gt;0,"U",IF(SUMPRODUCT(('Urlaubsanträge'!$B$6:$B$155=$B31)*('Urlaubsanträge'!$C$6:$C$155&lt;=GO$5)*('Urlaubsanträge'!$D$6:$D$155&gt;=GO$5)*('Urlaubsanträge'!$E$6:$E$155="Beantragt"))&gt;0,"?",""))))</f>
        <v/>
      </c>
      <c r="GP31" s="32" t="str">
        <f>IF($B31="","",IF(GP$5="","",IF(SUMPRODUCT(('Urlaubsanträge'!$B$6:$B$155=$B31)*('Urlaubsanträge'!$C$6:$C$155&lt;=GP$5)*('Urlaubsanträge'!$D$6:$D$155&gt;=GP$5)*('Urlaubsanträge'!$E$6:$E$155="Genehmigt"))&gt;0,"U",IF(SUMPRODUCT(('Urlaubsanträge'!$B$6:$B$155=$B31)*('Urlaubsanträge'!$C$6:$C$155&lt;=GP$5)*('Urlaubsanträge'!$D$6:$D$155&gt;=GP$5)*('Urlaubsanträge'!$E$6:$E$155="Beantragt"))&gt;0,"?",""))))</f>
        <v/>
      </c>
      <c r="GQ31" s="32" t="str">
        <f>IF($B31="","",IF(GQ$5="","",IF(SUMPRODUCT(('Urlaubsanträge'!$B$6:$B$155=$B31)*('Urlaubsanträge'!$C$6:$C$155&lt;=GQ$5)*('Urlaubsanträge'!$D$6:$D$155&gt;=GQ$5)*('Urlaubsanträge'!$E$6:$E$155="Genehmigt"))&gt;0,"U",IF(SUMPRODUCT(('Urlaubsanträge'!$B$6:$B$155=$B31)*('Urlaubsanträge'!$C$6:$C$155&lt;=GQ$5)*('Urlaubsanträge'!$D$6:$D$155&gt;=GQ$5)*('Urlaubsanträge'!$E$6:$E$155="Beantragt"))&gt;0,"?",""))))</f>
        <v/>
      </c>
      <c r="GR31" s="32" t="str">
        <f>IF($B31="","",IF(GR$5="","",IF(SUMPRODUCT(('Urlaubsanträge'!$B$6:$B$155=$B31)*('Urlaubsanträge'!$C$6:$C$155&lt;=GR$5)*('Urlaubsanträge'!$D$6:$D$155&gt;=GR$5)*('Urlaubsanträge'!$E$6:$E$155="Genehmigt"))&gt;0,"U",IF(SUMPRODUCT(('Urlaubsanträge'!$B$6:$B$155=$B31)*('Urlaubsanträge'!$C$6:$C$155&lt;=GR$5)*('Urlaubsanträge'!$D$6:$D$155&gt;=GR$5)*('Urlaubsanträge'!$E$6:$E$155="Beantragt"))&gt;0,"?",""))))</f>
        <v/>
      </c>
      <c r="GS31" s="32" t="str">
        <f>IF($B31="","",IF(GS$5="","",IF(SUMPRODUCT(('Urlaubsanträge'!$B$6:$B$155=$B31)*('Urlaubsanträge'!$C$6:$C$155&lt;=GS$5)*('Urlaubsanträge'!$D$6:$D$155&gt;=GS$5)*('Urlaubsanträge'!$E$6:$E$155="Genehmigt"))&gt;0,"U",IF(SUMPRODUCT(('Urlaubsanträge'!$B$6:$B$155=$B31)*('Urlaubsanträge'!$C$6:$C$155&lt;=GS$5)*('Urlaubsanträge'!$D$6:$D$155&gt;=GS$5)*('Urlaubsanträge'!$E$6:$E$155="Beantragt"))&gt;0,"?",""))))</f>
        <v/>
      </c>
      <c r="GT31" s="32" t="str">
        <f>IF($B31="","",IF(GT$5="","",IF(SUMPRODUCT(('Urlaubsanträge'!$B$6:$B$155=$B31)*('Urlaubsanträge'!$C$6:$C$155&lt;=GT$5)*('Urlaubsanträge'!$D$6:$D$155&gt;=GT$5)*('Urlaubsanträge'!$E$6:$E$155="Genehmigt"))&gt;0,"U",IF(SUMPRODUCT(('Urlaubsanträge'!$B$6:$B$155=$B31)*('Urlaubsanträge'!$C$6:$C$155&lt;=GT$5)*('Urlaubsanträge'!$D$6:$D$155&gt;=GT$5)*('Urlaubsanträge'!$E$6:$E$155="Beantragt"))&gt;0,"?",""))))</f>
        <v/>
      </c>
      <c r="GU31" s="32" t="str">
        <f>IF($B31="","",IF(GU$5="","",IF(SUMPRODUCT(('Urlaubsanträge'!$B$6:$B$155=$B31)*('Urlaubsanträge'!$C$6:$C$155&lt;=GU$5)*('Urlaubsanträge'!$D$6:$D$155&gt;=GU$5)*('Urlaubsanträge'!$E$6:$E$155="Genehmigt"))&gt;0,"U",IF(SUMPRODUCT(('Urlaubsanträge'!$B$6:$B$155=$B31)*('Urlaubsanträge'!$C$6:$C$155&lt;=GU$5)*('Urlaubsanträge'!$D$6:$D$155&gt;=GU$5)*('Urlaubsanträge'!$E$6:$E$155="Beantragt"))&gt;0,"?",""))))</f>
        <v/>
      </c>
      <c r="GV31" s="32" t="str">
        <f>IF($B31="","",IF(GV$5="","",IF(SUMPRODUCT(('Urlaubsanträge'!$B$6:$B$155=$B31)*('Urlaubsanträge'!$C$6:$C$155&lt;=GV$5)*('Urlaubsanträge'!$D$6:$D$155&gt;=GV$5)*('Urlaubsanträge'!$E$6:$E$155="Genehmigt"))&gt;0,"U",IF(SUMPRODUCT(('Urlaubsanträge'!$B$6:$B$155=$B31)*('Urlaubsanträge'!$C$6:$C$155&lt;=GV$5)*('Urlaubsanträge'!$D$6:$D$155&gt;=GV$5)*('Urlaubsanträge'!$E$6:$E$155="Beantragt"))&gt;0,"?",""))))</f>
        <v/>
      </c>
      <c r="GW31" s="32" t="str">
        <f>IF($B31="","",IF(GW$5="","",IF(SUMPRODUCT(('Urlaubsanträge'!$B$6:$B$155=$B31)*('Urlaubsanträge'!$C$6:$C$155&lt;=GW$5)*('Urlaubsanträge'!$D$6:$D$155&gt;=GW$5)*('Urlaubsanträge'!$E$6:$E$155="Genehmigt"))&gt;0,"U",IF(SUMPRODUCT(('Urlaubsanträge'!$B$6:$B$155=$B31)*('Urlaubsanträge'!$C$6:$C$155&lt;=GW$5)*('Urlaubsanträge'!$D$6:$D$155&gt;=GW$5)*('Urlaubsanträge'!$E$6:$E$155="Beantragt"))&gt;0,"?",""))))</f>
        <v/>
      </c>
      <c r="GX31" s="32" t="str">
        <f>IF($B31="","",IF(GX$5="","",IF(SUMPRODUCT(('Urlaubsanträge'!$B$6:$B$155=$B31)*('Urlaubsanträge'!$C$6:$C$155&lt;=GX$5)*('Urlaubsanträge'!$D$6:$D$155&gt;=GX$5)*('Urlaubsanträge'!$E$6:$E$155="Genehmigt"))&gt;0,"U",IF(SUMPRODUCT(('Urlaubsanträge'!$B$6:$B$155=$B31)*('Urlaubsanträge'!$C$6:$C$155&lt;=GX$5)*('Urlaubsanträge'!$D$6:$D$155&gt;=GX$5)*('Urlaubsanträge'!$E$6:$E$155="Beantragt"))&gt;0,"?",""))))</f>
        <v/>
      </c>
      <c r="GY31" s="32" t="str">
        <f>IF($B31="","",IF(GY$5="","",IF(SUMPRODUCT(('Urlaubsanträge'!$B$6:$B$155=$B31)*('Urlaubsanträge'!$C$6:$C$155&lt;=GY$5)*('Urlaubsanträge'!$D$6:$D$155&gt;=GY$5)*('Urlaubsanträge'!$E$6:$E$155="Genehmigt"))&gt;0,"U",IF(SUMPRODUCT(('Urlaubsanträge'!$B$6:$B$155=$B31)*('Urlaubsanträge'!$C$6:$C$155&lt;=GY$5)*('Urlaubsanträge'!$D$6:$D$155&gt;=GY$5)*('Urlaubsanträge'!$E$6:$E$155="Beantragt"))&gt;0,"?",""))))</f>
        <v/>
      </c>
      <c r="GZ31" s="32" t="str">
        <f>IF($B31="","",IF(GZ$5="","",IF(SUMPRODUCT(('Urlaubsanträge'!$B$6:$B$155=$B31)*('Urlaubsanträge'!$C$6:$C$155&lt;=GZ$5)*('Urlaubsanträge'!$D$6:$D$155&gt;=GZ$5)*('Urlaubsanträge'!$E$6:$E$155="Genehmigt"))&gt;0,"U",IF(SUMPRODUCT(('Urlaubsanträge'!$B$6:$B$155=$B31)*('Urlaubsanträge'!$C$6:$C$155&lt;=GZ$5)*('Urlaubsanträge'!$D$6:$D$155&gt;=GZ$5)*('Urlaubsanträge'!$E$6:$E$155="Beantragt"))&gt;0,"?",""))))</f>
        <v/>
      </c>
      <c r="HA31" s="32" t="str">
        <f>IF($B31="","",IF(HA$5="","",IF(SUMPRODUCT(('Urlaubsanträge'!$B$6:$B$155=$B31)*('Urlaubsanträge'!$C$6:$C$155&lt;=HA$5)*('Urlaubsanträge'!$D$6:$D$155&gt;=HA$5)*('Urlaubsanträge'!$E$6:$E$155="Genehmigt"))&gt;0,"U",IF(SUMPRODUCT(('Urlaubsanträge'!$B$6:$B$155=$B31)*('Urlaubsanträge'!$C$6:$C$155&lt;=HA$5)*('Urlaubsanträge'!$D$6:$D$155&gt;=HA$5)*('Urlaubsanträge'!$E$6:$E$155="Beantragt"))&gt;0,"?",""))))</f>
        <v/>
      </c>
      <c r="HB31" s="32" t="str">
        <f>IF($B31="","",IF(HB$5="","",IF(SUMPRODUCT(('Urlaubsanträge'!$B$6:$B$155=$B31)*('Urlaubsanträge'!$C$6:$C$155&lt;=HB$5)*('Urlaubsanträge'!$D$6:$D$155&gt;=HB$5)*('Urlaubsanträge'!$E$6:$E$155="Genehmigt"))&gt;0,"U",IF(SUMPRODUCT(('Urlaubsanträge'!$B$6:$B$155=$B31)*('Urlaubsanträge'!$C$6:$C$155&lt;=HB$5)*('Urlaubsanträge'!$D$6:$D$155&gt;=HB$5)*('Urlaubsanträge'!$E$6:$E$155="Beantragt"))&gt;0,"?",""))))</f>
        <v/>
      </c>
      <c r="HC31" s="32" t="str">
        <f>IF($B31="","",IF(HC$5="","",IF(SUMPRODUCT(('Urlaubsanträge'!$B$6:$B$155=$B31)*('Urlaubsanträge'!$C$6:$C$155&lt;=HC$5)*('Urlaubsanträge'!$D$6:$D$155&gt;=HC$5)*('Urlaubsanträge'!$E$6:$E$155="Genehmigt"))&gt;0,"U",IF(SUMPRODUCT(('Urlaubsanträge'!$B$6:$B$155=$B31)*('Urlaubsanträge'!$C$6:$C$155&lt;=HC$5)*('Urlaubsanträge'!$D$6:$D$155&gt;=HC$5)*('Urlaubsanträge'!$E$6:$E$155="Beantragt"))&gt;0,"?",""))))</f>
        <v/>
      </c>
      <c r="HD31" s="32" t="str">
        <f>IF($B31="","",IF(HD$5="","",IF(SUMPRODUCT(('Urlaubsanträge'!$B$6:$B$155=$B31)*('Urlaubsanträge'!$C$6:$C$155&lt;=HD$5)*('Urlaubsanträge'!$D$6:$D$155&gt;=HD$5)*('Urlaubsanträge'!$E$6:$E$155="Genehmigt"))&gt;0,"U",IF(SUMPRODUCT(('Urlaubsanträge'!$B$6:$B$155=$B31)*('Urlaubsanträge'!$C$6:$C$155&lt;=HD$5)*('Urlaubsanträge'!$D$6:$D$155&gt;=HD$5)*('Urlaubsanträge'!$E$6:$E$155="Beantragt"))&gt;0,"?",""))))</f>
        <v/>
      </c>
      <c r="HE31" s="32" t="str">
        <f>IF($B31="","",IF(HE$5="","",IF(SUMPRODUCT(('Urlaubsanträge'!$B$6:$B$155=$B31)*('Urlaubsanträge'!$C$6:$C$155&lt;=HE$5)*('Urlaubsanträge'!$D$6:$D$155&gt;=HE$5)*('Urlaubsanträge'!$E$6:$E$155="Genehmigt"))&gt;0,"U",IF(SUMPRODUCT(('Urlaubsanträge'!$B$6:$B$155=$B31)*('Urlaubsanträge'!$C$6:$C$155&lt;=HE$5)*('Urlaubsanträge'!$D$6:$D$155&gt;=HE$5)*('Urlaubsanträge'!$E$6:$E$155="Beantragt"))&gt;0,"?",""))))</f>
        <v/>
      </c>
      <c r="HF31" s="32" t="str">
        <f>IF($B31="","",IF(HF$5="","",IF(SUMPRODUCT(('Urlaubsanträge'!$B$6:$B$155=$B31)*('Urlaubsanträge'!$C$6:$C$155&lt;=HF$5)*('Urlaubsanträge'!$D$6:$D$155&gt;=HF$5)*('Urlaubsanträge'!$E$6:$E$155="Genehmigt"))&gt;0,"U",IF(SUMPRODUCT(('Urlaubsanträge'!$B$6:$B$155=$B31)*('Urlaubsanträge'!$C$6:$C$155&lt;=HF$5)*('Urlaubsanträge'!$D$6:$D$155&gt;=HF$5)*('Urlaubsanträge'!$E$6:$E$155="Beantragt"))&gt;0,"?",""))))</f>
        <v/>
      </c>
      <c r="HG31" s="32" t="str">
        <f>IF($B31="","",IF(HG$5="","",IF(SUMPRODUCT(('Urlaubsanträge'!$B$6:$B$155=$B31)*('Urlaubsanträge'!$C$6:$C$155&lt;=HG$5)*('Urlaubsanträge'!$D$6:$D$155&gt;=HG$5)*('Urlaubsanträge'!$E$6:$E$155="Genehmigt"))&gt;0,"U",IF(SUMPRODUCT(('Urlaubsanträge'!$B$6:$B$155=$B31)*('Urlaubsanträge'!$C$6:$C$155&lt;=HG$5)*('Urlaubsanträge'!$D$6:$D$155&gt;=HG$5)*('Urlaubsanträge'!$E$6:$E$155="Beantragt"))&gt;0,"?",""))))</f>
        <v/>
      </c>
      <c r="HH31" s="32" t="str">
        <f>IF($B31="","",IF(HH$5="","",IF(SUMPRODUCT(('Urlaubsanträge'!$B$6:$B$155=$B31)*('Urlaubsanträge'!$C$6:$C$155&lt;=HH$5)*('Urlaubsanträge'!$D$6:$D$155&gt;=HH$5)*('Urlaubsanträge'!$E$6:$E$155="Genehmigt"))&gt;0,"U",IF(SUMPRODUCT(('Urlaubsanträge'!$B$6:$B$155=$B31)*('Urlaubsanträge'!$C$6:$C$155&lt;=HH$5)*('Urlaubsanträge'!$D$6:$D$155&gt;=HH$5)*('Urlaubsanträge'!$E$6:$E$155="Beantragt"))&gt;0,"?",""))))</f>
        <v/>
      </c>
      <c r="HI31" s="32" t="str">
        <f>IF($B31="","",IF(HI$5="","",IF(SUMPRODUCT(('Urlaubsanträge'!$B$6:$B$155=$B31)*('Urlaubsanträge'!$C$6:$C$155&lt;=HI$5)*('Urlaubsanträge'!$D$6:$D$155&gt;=HI$5)*('Urlaubsanträge'!$E$6:$E$155="Genehmigt"))&gt;0,"U",IF(SUMPRODUCT(('Urlaubsanträge'!$B$6:$B$155=$B31)*('Urlaubsanträge'!$C$6:$C$155&lt;=HI$5)*('Urlaubsanträge'!$D$6:$D$155&gt;=HI$5)*('Urlaubsanträge'!$E$6:$E$155="Beantragt"))&gt;0,"?",""))))</f>
        <v/>
      </c>
      <c r="HJ31" s="32" t="str">
        <f>IF($B31="","",IF(HJ$5="","",IF(SUMPRODUCT(('Urlaubsanträge'!$B$6:$B$155=$B31)*('Urlaubsanträge'!$C$6:$C$155&lt;=HJ$5)*('Urlaubsanträge'!$D$6:$D$155&gt;=HJ$5)*('Urlaubsanträge'!$E$6:$E$155="Genehmigt"))&gt;0,"U",IF(SUMPRODUCT(('Urlaubsanträge'!$B$6:$B$155=$B31)*('Urlaubsanträge'!$C$6:$C$155&lt;=HJ$5)*('Urlaubsanträge'!$D$6:$D$155&gt;=HJ$5)*('Urlaubsanträge'!$E$6:$E$155="Beantragt"))&gt;0,"?",""))))</f>
        <v/>
      </c>
      <c r="HK31" s="32" t="str">
        <f>IF($B31="","",IF(HK$5="","",IF(SUMPRODUCT(('Urlaubsanträge'!$B$6:$B$155=$B31)*('Urlaubsanträge'!$C$6:$C$155&lt;=HK$5)*('Urlaubsanträge'!$D$6:$D$155&gt;=HK$5)*('Urlaubsanträge'!$E$6:$E$155="Genehmigt"))&gt;0,"U",IF(SUMPRODUCT(('Urlaubsanträge'!$B$6:$B$155=$B31)*('Urlaubsanträge'!$C$6:$C$155&lt;=HK$5)*('Urlaubsanträge'!$D$6:$D$155&gt;=HK$5)*('Urlaubsanträge'!$E$6:$E$155="Beantragt"))&gt;0,"?",""))))</f>
        <v/>
      </c>
      <c r="HL31" s="32" t="str">
        <f>IF($B31="","",IF(HL$5="","",IF(SUMPRODUCT(('Urlaubsanträge'!$B$6:$B$155=$B31)*('Urlaubsanträge'!$C$6:$C$155&lt;=HL$5)*('Urlaubsanträge'!$D$6:$D$155&gt;=HL$5)*('Urlaubsanträge'!$E$6:$E$155="Genehmigt"))&gt;0,"U",IF(SUMPRODUCT(('Urlaubsanträge'!$B$6:$B$155=$B31)*('Urlaubsanträge'!$C$6:$C$155&lt;=HL$5)*('Urlaubsanträge'!$D$6:$D$155&gt;=HL$5)*('Urlaubsanträge'!$E$6:$E$155="Beantragt"))&gt;0,"?",""))))</f>
        <v/>
      </c>
      <c r="HM31" s="32" t="str">
        <f>IF($B31="","",IF(HM$5="","",IF(SUMPRODUCT(('Urlaubsanträge'!$B$6:$B$155=$B31)*('Urlaubsanträge'!$C$6:$C$155&lt;=HM$5)*('Urlaubsanträge'!$D$6:$D$155&gt;=HM$5)*('Urlaubsanträge'!$E$6:$E$155="Genehmigt"))&gt;0,"U",IF(SUMPRODUCT(('Urlaubsanträge'!$B$6:$B$155=$B31)*('Urlaubsanträge'!$C$6:$C$155&lt;=HM$5)*('Urlaubsanträge'!$D$6:$D$155&gt;=HM$5)*('Urlaubsanträge'!$E$6:$E$155="Beantragt"))&gt;0,"?",""))))</f>
        <v/>
      </c>
      <c r="HN31" s="32" t="str">
        <f>IF($B31="","",IF(HN$5="","",IF(SUMPRODUCT(('Urlaubsanträge'!$B$6:$B$155=$B31)*('Urlaubsanträge'!$C$6:$C$155&lt;=HN$5)*('Urlaubsanträge'!$D$6:$D$155&gt;=HN$5)*('Urlaubsanträge'!$E$6:$E$155="Genehmigt"))&gt;0,"U",IF(SUMPRODUCT(('Urlaubsanträge'!$B$6:$B$155=$B31)*('Urlaubsanträge'!$C$6:$C$155&lt;=HN$5)*('Urlaubsanträge'!$D$6:$D$155&gt;=HN$5)*('Urlaubsanträge'!$E$6:$E$155="Beantragt"))&gt;0,"?",""))))</f>
        <v/>
      </c>
      <c r="HO31" s="32" t="str">
        <f>IF($B31="","",IF(HO$5="","",IF(SUMPRODUCT(('Urlaubsanträge'!$B$6:$B$155=$B31)*('Urlaubsanträge'!$C$6:$C$155&lt;=HO$5)*('Urlaubsanträge'!$D$6:$D$155&gt;=HO$5)*('Urlaubsanträge'!$E$6:$E$155="Genehmigt"))&gt;0,"U",IF(SUMPRODUCT(('Urlaubsanträge'!$B$6:$B$155=$B31)*('Urlaubsanträge'!$C$6:$C$155&lt;=HO$5)*('Urlaubsanträge'!$D$6:$D$155&gt;=HO$5)*('Urlaubsanträge'!$E$6:$E$155="Beantragt"))&gt;0,"?",""))))</f>
        <v/>
      </c>
      <c r="HP31" s="32" t="str">
        <f>IF($B31="","",IF(HP$5="","",IF(SUMPRODUCT(('Urlaubsanträge'!$B$6:$B$155=$B31)*('Urlaubsanträge'!$C$6:$C$155&lt;=HP$5)*('Urlaubsanträge'!$D$6:$D$155&gt;=HP$5)*('Urlaubsanträge'!$E$6:$E$155="Genehmigt"))&gt;0,"U",IF(SUMPRODUCT(('Urlaubsanträge'!$B$6:$B$155=$B31)*('Urlaubsanträge'!$C$6:$C$155&lt;=HP$5)*('Urlaubsanträge'!$D$6:$D$155&gt;=HP$5)*('Urlaubsanträge'!$E$6:$E$155="Beantragt"))&gt;0,"?",""))))</f>
        <v/>
      </c>
      <c r="HQ31" s="32" t="str">
        <f>IF($B31="","",IF(HQ$5="","",IF(SUMPRODUCT(('Urlaubsanträge'!$B$6:$B$155=$B31)*('Urlaubsanträge'!$C$6:$C$155&lt;=HQ$5)*('Urlaubsanträge'!$D$6:$D$155&gt;=HQ$5)*('Urlaubsanträge'!$E$6:$E$155="Genehmigt"))&gt;0,"U",IF(SUMPRODUCT(('Urlaubsanträge'!$B$6:$B$155=$B31)*('Urlaubsanträge'!$C$6:$C$155&lt;=HQ$5)*('Urlaubsanträge'!$D$6:$D$155&gt;=HQ$5)*('Urlaubsanträge'!$E$6:$E$155="Beantragt"))&gt;0,"?",""))))</f>
        <v/>
      </c>
      <c r="HR31" s="32" t="str">
        <f>IF($B31="","",IF(HR$5="","",IF(SUMPRODUCT(('Urlaubsanträge'!$B$6:$B$155=$B31)*('Urlaubsanträge'!$C$6:$C$155&lt;=HR$5)*('Urlaubsanträge'!$D$6:$D$155&gt;=HR$5)*('Urlaubsanträge'!$E$6:$E$155="Genehmigt"))&gt;0,"U",IF(SUMPRODUCT(('Urlaubsanträge'!$B$6:$B$155=$B31)*('Urlaubsanträge'!$C$6:$C$155&lt;=HR$5)*('Urlaubsanträge'!$D$6:$D$155&gt;=HR$5)*('Urlaubsanträge'!$E$6:$E$155="Beantragt"))&gt;0,"?",""))))</f>
        <v/>
      </c>
      <c r="HS31" s="32" t="str">
        <f>IF($B31="","",IF(HS$5="","",IF(SUMPRODUCT(('Urlaubsanträge'!$B$6:$B$155=$B31)*('Urlaubsanträge'!$C$6:$C$155&lt;=HS$5)*('Urlaubsanträge'!$D$6:$D$155&gt;=HS$5)*('Urlaubsanträge'!$E$6:$E$155="Genehmigt"))&gt;0,"U",IF(SUMPRODUCT(('Urlaubsanträge'!$B$6:$B$155=$B31)*('Urlaubsanträge'!$C$6:$C$155&lt;=HS$5)*('Urlaubsanträge'!$D$6:$D$155&gt;=HS$5)*('Urlaubsanträge'!$E$6:$E$155="Beantragt"))&gt;0,"?",""))))</f>
        <v/>
      </c>
      <c r="HT31" s="32" t="str">
        <f>IF($B31="","",IF(HT$5="","",IF(SUMPRODUCT(('Urlaubsanträge'!$B$6:$B$155=$B31)*('Urlaubsanträge'!$C$6:$C$155&lt;=HT$5)*('Urlaubsanträge'!$D$6:$D$155&gt;=HT$5)*('Urlaubsanträge'!$E$6:$E$155="Genehmigt"))&gt;0,"U",IF(SUMPRODUCT(('Urlaubsanträge'!$B$6:$B$155=$B31)*('Urlaubsanträge'!$C$6:$C$155&lt;=HT$5)*('Urlaubsanträge'!$D$6:$D$155&gt;=HT$5)*('Urlaubsanträge'!$E$6:$E$155="Beantragt"))&gt;0,"?",""))))</f>
        <v/>
      </c>
      <c r="HU31" s="32" t="str">
        <f>IF($B31="","",IF(HU$5="","",IF(SUMPRODUCT(('Urlaubsanträge'!$B$6:$B$155=$B31)*('Urlaubsanträge'!$C$6:$C$155&lt;=HU$5)*('Urlaubsanträge'!$D$6:$D$155&gt;=HU$5)*('Urlaubsanträge'!$E$6:$E$155="Genehmigt"))&gt;0,"U",IF(SUMPRODUCT(('Urlaubsanträge'!$B$6:$B$155=$B31)*('Urlaubsanträge'!$C$6:$C$155&lt;=HU$5)*('Urlaubsanträge'!$D$6:$D$155&gt;=HU$5)*('Urlaubsanträge'!$E$6:$E$155="Beantragt"))&gt;0,"?",""))))</f>
        <v/>
      </c>
      <c r="HV31" s="32" t="str">
        <f>IF($B31="","",IF(HV$5="","",IF(SUMPRODUCT(('Urlaubsanträge'!$B$6:$B$155=$B31)*('Urlaubsanträge'!$C$6:$C$155&lt;=HV$5)*('Urlaubsanträge'!$D$6:$D$155&gt;=HV$5)*('Urlaubsanträge'!$E$6:$E$155="Genehmigt"))&gt;0,"U",IF(SUMPRODUCT(('Urlaubsanträge'!$B$6:$B$155=$B31)*('Urlaubsanträge'!$C$6:$C$155&lt;=HV$5)*('Urlaubsanträge'!$D$6:$D$155&gt;=HV$5)*('Urlaubsanträge'!$E$6:$E$155="Beantragt"))&gt;0,"?",""))))</f>
        <v/>
      </c>
      <c r="HW31" s="32" t="str">
        <f>IF($B31="","",IF(HW$5="","",IF(SUMPRODUCT(('Urlaubsanträge'!$B$6:$B$155=$B31)*('Urlaubsanträge'!$C$6:$C$155&lt;=HW$5)*('Urlaubsanträge'!$D$6:$D$155&gt;=HW$5)*('Urlaubsanträge'!$E$6:$E$155="Genehmigt"))&gt;0,"U",IF(SUMPRODUCT(('Urlaubsanträge'!$B$6:$B$155=$B31)*('Urlaubsanträge'!$C$6:$C$155&lt;=HW$5)*('Urlaubsanträge'!$D$6:$D$155&gt;=HW$5)*('Urlaubsanträge'!$E$6:$E$155="Beantragt"))&gt;0,"?",""))))</f>
        <v/>
      </c>
      <c r="HX31" s="32" t="str">
        <f>IF($B31="","",IF(HX$5="","",IF(SUMPRODUCT(('Urlaubsanträge'!$B$6:$B$155=$B31)*('Urlaubsanträge'!$C$6:$C$155&lt;=HX$5)*('Urlaubsanträge'!$D$6:$D$155&gt;=HX$5)*('Urlaubsanträge'!$E$6:$E$155="Genehmigt"))&gt;0,"U",IF(SUMPRODUCT(('Urlaubsanträge'!$B$6:$B$155=$B31)*('Urlaubsanträge'!$C$6:$C$155&lt;=HX$5)*('Urlaubsanträge'!$D$6:$D$155&gt;=HX$5)*('Urlaubsanträge'!$E$6:$E$155="Beantragt"))&gt;0,"?",""))))</f>
        <v/>
      </c>
      <c r="HY31" s="32" t="str">
        <f>IF($B31="","",IF(HY$5="","",IF(SUMPRODUCT(('Urlaubsanträge'!$B$6:$B$155=$B31)*('Urlaubsanträge'!$C$6:$C$155&lt;=HY$5)*('Urlaubsanträge'!$D$6:$D$155&gt;=HY$5)*('Urlaubsanträge'!$E$6:$E$155="Genehmigt"))&gt;0,"U",IF(SUMPRODUCT(('Urlaubsanträge'!$B$6:$B$155=$B31)*('Urlaubsanträge'!$C$6:$C$155&lt;=HY$5)*('Urlaubsanträge'!$D$6:$D$155&gt;=HY$5)*('Urlaubsanträge'!$E$6:$E$155="Beantragt"))&gt;0,"?",""))))</f>
        <v/>
      </c>
      <c r="HZ31" s="32" t="str">
        <f>IF($B31="","",IF(HZ$5="","",IF(SUMPRODUCT(('Urlaubsanträge'!$B$6:$B$155=$B31)*('Urlaubsanträge'!$C$6:$C$155&lt;=HZ$5)*('Urlaubsanträge'!$D$6:$D$155&gt;=HZ$5)*('Urlaubsanträge'!$E$6:$E$155="Genehmigt"))&gt;0,"U",IF(SUMPRODUCT(('Urlaubsanträge'!$B$6:$B$155=$B31)*('Urlaubsanträge'!$C$6:$C$155&lt;=HZ$5)*('Urlaubsanträge'!$D$6:$D$155&gt;=HZ$5)*('Urlaubsanträge'!$E$6:$E$155="Beantragt"))&gt;0,"?",""))))</f>
        <v/>
      </c>
      <c r="IA31" s="32" t="str">
        <f>IF($B31="","",IF(IA$5="","",IF(SUMPRODUCT(('Urlaubsanträge'!$B$6:$B$155=$B31)*('Urlaubsanträge'!$C$6:$C$155&lt;=IA$5)*('Urlaubsanträge'!$D$6:$D$155&gt;=IA$5)*('Urlaubsanträge'!$E$6:$E$155="Genehmigt"))&gt;0,"U",IF(SUMPRODUCT(('Urlaubsanträge'!$B$6:$B$155=$B31)*('Urlaubsanträge'!$C$6:$C$155&lt;=IA$5)*('Urlaubsanträge'!$D$6:$D$155&gt;=IA$5)*('Urlaubsanträge'!$E$6:$E$155="Beantragt"))&gt;0,"?",""))))</f>
        <v/>
      </c>
      <c r="IB31" s="32" t="str">
        <f>IF($B31="","",IF(IB$5="","",IF(SUMPRODUCT(('Urlaubsanträge'!$B$6:$B$155=$B31)*('Urlaubsanträge'!$C$6:$C$155&lt;=IB$5)*('Urlaubsanträge'!$D$6:$D$155&gt;=IB$5)*('Urlaubsanträge'!$E$6:$E$155="Genehmigt"))&gt;0,"U",IF(SUMPRODUCT(('Urlaubsanträge'!$B$6:$B$155=$B31)*('Urlaubsanträge'!$C$6:$C$155&lt;=IB$5)*('Urlaubsanträge'!$D$6:$D$155&gt;=IB$5)*('Urlaubsanträge'!$E$6:$E$155="Beantragt"))&gt;0,"?",""))))</f>
        <v/>
      </c>
      <c r="IC31" s="32" t="str">
        <f>IF($B31="","",IF(IC$5="","",IF(SUMPRODUCT(('Urlaubsanträge'!$B$6:$B$155=$B31)*('Urlaubsanträge'!$C$6:$C$155&lt;=IC$5)*('Urlaubsanträge'!$D$6:$D$155&gt;=IC$5)*('Urlaubsanträge'!$E$6:$E$155="Genehmigt"))&gt;0,"U",IF(SUMPRODUCT(('Urlaubsanträge'!$B$6:$B$155=$B31)*('Urlaubsanträge'!$C$6:$C$155&lt;=IC$5)*('Urlaubsanträge'!$D$6:$D$155&gt;=IC$5)*('Urlaubsanträge'!$E$6:$E$155="Beantragt"))&gt;0,"?",""))))</f>
        <v/>
      </c>
      <c r="ID31" s="32" t="str">
        <f>IF($B31="","",IF(ID$5="","",IF(SUMPRODUCT(('Urlaubsanträge'!$B$6:$B$155=$B31)*('Urlaubsanträge'!$C$6:$C$155&lt;=ID$5)*('Urlaubsanträge'!$D$6:$D$155&gt;=ID$5)*('Urlaubsanträge'!$E$6:$E$155="Genehmigt"))&gt;0,"U",IF(SUMPRODUCT(('Urlaubsanträge'!$B$6:$B$155=$B31)*('Urlaubsanträge'!$C$6:$C$155&lt;=ID$5)*('Urlaubsanträge'!$D$6:$D$155&gt;=ID$5)*('Urlaubsanträge'!$E$6:$E$155="Beantragt"))&gt;0,"?",""))))</f>
        <v/>
      </c>
      <c r="IE31" s="32" t="str">
        <f>IF($B31="","",IF(IE$5="","",IF(SUMPRODUCT(('Urlaubsanträge'!$B$6:$B$155=$B31)*('Urlaubsanträge'!$C$6:$C$155&lt;=IE$5)*('Urlaubsanträge'!$D$6:$D$155&gt;=IE$5)*('Urlaubsanträge'!$E$6:$E$155="Genehmigt"))&gt;0,"U",IF(SUMPRODUCT(('Urlaubsanträge'!$B$6:$B$155=$B31)*('Urlaubsanträge'!$C$6:$C$155&lt;=IE$5)*('Urlaubsanträge'!$D$6:$D$155&gt;=IE$5)*('Urlaubsanträge'!$E$6:$E$155="Beantragt"))&gt;0,"?",""))))</f>
        <v/>
      </c>
      <c r="IF31" s="32" t="str">
        <f>IF($B31="","",IF(IF$5="","",IF(SUMPRODUCT(('Urlaubsanträge'!$B$6:$B$155=$B31)*('Urlaubsanträge'!$C$6:$C$155&lt;=IF$5)*('Urlaubsanträge'!$D$6:$D$155&gt;=IF$5)*('Urlaubsanträge'!$E$6:$E$155="Genehmigt"))&gt;0,"U",IF(SUMPRODUCT(('Urlaubsanträge'!$B$6:$B$155=$B31)*('Urlaubsanträge'!$C$6:$C$155&lt;=IF$5)*('Urlaubsanträge'!$D$6:$D$155&gt;=IF$5)*('Urlaubsanträge'!$E$6:$E$155="Beantragt"))&gt;0,"?",""))))</f>
        <v/>
      </c>
      <c r="IG31" s="32" t="str">
        <f>IF($B31="","",IF(IG$5="","",IF(SUMPRODUCT(('Urlaubsanträge'!$B$6:$B$155=$B31)*('Urlaubsanträge'!$C$6:$C$155&lt;=IG$5)*('Urlaubsanträge'!$D$6:$D$155&gt;=IG$5)*('Urlaubsanträge'!$E$6:$E$155="Genehmigt"))&gt;0,"U",IF(SUMPRODUCT(('Urlaubsanträge'!$B$6:$B$155=$B31)*('Urlaubsanträge'!$C$6:$C$155&lt;=IG$5)*('Urlaubsanträge'!$D$6:$D$155&gt;=IG$5)*('Urlaubsanträge'!$E$6:$E$155="Beantragt"))&gt;0,"?",""))))</f>
        <v/>
      </c>
      <c r="IH31" s="32" t="str">
        <f>IF($B31="","",IF(IH$5="","",IF(SUMPRODUCT(('Urlaubsanträge'!$B$6:$B$155=$B31)*('Urlaubsanträge'!$C$6:$C$155&lt;=IH$5)*('Urlaubsanträge'!$D$6:$D$155&gt;=IH$5)*('Urlaubsanträge'!$E$6:$E$155="Genehmigt"))&gt;0,"U",IF(SUMPRODUCT(('Urlaubsanträge'!$B$6:$B$155=$B31)*('Urlaubsanträge'!$C$6:$C$155&lt;=IH$5)*('Urlaubsanträge'!$D$6:$D$155&gt;=IH$5)*('Urlaubsanträge'!$E$6:$E$155="Beantragt"))&gt;0,"?",""))))</f>
        <v/>
      </c>
      <c r="II31" s="32" t="str">
        <f>IF($B31="","",IF(II$5="","",IF(SUMPRODUCT(('Urlaubsanträge'!$B$6:$B$155=$B31)*('Urlaubsanträge'!$C$6:$C$155&lt;=II$5)*('Urlaubsanträge'!$D$6:$D$155&gt;=II$5)*('Urlaubsanträge'!$E$6:$E$155="Genehmigt"))&gt;0,"U",IF(SUMPRODUCT(('Urlaubsanträge'!$B$6:$B$155=$B31)*('Urlaubsanträge'!$C$6:$C$155&lt;=II$5)*('Urlaubsanträge'!$D$6:$D$155&gt;=II$5)*('Urlaubsanträge'!$E$6:$E$155="Beantragt"))&gt;0,"?",""))))</f>
        <v/>
      </c>
      <c r="IJ31" s="32" t="str">
        <f>IF($B31="","",IF(IJ$5="","",IF(SUMPRODUCT(('Urlaubsanträge'!$B$6:$B$155=$B31)*('Urlaubsanträge'!$C$6:$C$155&lt;=IJ$5)*('Urlaubsanträge'!$D$6:$D$155&gt;=IJ$5)*('Urlaubsanträge'!$E$6:$E$155="Genehmigt"))&gt;0,"U",IF(SUMPRODUCT(('Urlaubsanträge'!$B$6:$B$155=$B31)*('Urlaubsanträge'!$C$6:$C$155&lt;=IJ$5)*('Urlaubsanträge'!$D$6:$D$155&gt;=IJ$5)*('Urlaubsanträge'!$E$6:$E$155="Beantragt"))&gt;0,"?",""))))</f>
        <v/>
      </c>
      <c r="IK31" s="32" t="str">
        <f>IF($B31="","",IF(IK$5="","",IF(SUMPRODUCT(('Urlaubsanträge'!$B$6:$B$155=$B31)*('Urlaubsanträge'!$C$6:$C$155&lt;=IK$5)*('Urlaubsanträge'!$D$6:$D$155&gt;=IK$5)*('Urlaubsanträge'!$E$6:$E$155="Genehmigt"))&gt;0,"U",IF(SUMPRODUCT(('Urlaubsanträge'!$B$6:$B$155=$B31)*('Urlaubsanträge'!$C$6:$C$155&lt;=IK$5)*('Urlaubsanträge'!$D$6:$D$155&gt;=IK$5)*('Urlaubsanträge'!$E$6:$E$155="Beantragt"))&gt;0,"?",""))))</f>
        <v/>
      </c>
      <c r="IL31" s="32" t="str">
        <f>IF($B31="","",IF(IL$5="","",IF(SUMPRODUCT(('Urlaubsanträge'!$B$6:$B$155=$B31)*('Urlaubsanträge'!$C$6:$C$155&lt;=IL$5)*('Urlaubsanträge'!$D$6:$D$155&gt;=IL$5)*('Urlaubsanträge'!$E$6:$E$155="Genehmigt"))&gt;0,"U",IF(SUMPRODUCT(('Urlaubsanträge'!$B$6:$B$155=$B31)*('Urlaubsanträge'!$C$6:$C$155&lt;=IL$5)*('Urlaubsanträge'!$D$6:$D$155&gt;=IL$5)*('Urlaubsanträge'!$E$6:$E$155="Beantragt"))&gt;0,"?",""))))</f>
        <v/>
      </c>
      <c r="IM31" s="32" t="str">
        <f>IF($B31="","",IF(IM$5="","",IF(SUMPRODUCT(('Urlaubsanträge'!$B$6:$B$155=$B31)*('Urlaubsanträge'!$C$6:$C$155&lt;=IM$5)*('Urlaubsanträge'!$D$6:$D$155&gt;=IM$5)*('Urlaubsanträge'!$E$6:$E$155="Genehmigt"))&gt;0,"U",IF(SUMPRODUCT(('Urlaubsanträge'!$B$6:$B$155=$B31)*('Urlaubsanträge'!$C$6:$C$155&lt;=IM$5)*('Urlaubsanträge'!$D$6:$D$155&gt;=IM$5)*('Urlaubsanträge'!$E$6:$E$155="Beantragt"))&gt;0,"?",""))))</f>
        <v/>
      </c>
      <c r="IN31" s="32" t="str">
        <f>IF($B31="","",IF(IN$5="","",IF(SUMPRODUCT(('Urlaubsanträge'!$B$6:$B$155=$B31)*('Urlaubsanträge'!$C$6:$C$155&lt;=IN$5)*('Urlaubsanträge'!$D$6:$D$155&gt;=IN$5)*('Urlaubsanträge'!$E$6:$E$155="Genehmigt"))&gt;0,"U",IF(SUMPRODUCT(('Urlaubsanträge'!$B$6:$B$155=$B31)*('Urlaubsanträge'!$C$6:$C$155&lt;=IN$5)*('Urlaubsanträge'!$D$6:$D$155&gt;=IN$5)*('Urlaubsanträge'!$E$6:$E$155="Beantragt"))&gt;0,"?",""))))</f>
        <v/>
      </c>
      <c r="IO31" s="32" t="str">
        <f>IF($B31="","",IF(IO$5="","",IF(SUMPRODUCT(('Urlaubsanträge'!$B$6:$B$155=$B31)*('Urlaubsanträge'!$C$6:$C$155&lt;=IO$5)*('Urlaubsanträge'!$D$6:$D$155&gt;=IO$5)*('Urlaubsanträge'!$E$6:$E$155="Genehmigt"))&gt;0,"U",IF(SUMPRODUCT(('Urlaubsanträge'!$B$6:$B$155=$B31)*('Urlaubsanträge'!$C$6:$C$155&lt;=IO$5)*('Urlaubsanträge'!$D$6:$D$155&gt;=IO$5)*('Urlaubsanträge'!$E$6:$E$155="Beantragt"))&gt;0,"?",""))))</f>
        <v/>
      </c>
      <c r="IP31" s="32" t="str">
        <f>IF($B31="","",IF(IP$5="","",IF(SUMPRODUCT(('Urlaubsanträge'!$B$6:$B$155=$B31)*('Urlaubsanträge'!$C$6:$C$155&lt;=IP$5)*('Urlaubsanträge'!$D$6:$D$155&gt;=IP$5)*('Urlaubsanträge'!$E$6:$E$155="Genehmigt"))&gt;0,"U",IF(SUMPRODUCT(('Urlaubsanträge'!$B$6:$B$155=$B31)*('Urlaubsanträge'!$C$6:$C$155&lt;=IP$5)*('Urlaubsanträge'!$D$6:$D$155&gt;=IP$5)*('Urlaubsanträge'!$E$6:$E$155="Beantragt"))&gt;0,"?",""))))</f>
        <v/>
      </c>
      <c r="IQ31" s="32" t="str">
        <f>IF($B31="","",IF(IQ$5="","",IF(SUMPRODUCT(('Urlaubsanträge'!$B$6:$B$155=$B31)*('Urlaubsanträge'!$C$6:$C$155&lt;=IQ$5)*('Urlaubsanträge'!$D$6:$D$155&gt;=IQ$5)*('Urlaubsanträge'!$E$6:$E$155="Genehmigt"))&gt;0,"U",IF(SUMPRODUCT(('Urlaubsanträge'!$B$6:$B$155=$B31)*('Urlaubsanträge'!$C$6:$C$155&lt;=IQ$5)*('Urlaubsanträge'!$D$6:$D$155&gt;=IQ$5)*('Urlaubsanträge'!$E$6:$E$155="Beantragt"))&gt;0,"?",""))))</f>
        <v/>
      </c>
      <c r="IR31" s="32" t="str">
        <f>IF($B31="","",IF(IR$5="","",IF(SUMPRODUCT(('Urlaubsanträge'!$B$6:$B$155=$B31)*('Urlaubsanträge'!$C$6:$C$155&lt;=IR$5)*('Urlaubsanträge'!$D$6:$D$155&gt;=IR$5)*('Urlaubsanträge'!$E$6:$E$155="Genehmigt"))&gt;0,"U",IF(SUMPRODUCT(('Urlaubsanträge'!$B$6:$B$155=$B31)*('Urlaubsanträge'!$C$6:$C$155&lt;=IR$5)*('Urlaubsanträge'!$D$6:$D$155&gt;=IR$5)*('Urlaubsanträge'!$E$6:$E$155="Beantragt"))&gt;0,"?",""))))</f>
        <v/>
      </c>
      <c r="IS31" s="32" t="str">
        <f>IF($B31="","",IF(IS$5="","",IF(SUMPRODUCT(('Urlaubsanträge'!$B$6:$B$155=$B31)*('Urlaubsanträge'!$C$6:$C$155&lt;=IS$5)*('Urlaubsanträge'!$D$6:$D$155&gt;=IS$5)*('Urlaubsanträge'!$E$6:$E$155="Genehmigt"))&gt;0,"U",IF(SUMPRODUCT(('Urlaubsanträge'!$B$6:$B$155=$B31)*('Urlaubsanträge'!$C$6:$C$155&lt;=IS$5)*('Urlaubsanträge'!$D$6:$D$155&gt;=IS$5)*('Urlaubsanträge'!$E$6:$E$155="Beantragt"))&gt;0,"?",""))))</f>
        <v/>
      </c>
      <c r="IT31" s="32" t="str">
        <f>IF($B31="","",IF(IT$5="","",IF(SUMPRODUCT(('Urlaubsanträge'!$B$6:$B$155=$B31)*('Urlaubsanträge'!$C$6:$C$155&lt;=IT$5)*('Urlaubsanträge'!$D$6:$D$155&gt;=IT$5)*('Urlaubsanträge'!$E$6:$E$155="Genehmigt"))&gt;0,"U",IF(SUMPRODUCT(('Urlaubsanträge'!$B$6:$B$155=$B31)*('Urlaubsanträge'!$C$6:$C$155&lt;=IT$5)*('Urlaubsanträge'!$D$6:$D$155&gt;=IT$5)*('Urlaubsanträge'!$E$6:$E$155="Beantragt"))&gt;0,"?",""))))</f>
        <v/>
      </c>
      <c r="IU31" s="32" t="str">
        <f>IF($B31="","",IF(IU$5="","",IF(SUMPRODUCT(('Urlaubsanträge'!$B$6:$B$155=$B31)*('Urlaubsanträge'!$C$6:$C$155&lt;=IU$5)*('Urlaubsanträge'!$D$6:$D$155&gt;=IU$5)*('Urlaubsanträge'!$E$6:$E$155="Genehmigt"))&gt;0,"U",IF(SUMPRODUCT(('Urlaubsanträge'!$B$6:$B$155=$B31)*('Urlaubsanträge'!$C$6:$C$155&lt;=IU$5)*('Urlaubsanträge'!$D$6:$D$155&gt;=IU$5)*('Urlaubsanträge'!$E$6:$E$155="Beantragt"))&gt;0,"?",""))))</f>
        <v/>
      </c>
      <c r="IV31" s="32" t="str">
        <f>IF($B31="","",IF(IV$5="","",IF(SUMPRODUCT(('Urlaubsanträge'!$B$6:$B$155=$B31)*('Urlaubsanträge'!$C$6:$C$155&lt;=IV$5)*('Urlaubsanträge'!$D$6:$D$155&gt;=IV$5)*('Urlaubsanträge'!$E$6:$E$155="Genehmigt"))&gt;0,"U",IF(SUMPRODUCT(('Urlaubsanträge'!$B$6:$B$155=$B31)*('Urlaubsanträge'!$C$6:$C$155&lt;=IV$5)*('Urlaubsanträge'!$D$6:$D$155&gt;=IV$5)*('Urlaubsanträge'!$E$6:$E$155="Beantragt"))&gt;0,"?",""))))</f>
        <v/>
      </c>
      <c r="IW31" s="32" t="str">
        <f>IF($B31="","",IF(IW$5="","",IF(SUMPRODUCT(('Urlaubsanträge'!$B$6:$B$155=$B31)*('Urlaubsanträge'!$C$6:$C$155&lt;=IW$5)*('Urlaubsanträge'!$D$6:$D$155&gt;=IW$5)*('Urlaubsanträge'!$E$6:$E$155="Genehmigt"))&gt;0,"U",IF(SUMPRODUCT(('Urlaubsanträge'!$B$6:$B$155=$B31)*('Urlaubsanträge'!$C$6:$C$155&lt;=IW$5)*('Urlaubsanträge'!$D$6:$D$155&gt;=IW$5)*('Urlaubsanträge'!$E$6:$E$155="Beantragt"))&gt;0,"?",""))))</f>
        <v/>
      </c>
      <c r="IX31" s="32" t="str">
        <f>IF($B31="","",IF(IX$5="","",IF(SUMPRODUCT(('Urlaubsanträge'!$B$6:$B$155=$B31)*('Urlaubsanträge'!$C$6:$C$155&lt;=IX$5)*('Urlaubsanträge'!$D$6:$D$155&gt;=IX$5)*('Urlaubsanträge'!$E$6:$E$155="Genehmigt"))&gt;0,"U",IF(SUMPRODUCT(('Urlaubsanträge'!$B$6:$B$155=$B31)*('Urlaubsanträge'!$C$6:$C$155&lt;=IX$5)*('Urlaubsanträge'!$D$6:$D$155&gt;=IX$5)*('Urlaubsanträge'!$E$6:$E$155="Beantragt"))&gt;0,"?",""))))</f>
        <v/>
      </c>
      <c r="IY31" s="32" t="str">
        <f>IF($B31="","",IF(IY$5="","",IF(SUMPRODUCT(('Urlaubsanträge'!$B$6:$B$155=$B31)*('Urlaubsanträge'!$C$6:$C$155&lt;=IY$5)*('Urlaubsanträge'!$D$6:$D$155&gt;=IY$5)*('Urlaubsanträge'!$E$6:$E$155="Genehmigt"))&gt;0,"U",IF(SUMPRODUCT(('Urlaubsanträge'!$B$6:$B$155=$B31)*('Urlaubsanträge'!$C$6:$C$155&lt;=IY$5)*('Urlaubsanträge'!$D$6:$D$155&gt;=IY$5)*('Urlaubsanträge'!$E$6:$E$155="Beantragt"))&gt;0,"?",""))))</f>
        <v/>
      </c>
      <c r="IZ31" s="32" t="str">
        <f>IF($B31="","",IF(IZ$5="","",IF(SUMPRODUCT(('Urlaubsanträge'!$B$6:$B$155=$B31)*('Urlaubsanträge'!$C$6:$C$155&lt;=IZ$5)*('Urlaubsanträge'!$D$6:$D$155&gt;=IZ$5)*('Urlaubsanträge'!$E$6:$E$155="Genehmigt"))&gt;0,"U",IF(SUMPRODUCT(('Urlaubsanträge'!$B$6:$B$155=$B31)*('Urlaubsanträge'!$C$6:$C$155&lt;=IZ$5)*('Urlaubsanträge'!$D$6:$D$155&gt;=IZ$5)*('Urlaubsanträge'!$E$6:$E$155="Beantragt"))&gt;0,"?",""))))</f>
        <v/>
      </c>
      <c r="JA31" s="32" t="str">
        <f>IF($B31="","",IF(JA$5="","",IF(SUMPRODUCT(('Urlaubsanträge'!$B$6:$B$155=$B31)*('Urlaubsanträge'!$C$6:$C$155&lt;=JA$5)*('Urlaubsanträge'!$D$6:$D$155&gt;=JA$5)*('Urlaubsanträge'!$E$6:$E$155="Genehmigt"))&gt;0,"U",IF(SUMPRODUCT(('Urlaubsanträge'!$B$6:$B$155=$B31)*('Urlaubsanträge'!$C$6:$C$155&lt;=JA$5)*('Urlaubsanträge'!$D$6:$D$155&gt;=JA$5)*('Urlaubsanträge'!$E$6:$E$155="Beantragt"))&gt;0,"?",""))))</f>
        <v/>
      </c>
      <c r="JB31" s="32" t="str">
        <f>IF($B31="","",IF(JB$5="","",IF(SUMPRODUCT(('Urlaubsanträge'!$B$6:$B$155=$B31)*('Urlaubsanträge'!$C$6:$C$155&lt;=JB$5)*('Urlaubsanträge'!$D$6:$D$155&gt;=JB$5)*('Urlaubsanträge'!$E$6:$E$155="Genehmigt"))&gt;0,"U",IF(SUMPRODUCT(('Urlaubsanträge'!$B$6:$B$155=$B31)*('Urlaubsanträge'!$C$6:$C$155&lt;=JB$5)*('Urlaubsanträge'!$D$6:$D$155&gt;=JB$5)*('Urlaubsanträge'!$E$6:$E$155="Beantragt"))&gt;0,"?",""))))</f>
        <v/>
      </c>
      <c r="JC31" s="32" t="str">
        <f>IF($B31="","",IF(JC$5="","",IF(SUMPRODUCT(('Urlaubsanträge'!$B$6:$B$155=$B31)*('Urlaubsanträge'!$C$6:$C$155&lt;=JC$5)*('Urlaubsanträge'!$D$6:$D$155&gt;=JC$5)*('Urlaubsanträge'!$E$6:$E$155="Genehmigt"))&gt;0,"U",IF(SUMPRODUCT(('Urlaubsanträge'!$B$6:$B$155=$B31)*('Urlaubsanträge'!$C$6:$C$155&lt;=JC$5)*('Urlaubsanträge'!$D$6:$D$155&gt;=JC$5)*('Urlaubsanträge'!$E$6:$E$155="Beantragt"))&gt;0,"?",""))))</f>
        <v/>
      </c>
      <c r="JD31" s="32" t="str">
        <f>IF($B31="","",IF(JD$5="","",IF(SUMPRODUCT(('Urlaubsanträge'!$B$6:$B$155=$B31)*('Urlaubsanträge'!$C$6:$C$155&lt;=JD$5)*('Urlaubsanträge'!$D$6:$D$155&gt;=JD$5)*('Urlaubsanträge'!$E$6:$E$155="Genehmigt"))&gt;0,"U",IF(SUMPRODUCT(('Urlaubsanträge'!$B$6:$B$155=$B31)*('Urlaubsanträge'!$C$6:$C$155&lt;=JD$5)*('Urlaubsanträge'!$D$6:$D$155&gt;=JD$5)*('Urlaubsanträge'!$E$6:$E$155="Beantragt"))&gt;0,"?",""))))</f>
        <v/>
      </c>
      <c r="JE31" s="32" t="str">
        <f>IF($B31="","",IF(JE$5="","",IF(SUMPRODUCT(('Urlaubsanträge'!$B$6:$B$155=$B31)*('Urlaubsanträge'!$C$6:$C$155&lt;=JE$5)*('Urlaubsanträge'!$D$6:$D$155&gt;=JE$5)*('Urlaubsanträge'!$E$6:$E$155="Genehmigt"))&gt;0,"U",IF(SUMPRODUCT(('Urlaubsanträge'!$B$6:$B$155=$B31)*('Urlaubsanträge'!$C$6:$C$155&lt;=JE$5)*('Urlaubsanträge'!$D$6:$D$155&gt;=JE$5)*('Urlaubsanträge'!$E$6:$E$155="Beantragt"))&gt;0,"?",""))))</f>
        <v/>
      </c>
      <c r="JF31" s="32" t="str">
        <f>IF($B31="","",IF(JF$5="","",IF(SUMPRODUCT(('Urlaubsanträge'!$B$6:$B$155=$B31)*('Urlaubsanträge'!$C$6:$C$155&lt;=JF$5)*('Urlaubsanträge'!$D$6:$D$155&gt;=JF$5)*('Urlaubsanträge'!$E$6:$E$155="Genehmigt"))&gt;0,"U",IF(SUMPRODUCT(('Urlaubsanträge'!$B$6:$B$155=$B31)*('Urlaubsanträge'!$C$6:$C$155&lt;=JF$5)*('Urlaubsanträge'!$D$6:$D$155&gt;=JF$5)*('Urlaubsanträge'!$E$6:$E$155="Beantragt"))&gt;0,"?",""))))</f>
        <v/>
      </c>
      <c r="JG31" s="32" t="str">
        <f>IF($B31="","",IF(JG$5="","",IF(SUMPRODUCT(('Urlaubsanträge'!$B$6:$B$155=$B31)*('Urlaubsanträge'!$C$6:$C$155&lt;=JG$5)*('Urlaubsanträge'!$D$6:$D$155&gt;=JG$5)*('Urlaubsanträge'!$E$6:$E$155="Genehmigt"))&gt;0,"U",IF(SUMPRODUCT(('Urlaubsanträge'!$B$6:$B$155=$B31)*('Urlaubsanträge'!$C$6:$C$155&lt;=JG$5)*('Urlaubsanträge'!$D$6:$D$155&gt;=JG$5)*('Urlaubsanträge'!$E$6:$E$155="Beantragt"))&gt;0,"?",""))))</f>
        <v/>
      </c>
      <c r="JH31" s="32" t="str">
        <f>IF($B31="","",IF(JH$5="","",IF(SUMPRODUCT(('Urlaubsanträge'!$B$6:$B$155=$B31)*('Urlaubsanträge'!$C$6:$C$155&lt;=JH$5)*('Urlaubsanträge'!$D$6:$D$155&gt;=JH$5)*('Urlaubsanträge'!$E$6:$E$155="Genehmigt"))&gt;0,"U",IF(SUMPRODUCT(('Urlaubsanträge'!$B$6:$B$155=$B31)*('Urlaubsanträge'!$C$6:$C$155&lt;=JH$5)*('Urlaubsanträge'!$D$6:$D$155&gt;=JH$5)*('Urlaubsanträge'!$E$6:$E$155="Beantragt"))&gt;0,"?",""))))</f>
        <v/>
      </c>
      <c r="JI31" s="32" t="str">
        <f>IF($B31="","",IF(JI$5="","",IF(SUMPRODUCT(('Urlaubsanträge'!$B$6:$B$155=$B31)*('Urlaubsanträge'!$C$6:$C$155&lt;=JI$5)*('Urlaubsanträge'!$D$6:$D$155&gt;=JI$5)*('Urlaubsanträge'!$E$6:$E$155="Genehmigt"))&gt;0,"U",IF(SUMPRODUCT(('Urlaubsanträge'!$B$6:$B$155=$B31)*('Urlaubsanträge'!$C$6:$C$155&lt;=JI$5)*('Urlaubsanträge'!$D$6:$D$155&gt;=JI$5)*('Urlaubsanträge'!$E$6:$E$155="Beantragt"))&gt;0,"?",""))))</f>
        <v/>
      </c>
      <c r="JJ31" s="32" t="str">
        <f>IF($B31="","",IF(JJ$5="","",IF(SUMPRODUCT(('Urlaubsanträge'!$B$6:$B$155=$B31)*('Urlaubsanträge'!$C$6:$C$155&lt;=JJ$5)*('Urlaubsanträge'!$D$6:$D$155&gt;=JJ$5)*('Urlaubsanträge'!$E$6:$E$155="Genehmigt"))&gt;0,"U",IF(SUMPRODUCT(('Urlaubsanträge'!$B$6:$B$155=$B31)*('Urlaubsanträge'!$C$6:$C$155&lt;=JJ$5)*('Urlaubsanträge'!$D$6:$D$155&gt;=JJ$5)*('Urlaubsanträge'!$E$6:$E$155="Beantragt"))&gt;0,"?",""))))</f>
        <v/>
      </c>
      <c r="JK31" s="32" t="str">
        <f>IF($B31="","",IF(JK$5="","",IF(SUMPRODUCT(('Urlaubsanträge'!$B$6:$B$155=$B31)*('Urlaubsanträge'!$C$6:$C$155&lt;=JK$5)*('Urlaubsanträge'!$D$6:$D$155&gt;=JK$5)*('Urlaubsanträge'!$E$6:$E$155="Genehmigt"))&gt;0,"U",IF(SUMPRODUCT(('Urlaubsanträge'!$B$6:$B$155=$B31)*('Urlaubsanträge'!$C$6:$C$155&lt;=JK$5)*('Urlaubsanträge'!$D$6:$D$155&gt;=JK$5)*('Urlaubsanträge'!$E$6:$E$155="Beantragt"))&gt;0,"?",""))))</f>
        <v/>
      </c>
      <c r="JL31" s="32" t="str">
        <f>IF($B31="","",IF(JL$5="","",IF(SUMPRODUCT(('Urlaubsanträge'!$B$6:$B$155=$B31)*('Urlaubsanträge'!$C$6:$C$155&lt;=JL$5)*('Urlaubsanträge'!$D$6:$D$155&gt;=JL$5)*('Urlaubsanträge'!$E$6:$E$155="Genehmigt"))&gt;0,"U",IF(SUMPRODUCT(('Urlaubsanträge'!$B$6:$B$155=$B31)*('Urlaubsanträge'!$C$6:$C$155&lt;=JL$5)*('Urlaubsanträge'!$D$6:$D$155&gt;=JL$5)*('Urlaubsanträge'!$E$6:$E$155="Beantragt"))&gt;0,"?",""))))</f>
        <v/>
      </c>
      <c r="JM31" s="32" t="str">
        <f>IF($B31="","",IF(JM$5="","",IF(SUMPRODUCT(('Urlaubsanträge'!$B$6:$B$155=$B31)*('Urlaubsanträge'!$C$6:$C$155&lt;=JM$5)*('Urlaubsanträge'!$D$6:$D$155&gt;=JM$5)*('Urlaubsanträge'!$E$6:$E$155="Genehmigt"))&gt;0,"U",IF(SUMPRODUCT(('Urlaubsanträge'!$B$6:$B$155=$B31)*('Urlaubsanträge'!$C$6:$C$155&lt;=JM$5)*('Urlaubsanträge'!$D$6:$D$155&gt;=JM$5)*('Urlaubsanträge'!$E$6:$E$155="Beantragt"))&gt;0,"?",""))))</f>
        <v/>
      </c>
      <c r="JN31" s="32" t="str">
        <f>IF($B31="","",IF(JN$5="","",IF(SUMPRODUCT(('Urlaubsanträge'!$B$6:$B$155=$B31)*('Urlaubsanträge'!$C$6:$C$155&lt;=JN$5)*('Urlaubsanträge'!$D$6:$D$155&gt;=JN$5)*('Urlaubsanträge'!$E$6:$E$155="Genehmigt"))&gt;0,"U",IF(SUMPRODUCT(('Urlaubsanträge'!$B$6:$B$155=$B31)*('Urlaubsanträge'!$C$6:$C$155&lt;=JN$5)*('Urlaubsanträge'!$D$6:$D$155&gt;=JN$5)*('Urlaubsanträge'!$E$6:$E$155="Beantragt"))&gt;0,"?",""))))</f>
        <v/>
      </c>
      <c r="JO31" s="32" t="str">
        <f>IF($B31="","",IF(JO$5="","",IF(SUMPRODUCT(('Urlaubsanträge'!$B$6:$B$155=$B31)*('Urlaubsanträge'!$C$6:$C$155&lt;=JO$5)*('Urlaubsanträge'!$D$6:$D$155&gt;=JO$5)*('Urlaubsanträge'!$E$6:$E$155="Genehmigt"))&gt;0,"U",IF(SUMPRODUCT(('Urlaubsanträge'!$B$6:$B$155=$B31)*('Urlaubsanträge'!$C$6:$C$155&lt;=JO$5)*('Urlaubsanträge'!$D$6:$D$155&gt;=JO$5)*('Urlaubsanträge'!$E$6:$E$155="Beantragt"))&gt;0,"?",""))))</f>
        <v/>
      </c>
      <c r="JP31" s="32" t="str">
        <f>IF($B31="","",IF(JP$5="","",IF(SUMPRODUCT(('Urlaubsanträge'!$B$6:$B$155=$B31)*('Urlaubsanträge'!$C$6:$C$155&lt;=JP$5)*('Urlaubsanträge'!$D$6:$D$155&gt;=JP$5)*('Urlaubsanträge'!$E$6:$E$155="Genehmigt"))&gt;0,"U",IF(SUMPRODUCT(('Urlaubsanträge'!$B$6:$B$155=$B31)*('Urlaubsanträge'!$C$6:$C$155&lt;=JP$5)*('Urlaubsanträge'!$D$6:$D$155&gt;=JP$5)*('Urlaubsanträge'!$E$6:$E$155="Beantragt"))&gt;0,"?",""))))</f>
        <v/>
      </c>
      <c r="JQ31" s="32" t="str">
        <f>IF($B31="","",IF(JQ$5="","",IF(SUMPRODUCT(('Urlaubsanträge'!$B$6:$B$155=$B31)*('Urlaubsanträge'!$C$6:$C$155&lt;=JQ$5)*('Urlaubsanträge'!$D$6:$D$155&gt;=JQ$5)*('Urlaubsanträge'!$E$6:$E$155="Genehmigt"))&gt;0,"U",IF(SUMPRODUCT(('Urlaubsanträge'!$B$6:$B$155=$B31)*('Urlaubsanträge'!$C$6:$C$155&lt;=JQ$5)*('Urlaubsanträge'!$D$6:$D$155&gt;=JQ$5)*('Urlaubsanträge'!$E$6:$E$155="Beantragt"))&gt;0,"?",""))))</f>
        <v/>
      </c>
      <c r="JR31" s="32" t="str">
        <f>IF($B31="","",IF(JR$5="","",IF(SUMPRODUCT(('Urlaubsanträge'!$B$6:$B$155=$B31)*('Urlaubsanträge'!$C$6:$C$155&lt;=JR$5)*('Urlaubsanträge'!$D$6:$D$155&gt;=JR$5)*('Urlaubsanträge'!$E$6:$E$155="Genehmigt"))&gt;0,"U",IF(SUMPRODUCT(('Urlaubsanträge'!$B$6:$B$155=$B31)*('Urlaubsanträge'!$C$6:$C$155&lt;=JR$5)*('Urlaubsanträge'!$D$6:$D$155&gt;=JR$5)*('Urlaubsanträge'!$E$6:$E$155="Beantragt"))&gt;0,"?",""))))</f>
        <v/>
      </c>
      <c r="JS31" s="32" t="str">
        <f>IF($B31="","",IF(JS$5="","",IF(SUMPRODUCT(('Urlaubsanträge'!$B$6:$B$155=$B31)*('Urlaubsanträge'!$C$6:$C$155&lt;=JS$5)*('Urlaubsanträge'!$D$6:$D$155&gt;=JS$5)*('Urlaubsanträge'!$E$6:$E$155="Genehmigt"))&gt;0,"U",IF(SUMPRODUCT(('Urlaubsanträge'!$B$6:$B$155=$B31)*('Urlaubsanträge'!$C$6:$C$155&lt;=JS$5)*('Urlaubsanträge'!$D$6:$D$155&gt;=JS$5)*('Urlaubsanträge'!$E$6:$E$155="Beantragt"))&gt;0,"?",""))))</f>
        <v/>
      </c>
      <c r="JT31" s="32" t="str">
        <f>IF($B31="","",IF(JT$5="","",IF(SUMPRODUCT(('Urlaubsanträge'!$B$6:$B$155=$B31)*('Urlaubsanträge'!$C$6:$C$155&lt;=JT$5)*('Urlaubsanträge'!$D$6:$D$155&gt;=JT$5)*('Urlaubsanträge'!$E$6:$E$155="Genehmigt"))&gt;0,"U",IF(SUMPRODUCT(('Urlaubsanträge'!$B$6:$B$155=$B31)*('Urlaubsanträge'!$C$6:$C$155&lt;=JT$5)*('Urlaubsanträge'!$D$6:$D$155&gt;=JT$5)*('Urlaubsanträge'!$E$6:$E$155="Beantragt"))&gt;0,"?",""))))</f>
        <v/>
      </c>
      <c r="JU31" s="32" t="str">
        <f>IF($B31="","",IF(JU$5="","",IF(SUMPRODUCT(('Urlaubsanträge'!$B$6:$B$155=$B31)*('Urlaubsanträge'!$C$6:$C$155&lt;=JU$5)*('Urlaubsanträge'!$D$6:$D$155&gt;=JU$5)*('Urlaubsanträge'!$E$6:$E$155="Genehmigt"))&gt;0,"U",IF(SUMPRODUCT(('Urlaubsanträge'!$B$6:$B$155=$B31)*('Urlaubsanträge'!$C$6:$C$155&lt;=JU$5)*('Urlaubsanträge'!$D$6:$D$155&gt;=JU$5)*('Urlaubsanträge'!$E$6:$E$155="Beantragt"))&gt;0,"?",""))))</f>
        <v/>
      </c>
      <c r="JV31" s="32" t="str">
        <f>IF($B31="","",IF(JV$5="","",IF(SUMPRODUCT(('Urlaubsanträge'!$B$6:$B$155=$B31)*('Urlaubsanträge'!$C$6:$C$155&lt;=JV$5)*('Urlaubsanträge'!$D$6:$D$155&gt;=JV$5)*('Urlaubsanträge'!$E$6:$E$155="Genehmigt"))&gt;0,"U",IF(SUMPRODUCT(('Urlaubsanträge'!$B$6:$B$155=$B31)*('Urlaubsanträge'!$C$6:$C$155&lt;=JV$5)*('Urlaubsanträge'!$D$6:$D$155&gt;=JV$5)*('Urlaubsanträge'!$E$6:$E$155="Beantragt"))&gt;0,"?",""))))</f>
        <v/>
      </c>
      <c r="JW31" s="32" t="str">
        <f>IF($B31="","",IF(JW$5="","",IF(SUMPRODUCT(('Urlaubsanträge'!$B$6:$B$155=$B31)*('Urlaubsanträge'!$C$6:$C$155&lt;=JW$5)*('Urlaubsanträge'!$D$6:$D$155&gt;=JW$5)*('Urlaubsanträge'!$E$6:$E$155="Genehmigt"))&gt;0,"U",IF(SUMPRODUCT(('Urlaubsanträge'!$B$6:$B$155=$B31)*('Urlaubsanträge'!$C$6:$C$155&lt;=JW$5)*('Urlaubsanträge'!$D$6:$D$155&gt;=JW$5)*('Urlaubsanträge'!$E$6:$E$155="Beantragt"))&gt;0,"?",""))))</f>
        <v/>
      </c>
      <c r="JX31" s="32" t="str">
        <f>IF($B31="","",IF(JX$5="","",IF(SUMPRODUCT(('Urlaubsanträge'!$B$6:$B$155=$B31)*('Urlaubsanträge'!$C$6:$C$155&lt;=JX$5)*('Urlaubsanträge'!$D$6:$D$155&gt;=JX$5)*('Urlaubsanträge'!$E$6:$E$155="Genehmigt"))&gt;0,"U",IF(SUMPRODUCT(('Urlaubsanträge'!$B$6:$B$155=$B31)*('Urlaubsanträge'!$C$6:$C$155&lt;=JX$5)*('Urlaubsanträge'!$D$6:$D$155&gt;=JX$5)*('Urlaubsanträge'!$E$6:$E$155="Beantragt"))&gt;0,"?",""))))</f>
        <v/>
      </c>
      <c r="JY31" s="32" t="str">
        <f>IF($B31="","",IF(JY$5="","",IF(SUMPRODUCT(('Urlaubsanträge'!$B$6:$B$155=$B31)*('Urlaubsanträge'!$C$6:$C$155&lt;=JY$5)*('Urlaubsanträge'!$D$6:$D$155&gt;=JY$5)*('Urlaubsanträge'!$E$6:$E$155="Genehmigt"))&gt;0,"U",IF(SUMPRODUCT(('Urlaubsanträge'!$B$6:$B$155=$B31)*('Urlaubsanträge'!$C$6:$C$155&lt;=JY$5)*('Urlaubsanträge'!$D$6:$D$155&gt;=JY$5)*('Urlaubsanträge'!$E$6:$E$155="Beantragt"))&gt;0,"?",""))))</f>
        <v/>
      </c>
      <c r="JZ31" s="32" t="str">
        <f>IF($B31="","",IF(JZ$5="","",IF(SUMPRODUCT(('Urlaubsanträge'!$B$6:$B$155=$B31)*('Urlaubsanträge'!$C$6:$C$155&lt;=JZ$5)*('Urlaubsanträge'!$D$6:$D$155&gt;=JZ$5)*('Urlaubsanträge'!$E$6:$E$155="Genehmigt"))&gt;0,"U",IF(SUMPRODUCT(('Urlaubsanträge'!$B$6:$B$155=$B31)*('Urlaubsanträge'!$C$6:$C$155&lt;=JZ$5)*('Urlaubsanträge'!$D$6:$D$155&gt;=JZ$5)*('Urlaubsanträge'!$E$6:$E$155="Beantragt"))&gt;0,"?",""))))</f>
        <v/>
      </c>
      <c r="KA31" s="32" t="str">
        <f>IF($B31="","",IF(KA$5="","",IF(SUMPRODUCT(('Urlaubsanträge'!$B$6:$B$155=$B31)*('Urlaubsanträge'!$C$6:$C$155&lt;=KA$5)*('Urlaubsanträge'!$D$6:$D$155&gt;=KA$5)*('Urlaubsanträge'!$E$6:$E$155="Genehmigt"))&gt;0,"U",IF(SUMPRODUCT(('Urlaubsanträge'!$B$6:$B$155=$B31)*('Urlaubsanträge'!$C$6:$C$155&lt;=KA$5)*('Urlaubsanträge'!$D$6:$D$155&gt;=KA$5)*('Urlaubsanträge'!$E$6:$E$155="Beantragt"))&gt;0,"?",""))))</f>
        <v/>
      </c>
      <c r="KB31" s="32" t="str">
        <f>IF($B31="","",IF(KB$5="","",IF(SUMPRODUCT(('Urlaubsanträge'!$B$6:$B$155=$B31)*('Urlaubsanträge'!$C$6:$C$155&lt;=KB$5)*('Urlaubsanträge'!$D$6:$D$155&gt;=KB$5)*('Urlaubsanträge'!$E$6:$E$155="Genehmigt"))&gt;0,"U",IF(SUMPRODUCT(('Urlaubsanträge'!$B$6:$B$155=$B31)*('Urlaubsanträge'!$C$6:$C$155&lt;=KB$5)*('Urlaubsanträge'!$D$6:$D$155&gt;=KB$5)*('Urlaubsanträge'!$E$6:$E$155="Beantragt"))&gt;0,"?",""))))</f>
        <v/>
      </c>
      <c r="KC31" s="32" t="str">
        <f>IF($B31="","",IF(KC$5="","",IF(SUMPRODUCT(('Urlaubsanträge'!$B$6:$B$155=$B31)*('Urlaubsanträge'!$C$6:$C$155&lt;=KC$5)*('Urlaubsanträge'!$D$6:$D$155&gt;=KC$5)*('Urlaubsanträge'!$E$6:$E$155="Genehmigt"))&gt;0,"U",IF(SUMPRODUCT(('Urlaubsanträge'!$B$6:$B$155=$B31)*('Urlaubsanträge'!$C$6:$C$155&lt;=KC$5)*('Urlaubsanträge'!$D$6:$D$155&gt;=KC$5)*('Urlaubsanträge'!$E$6:$E$155="Beantragt"))&gt;0,"?",""))))</f>
        <v/>
      </c>
      <c r="KD31" s="32" t="str">
        <f>IF($B31="","",IF(KD$5="","",IF(SUMPRODUCT(('Urlaubsanträge'!$B$6:$B$155=$B31)*('Urlaubsanträge'!$C$6:$C$155&lt;=KD$5)*('Urlaubsanträge'!$D$6:$D$155&gt;=KD$5)*('Urlaubsanträge'!$E$6:$E$155="Genehmigt"))&gt;0,"U",IF(SUMPRODUCT(('Urlaubsanträge'!$B$6:$B$155=$B31)*('Urlaubsanträge'!$C$6:$C$155&lt;=KD$5)*('Urlaubsanträge'!$D$6:$D$155&gt;=KD$5)*('Urlaubsanträge'!$E$6:$E$155="Beantragt"))&gt;0,"?",""))))</f>
        <v/>
      </c>
      <c r="KE31" s="32" t="str">
        <f>IF($B31="","",IF(KE$5="","",IF(SUMPRODUCT(('Urlaubsanträge'!$B$6:$B$155=$B31)*('Urlaubsanträge'!$C$6:$C$155&lt;=KE$5)*('Urlaubsanträge'!$D$6:$D$155&gt;=KE$5)*('Urlaubsanträge'!$E$6:$E$155="Genehmigt"))&gt;0,"U",IF(SUMPRODUCT(('Urlaubsanträge'!$B$6:$B$155=$B31)*('Urlaubsanträge'!$C$6:$C$155&lt;=KE$5)*('Urlaubsanträge'!$D$6:$D$155&gt;=KE$5)*('Urlaubsanträge'!$E$6:$E$155="Beantragt"))&gt;0,"?",""))))</f>
        <v/>
      </c>
      <c r="KF31" s="32" t="str">
        <f>IF($B31="","",IF(KF$5="","",IF(SUMPRODUCT(('Urlaubsanträge'!$B$6:$B$155=$B31)*('Urlaubsanträge'!$C$6:$C$155&lt;=KF$5)*('Urlaubsanträge'!$D$6:$D$155&gt;=KF$5)*('Urlaubsanträge'!$E$6:$E$155="Genehmigt"))&gt;0,"U",IF(SUMPRODUCT(('Urlaubsanträge'!$B$6:$B$155=$B31)*('Urlaubsanträge'!$C$6:$C$155&lt;=KF$5)*('Urlaubsanträge'!$D$6:$D$155&gt;=KF$5)*('Urlaubsanträge'!$E$6:$E$155="Beantragt"))&gt;0,"?",""))))</f>
        <v/>
      </c>
      <c r="KG31" s="32" t="str">
        <f>IF($B31="","",IF(KG$5="","",IF(SUMPRODUCT(('Urlaubsanträge'!$B$6:$B$155=$B31)*('Urlaubsanträge'!$C$6:$C$155&lt;=KG$5)*('Urlaubsanträge'!$D$6:$D$155&gt;=KG$5)*('Urlaubsanträge'!$E$6:$E$155="Genehmigt"))&gt;0,"U",IF(SUMPRODUCT(('Urlaubsanträge'!$B$6:$B$155=$B31)*('Urlaubsanträge'!$C$6:$C$155&lt;=KG$5)*('Urlaubsanträge'!$D$6:$D$155&gt;=KG$5)*('Urlaubsanträge'!$E$6:$E$155="Beantragt"))&gt;0,"?",""))))</f>
        <v/>
      </c>
      <c r="KH31" s="32" t="str">
        <f>IF($B31="","",IF(KH$5="","",IF(SUMPRODUCT(('Urlaubsanträge'!$B$6:$B$155=$B31)*('Urlaubsanträge'!$C$6:$C$155&lt;=KH$5)*('Urlaubsanträge'!$D$6:$D$155&gt;=KH$5)*('Urlaubsanträge'!$E$6:$E$155="Genehmigt"))&gt;0,"U",IF(SUMPRODUCT(('Urlaubsanträge'!$B$6:$B$155=$B31)*('Urlaubsanträge'!$C$6:$C$155&lt;=KH$5)*('Urlaubsanträge'!$D$6:$D$155&gt;=KH$5)*('Urlaubsanträge'!$E$6:$E$155="Beantragt"))&gt;0,"?",""))))</f>
        <v/>
      </c>
      <c r="KI31" s="32" t="str">
        <f>IF($B31="","",IF(KI$5="","",IF(SUMPRODUCT(('Urlaubsanträge'!$B$6:$B$155=$B31)*('Urlaubsanträge'!$C$6:$C$155&lt;=KI$5)*('Urlaubsanträge'!$D$6:$D$155&gt;=KI$5)*('Urlaubsanträge'!$E$6:$E$155="Genehmigt"))&gt;0,"U",IF(SUMPRODUCT(('Urlaubsanträge'!$B$6:$B$155=$B31)*('Urlaubsanträge'!$C$6:$C$155&lt;=KI$5)*('Urlaubsanträge'!$D$6:$D$155&gt;=KI$5)*('Urlaubsanträge'!$E$6:$E$155="Beantragt"))&gt;0,"?",""))))</f>
        <v/>
      </c>
      <c r="KJ31" s="32" t="str">
        <f>IF($B31="","",IF(KJ$5="","",IF(SUMPRODUCT(('Urlaubsanträge'!$B$6:$B$155=$B31)*('Urlaubsanträge'!$C$6:$C$155&lt;=KJ$5)*('Urlaubsanträge'!$D$6:$D$155&gt;=KJ$5)*('Urlaubsanträge'!$E$6:$E$155="Genehmigt"))&gt;0,"U",IF(SUMPRODUCT(('Urlaubsanträge'!$B$6:$B$155=$B31)*('Urlaubsanträge'!$C$6:$C$155&lt;=KJ$5)*('Urlaubsanträge'!$D$6:$D$155&gt;=KJ$5)*('Urlaubsanträge'!$E$6:$E$155="Beantragt"))&gt;0,"?",""))))</f>
        <v/>
      </c>
      <c r="KK31" s="32" t="str">
        <f>IF($B31="","",IF(KK$5="","",IF(SUMPRODUCT(('Urlaubsanträge'!$B$6:$B$155=$B31)*('Urlaubsanträge'!$C$6:$C$155&lt;=KK$5)*('Urlaubsanträge'!$D$6:$D$155&gt;=KK$5)*('Urlaubsanträge'!$E$6:$E$155="Genehmigt"))&gt;0,"U",IF(SUMPRODUCT(('Urlaubsanträge'!$B$6:$B$155=$B31)*('Urlaubsanträge'!$C$6:$C$155&lt;=KK$5)*('Urlaubsanträge'!$D$6:$D$155&gt;=KK$5)*('Urlaubsanträge'!$E$6:$E$155="Beantragt"))&gt;0,"?",""))))</f>
        <v/>
      </c>
      <c r="KL31" s="32" t="str">
        <f>IF($B31="","",IF(KL$5="","",IF(SUMPRODUCT(('Urlaubsanträge'!$B$6:$B$155=$B31)*('Urlaubsanträge'!$C$6:$C$155&lt;=KL$5)*('Urlaubsanträge'!$D$6:$D$155&gt;=KL$5)*('Urlaubsanträge'!$E$6:$E$155="Genehmigt"))&gt;0,"U",IF(SUMPRODUCT(('Urlaubsanträge'!$B$6:$B$155=$B31)*('Urlaubsanträge'!$C$6:$C$155&lt;=KL$5)*('Urlaubsanträge'!$D$6:$D$155&gt;=KL$5)*('Urlaubsanträge'!$E$6:$E$155="Beantragt"))&gt;0,"?",""))))</f>
        <v/>
      </c>
      <c r="KM31" s="32" t="str">
        <f>IF($B31="","",IF(KM$5="","",IF(SUMPRODUCT(('Urlaubsanträge'!$B$6:$B$155=$B31)*('Urlaubsanträge'!$C$6:$C$155&lt;=KM$5)*('Urlaubsanträge'!$D$6:$D$155&gt;=KM$5)*('Urlaubsanträge'!$E$6:$E$155="Genehmigt"))&gt;0,"U",IF(SUMPRODUCT(('Urlaubsanträge'!$B$6:$B$155=$B31)*('Urlaubsanträge'!$C$6:$C$155&lt;=KM$5)*('Urlaubsanträge'!$D$6:$D$155&gt;=KM$5)*('Urlaubsanträge'!$E$6:$E$155="Beantragt"))&gt;0,"?",""))))</f>
        <v/>
      </c>
      <c r="KN31" s="32" t="str">
        <f>IF($B31="","",IF(KN$5="","",IF(SUMPRODUCT(('Urlaubsanträge'!$B$6:$B$155=$B31)*('Urlaubsanträge'!$C$6:$C$155&lt;=KN$5)*('Urlaubsanträge'!$D$6:$D$155&gt;=KN$5)*('Urlaubsanträge'!$E$6:$E$155="Genehmigt"))&gt;0,"U",IF(SUMPRODUCT(('Urlaubsanträge'!$B$6:$B$155=$B31)*('Urlaubsanträge'!$C$6:$C$155&lt;=KN$5)*('Urlaubsanträge'!$D$6:$D$155&gt;=KN$5)*('Urlaubsanträge'!$E$6:$E$155="Beantragt"))&gt;0,"?",""))))</f>
        <v/>
      </c>
      <c r="KO31" s="32" t="str">
        <f>IF($B31="","",IF(KO$5="","",IF(SUMPRODUCT(('Urlaubsanträge'!$B$6:$B$155=$B31)*('Urlaubsanträge'!$C$6:$C$155&lt;=KO$5)*('Urlaubsanträge'!$D$6:$D$155&gt;=KO$5)*('Urlaubsanträge'!$E$6:$E$155="Genehmigt"))&gt;0,"U",IF(SUMPRODUCT(('Urlaubsanträge'!$B$6:$B$155=$B31)*('Urlaubsanträge'!$C$6:$C$155&lt;=KO$5)*('Urlaubsanträge'!$D$6:$D$155&gt;=KO$5)*('Urlaubsanträge'!$E$6:$E$155="Beantragt"))&gt;0,"?",""))))</f>
        <v/>
      </c>
      <c r="KP31" s="32" t="str">
        <f>IF($B31="","",IF(KP$5="","",IF(SUMPRODUCT(('Urlaubsanträge'!$B$6:$B$155=$B31)*('Urlaubsanträge'!$C$6:$C$155&lt;=KP$5)*('Urlaubsanträge'!$D$6:$D$155&gt;=KP$5)*('Urlaubsanträge'!$E$6:$E$155="Genehmigt"))&gt;0,"U",IF(SUMPRODUCT(('Urlaubsanträge'!$B$6:$B$155=$B31)*('Urlaubsanträge'!$C$6:$C$155&lt;=KP$5)*('Urlaubsanträge'!$D$6:$D$155&gt;=KP$5)*('Urlaubsanträge'!$E$6:$E$155="Beantragt"))&gt;0,"?",""))))</f>
        <v/>
      </c>
      <c r="KQ31" s="32" t="str">
        <f>IF($B31="","",IF(KQ$5="","",IF(SUMPRODUCT(('Urlaubsanträge'!$B$6:$B$155=$B31)*('Urlaubsanträge'!$C$6:$C$155&lt;=KQ$5)*('Urlaubsanträge'!$D$6:$D$155&gt;=KQ$5)*('Urlaubsanträge'!$E$6:$E$155="Genehmigt"))&gt;0,"U",IF(SUMPRODUCT(('Urlaubsanträge'!$B$6:$B$155=$B31)*('Urlaubsanträge'!$C$6:$C$155&lt;=KQ$5)*('Urlaubsanträge'!$D$6:$D$155&gt;=KQ$5)*('Urlaubsanträge'!$E$6:$E$155="Beantragt"))&gt;0,"?",""))))</f>
        <v/>
      </c>
      <c r="KR31" s="32" t="str">
        <f>IF($B31="","",IF(KR$5="","",IF(SUMPRODUCT(('Urlaubsanträge'!$B$6:$B$155=$B31)*('Urlaubsanträge'!$C$6:$C$155&lt;=KR$5)*('Urlaubsanträge'!$D$6:$D$155&gt;=KR$5)*('Urlaubsanträge'!$E$6:$E$155="Genehmigt"))&gt;0,"U",IF(SUMPRODUCT(('Urlaubsanträge'!$B$6:$B$155=$B31)*('Urlaubsanträge'!$C$6:$C$155&lt;=KR$5)*('Urlaubsanträge'!$D$6:$D$155&gt;=KR$5)*('Urlaubsanträge'!$E$6:$E$155="Beantragt"))&gt;0,"?",""))))</f>
        <v/>
      </c>
      <c r="KS31" s="32" t="str">
        <f>IF($B31="","",IF(KS$5="","",IF(SUMPRODUCT(('Urlaubsanträge'!$B$6:$B$155=$B31)*('Urlaubsanträge'!$C$6:$C$155&lt;=KS$5)*('Urlaubsanträge'!$D$6:$D$155&gt;=KS$5)*('Urlaubsanträge'!$E$6:$E$155="Genehmigt"))&gt;0,"U",IF(SUMPRODUCT(('Urlaubsanträge'!$B$6:$B$155=$B31)*('Urlaubsanträge'!$C$6:$C$155&lt;=KS$5)*('Urlaubsanträge'!$D$6:$D$155&gt;=KS$5)*('Urlaubsanträge'!$E$6:$E$155="Beantragt"))&gt;0,"?",""))))</f>
        <v/>
      </c>
      <c r="KT31" s="32" t="str">
        <f>IF($B31="","",IF(KT$5="","",IF(SUMPRODUCT(('Urlaubsanträge'!$B$6:$B$155=$B31)*('Urlaubsanträge'!$C$6:$C$155&lt;=KT$5)*('Urlaubsanträge'!$D$6:$D$155&gt;=KT$5)*('Urlaubsanträge'!$E$6:$E$155="Genehmigt"))&gt;0,"U",IF(SUMPRODUCT(('Urlaubsanträge'!$B$6:$B$155=$B31)*('Urlaubsanträge'!$C$6:$C$155&lt;=KT$5)*('Urlaubsanträge'!$D$6:$D$155&gt;=KT$5)*('Urlaubsanträge'!$E$6:$E$155="Beantragt"))&gt;0,"?",""))))</f>
        <v/>
      </c>
      <c r="KU31" s="32" t="str">
        <f>IF($B31="","",IF(KU$5="","",IF(SUMPRODUCT(('Urlaubsanträge'!$B$6:$B$155=$B31)*('Urlaubsanträge'!$C$6:$C$155&lt;=KU$5)*('Urlaubsanträge'!$D$6:$D$155&gt;=KU$5)*('Urlaubsanträge'!$E$6:$E$155="Genehmigt"))&gt;0,"U",IF(SUMPRODUCT(('Urlaubsanträge'!$B$6:$B$155=$B31)*('Urlaubsanträge'!$C$6:$C$155&lt;=KU$5)*('Urlaubsanträge'!$D$6:$D$155&gt;=KU$5)*('Urlaubsanträge'!$E$6:$E$155="Beantragt"))&gt;0,"?",""))))</f>
        <v/>
      </c>
      <c r="KV31" s="32" t="str">
        <f>IF($B31="","",IF(KV$5="","",IF(SUMPRODUCT(('Urlaubsanträge'!$B$6:$B$155=$B31)*('Urlaubsanträge'!$C$6:$C$155&lt;=KV$5)*('Urlaubsanträge'!$D$6:$D$155&gt;=KV$5)*('Urlaubsanträge'!$E$6:$E$155="Genehmigt"))&gt;0,"U",IF(SUMPRODUCT(('Urlaubsanträge'!$B$6:$B$155=$B31)*('Urlaubsanträge'!$C$6:$C$155&lt;=KV$5)*('Urlaubsanträge'!$D$6:$D$155&gt;=KV$5)*('Urlaubsanträge'!$E$6:$E$155="Beantragt"))&gt;0,"?",""))))</f>
        <v/>
      </c>
      <c r="KW31" s="32" t="str">
        <f>IF($B31="","",IF(KW$5="","",IF(SUMPRODUCT(('Urlaubsanträge'!$B$6:$B$155=$B31)*('Urlaubsanträge'!$C$6:$C$155&lt;=KW$5)*('Urlaubsanträge'!$D$6:$D$155&gt;=KW$5)*('Urlaubsanträge'!$E$6:$E$155="Genehmigt"))&gt;0,"U",IF(SUMPRODUCT(('Urlaubsanträge'!$B$6:$B$155=$B31)*('Urlaubsanträge'!$C$6:$C$155&lt;=KW$5)*('Urlaubsanträge'!$D$6:$D$155&gt;=KW$5)*('Urlaubsanträge'!$E$6:$E$155="Beantragt"))&gt;0,"?",""))))</f>
        <v/>
      </c>
      <c r="KX31" s="32" t="str">
        <f>IF($B31="","",IF(KX$5="","",IF(SUMPRODUCT(('Urlaubsanträge'!$B$6:$B$155=$B31)*('Urlaubsanträge'!$C$6:$C$155&lt;=KX$5)*('Urlaubsanträge'!$D$6:$D$155&gt;=KX$5)*('Urlaubsanträge'!$E$6:$E$155="Genehmigt"))&gt;0,"U",IF(SUMPRODUCT(('Urlaubsanträge'!$B$6:$B$155=$B31)*('Urlaubsanträge'!$C$6:$C$155&lt;=KX$5)*('Urlaubsanträge'!$D$6:$D$155&gt;=KX$5)*('Urlaubsanträge'!$E$6:$E$155="Beantragt"))&gt;0,"?",""))))</f>
        <v/>
      </c>
      <c r="KY31" s="32" t="str">
        <f>IF($B31="","",IF(KY$5="","",IF(SUMPRODUCT(('Urlaubsanträge'!$B$6:$B$155=$B31)*('Urlaubsanträge'!$C$6:$C$155&lt;=KY$5)*('Urlaubsanträge'!$D$6:$D$155&gt;=KY$5)*('Urlaubsanträge'!$E$6:$E$155="Genehmigt"))&gt;0,"U",IF(SUMPRODUCT(('Urlaubsanträge'!$B$6:$B$155=$B31)*('Urlaubsanträge'!$C$6:$C$155&lt;=KY$5)*('Urlaubsanträge'!$D$6:$D$155&gt;=KY$5)*('Urlaubsanträge'!$E$6:$E$155="Beantragt"))&gt;0,"?",""))))</f>
        <v/>
      </c>
      <c r="KZ31" s="32" t="str">
        <f>IF($B31="","",IF(KZ$5="","",IF(SUMPRODUCT(('Urlaubsanträge'!$B$6:$B$155=$B31)*('Urlaubsanträge'!$C$6:$C$155&lt;=KZ$5)*('Urlaubsanträge'!$D$6:$D$155&gt;=KZ$5)*('Urlaubsanträge'!$E$6:$E$155="Genehmigt"))&gt;0,"U",IF(SUMPRODUCT(('Urlaubsanträge'!$B$6:$B$155=$B31)*('Urlaubsanträge'!$C$6:$C$155&lt;=KZ$5)*('Urlaubsanträge'!$D$6:$D$155&gt;=KZ$5)*('Urlaubsanträge'!$E$6:$E$155="Beantragt"))&gt;0,"?",""))))</f>
        <v/>
      </c>
      <c r="LA31" s="32" t="str">
        <f>IF($B31="","",IF(LA$5="","",IF(SUMPRODUCT(('Urlaubsanträge'!$B$6:$B$155=$B31)*('Urlaubsanträge'!$C$6:$C$155&lt;=LA$5)*('Urlaubsanträge'!$D$6:$D$155&gt;=LA$5)*('Urlaubsanträge'!$E$6:$E$155="Genehmigt"))&gt;0,"U",IF(SUMPRODUCT(('Urlaubsanträge'!$B$6:$B$155=$B31)*('Urlaubsanträge'!$C$6:$C$155&lt;=LA$5)*('Urlaubsanträge'!$D$6:$D$155&gt;=LA$5)*('Urlaubsanträge'!$E$6:$E$155="Beantragt"))&gt;0,"?",""))))</f>
        <v/>
      </c>
      <c r="LB31" s="32" t="str">
        <f>IF($B31="","",IF(LB$5="","",IF(SUMPRODUCT(('Urlaubsanträge'!$B$6:$B$155=$B31)*('Urlaubsanträge'!$C$6:$C$155&lt;=LB$5)*('Urlaubsanträge'!$D$6:$D$155&gt;=LB$5)*('Urlaubsanträge'!$E$6:$E$155="Genehmigt"))&gt;0,"U",IF(SUMPRODUCT(('Urlaubsanträge'!$B$6:$B$155=$B31)*('Urlaubsanträge'!$C$6:$C$155&lt;=LB$5)*('Urlaubsanträge'!$D$6:$D$155&gt;=LB$5)*('Urlaubsanträge'!$E$6:$E$155="Beantragt"))&gt;0,"?",""))))</f>
        <v/>
      </c>
      <c r="LC31" s="32" t="str">
        <f>IF($B31="","",IF(LC$5="","",IF(SUMPRODUCT(('Urlaubsanträge'!$B$6:$B$155=$B31)*('Urlaubsanträge'!$C$6:$C$155&lt;=LC$5)*('Urlaubsanträge'!$D$6:$D$155&gt;=LC$5)*('Urlaubsanträge'!$E$6:$E$155="Genehmigt"))&gt;0,"U",IF(SUMPRODUCT(('Urlaubsanträge'!$B$6:$B$155=$B31)*('Urlaubsanträge'!$C$6:$C$155&lt;=LC$5)*('Urlaubsanträge'!$D$6:$D$155&gt;=LC$5)*('Urlaubsanträge'!$E$6:$E$155="Beantragt"))&gt;0,"?",""))))</f>
        <v/>
      </c>
      <c r="LD31" s="32" t="str">
        <f>IF($B31="","",IF(LD$5="","",IF(SUMPRODUCT(('Urlaubsanträge'!$B$6:$B$155=$B31)*('Urlaubsanträge'!$C$6:$C$155&lt;=LD$5)*('Urlaubsanträge'!$D$6:$D$155&gt;=LD$5)*('Urlaubsanträge'!$E$6:$E$155="Genehmigt"))&gt;0,"U",IF(SUMPRODUCT(('Urlaubsanträge'!$B$6:$B$155=$B31)*('Urlaubsanträge'!$C$6:$C$155&lt;=LD$5)*('Urlaubsanträge'!$D$6:$D$155&gt;=LD$5)*('Urlaubsanträge'!$E$6:$E$155="Beantragt"))&gt;0,"?",""))))</f>
        <v/>
      </c>
      <c r="LE31" s="32" t="str">
        <f>IF($B31="","",IF(LE$5="","",IF(SUMPRODUCT(('Urlaubsanträge'!$B$6:$B$155=$B31)*('Urlaubsanträge'!$C$6:$C$155&lt;=LE$5)*('Urlaubsanträge'!$D$6:$D$155&gt;=LE$5)*('Urlaubsanträge'!$E$6:$E$155="Genehmigt"))&gt;0,"U",IF(SUMPRODUCT(('Urlaubsanträge'!$B$6:$B$155=$B31)*('Urlaubsanträge'!$C$6:$C$155&lt;=LE$5)*('Urlaubsanträge'!$D$6:$D$155&gt;=LE$5)*('Urlaubsanträge'!$E$6:$E$155="Beantragt"))&gt;0,"?",""))))</f>
        <v/>
      </c>
      <c r="LF31" s="32" t="str">
        <f>IF($B31="","",IF(LF$5="","",IF(SUMPRODUCT(('Urlaubsanträge'!$B$6:$B$155=$B31)*('Urlaubsanträge'!$C$6:$C$155&lt;=LF$5)*('Urlaubsanträge'!$D$6:$D$155&gt;=LF$5)*('Urlaubsanträge'!$E$6:$E$155="Genehmigt"))&gt;0,"U",IF(SUMPRODUCT(('Urlaubsanträge'!$B$6:$B$155=$B31)*('Urlaubsanträge'!$C$6:$C$155&lt;=LF$5)*('Urlaubsanträge'!$D$6:$D$155&gt;=LF$5)*('Urlaubsanträge'!$E$6:$E$155="Beantragt"))&gt;0,"?",""))))</f>
        <v/>
      </c>
      <c r="LG31" s="32" t="str">
        <f>IF($B31="","",IF(LG$5="","",IF(SUMPRODUCT(('Urlaubsanträge'!$B$6:$B$155=$B31)*('Urlaubsanträge'!$C$6:$C$155&lt;=LG$5)*('Urlaubsanträge'!$D$6:$D$155&gt;=LG$5)*('Urlaubsanträge'!$E$6:$E$155="Genehmigt"))&gt;0,"U",IF(SUMPRODUCT(('Urlaubsanträge'!$B$6:$B$155=$B31)*('Urlaubsanträge'!$C$6:$C$155&lt;=LG$5)*('Urlaubsanträge'!$D$6:$D$155&gt;=LG$5)*('Urlaubsanträge'!$E$6:$E$155="Beantragt"))&gt;0,"?",""))))</f>
        <v/>
      </c>
      <c r="LH31" s="32" t="str">
        <f>IF($B31="","",IF(LH$5="","",IF(SUMPRODUCT(('Urlaubsanträge'!$B$6:$B$155=$B31)*('Urlaubsanträge'!$C$6:$C$155&lt;=LH$5)*('Urlaubsanträge'!$D$6:$D$155&gt;=LH$5)*('Urlaubsanträge'!$E$6:$E$155="Genehmigt"))&gt;0,"U",IF(SUMPRODUCT(('Urlaubsanträge'!$B$6:$B$155=$B31)*('Urlaubsanträge'!$C$6:$C$155&lt;=LH$5)*('Urlaubsanträge'!$D$6:$D$155&gt;=LH$5)*('Urlaubsanträge'!$E$6:$E$155="Beantragt"))&gt;0,"?",""))))</f>
        <v/>
      </c>
      <c r="LI31" s="32" t="str">
        <f>IF($B31="","",IF(LI$5="","",IF(SUMPRODUCT(('Urlaubsanträge'!$B$6:$B$155=$B31)*('Urlaubsanträge'!$C$6:$C$155&lt;=LI$5)*('Urlaubsanträge'!$D$6:$D$155&gt;=LI$5)*('Urlaubsanträge'!$E$6:$E$155="Genehmigt"))&gt;0,"U",IF(SUMPRODUCT(('Urlaubsanträge'!$B$6:$B$155=$B31)*('Urlaubsanträge'!$C$6:$C$155&lt;=LI$5)*('Urlaubsanträge'!$D$6:$D$155&gt;=LI$5)*('Urlaubsanträge'!$E$6:$E$155="Beantragt"))&gt;0,"?",""))))</f>
        <v/>
      </c>
      <c r="LJ31" s="32" t="str">
        <f>IF($B31="","",IF(LJ$5="","",IF(SUMPRODUCT(('Urlaubsanträge'!$B$6:$B$155=$B31)*('Urlaubsanträge'!$C$6:$C$155&lt;=LJ$5)*('Urlaubsanträge'!$D$6:$D$155&gt;=LJ$5)*('Urlaubsanträge'!$E$6:$E$155="Genehmigt"))&gt;0,"U",IF(SUMPRODUCT(('Urlaubsanträge'!$B$6:$B$155=$B31)*('Urlaubsanträge'!$C$6:$C$155&lt;=LJ$5)*('Urlaubsanträge'!$D$6:$D$155&gt;=LJ$5)*('Urlaubsanträge'!$E$6:$E$155="Beantragt"))&gt;0,"?",""))))</f>
        <v/>
      </c>
      <c r="LK31" s="32" t="str">
        <f>IF($B31="","",IF(LK$5="","",IF(SUMPRODUCT(('Urlaubsanträge'!$B$6:$B$155=$B31)*('Urlaubsanträge'!$C$6:$C$155&lt;=LK$5)*('Urlaubsanträge'!$D$6:$D$155&gt;=LK$5)*('Urlaubsanträge'!$E$6:$E$155="Genehmigt"))&gt;0,"U",IF(SUMPRODUCT(('Urlaubsanträge'!$B$6:$B$155=$B31)*('Urlaubsanträge'!$C$6:$C$155&lt;=LK$5)*('Urlaubsanträge'!$D$6:$D$155&gt;=LK$5)*('Urlaubsanträge'!$E$6:$E$155="Beantragt"))&gt;0,"?",""))))</f>
        <v/>
      </c>
      <c r="LL31" s="32" t="str">
        <f>IF($B31="","",IF(LL$5="","",IF(SUMPRODUCT(('Urlaubsanträge'!$B$6:$B$155=$B31)*('Urlaubsanträge'!$C$6:$C$155&lt;=LL$5)*('Urlaubsanträge'!$D$6:$D$155&gt;=LL$5)*('Urlaubsanträge'!$E$6:$E$155="Genehmigt"))&gt;0,"U",IF(SUMPRODUCT(('Urlaubsanträge'!$B$6:$B$155=$B31)*('Urlaubsanträge'!$C$6:$C$155&lt;=LL$5)*('Urlaubsanträge'!$D$6:$D$155&gt;=LL$5)*('Urlaubsanträge'!$E$6:$E$155="Beantragt"))&gt;0,"?",""))))</f>
        <v/>
      </c>
      <c r="LM31" s="32" t="str">
        <f>IF($B31="","",IF(LM$5="","",IF(SUMPRODUCT(('Urlaubsanträge'!$B$6:$B$155=$B31)*('Urlaubsanträge'!$C$6:$C$155&lt;=LM$5)*('Urlaubsanträge'!$D$6:$D$155&gt;=LM$5)*('Urlaubsanträge'!$E$6:$E$155="Genehmigt"))&gt;0,"U",IF(SUMPRODUCT(('Urlaubsanträge'!$B$6:$B$155=$B31)*('Urlaubsanträge'!$C$6:$C$155&lt;=LM$5)*('Urlaubsanträge'!$D$6:$D$155&gt;=LM$5)*('Urlaubsanträge'!$E$6:$E$155="Beantragt"))&gt;0,"?",""))))</f>
        <v/>
      </c>
      <c r="LN31" s="32" t="str">
        <f>IF($B31="","",IF(LN$5="","",IF(SUMPRODUCT(('Urlaubsanträge'!$B$6:$B$155=$B31)*('Urlaubsanträge'!$C$6:$C$155&lt;=LN$5)*('Urlaubsanträge'!$D$6:$D$155&gt;=LN$5)*('Urlaubsanträge'!$E$6:$E$155="Genehmigt"))&gt;0,"U",IF(SUMPRODUCT(('Urlaubsanträge'!$B$6:$B$155=$B31)*('Urlaubsanträge'!$C$6:$C$155&lt;=LN$5)*('Urlaubsanträge'!$D$6:$D$155&gt;=LN$5)*('Urlaubsanträge'!$E$6:$E$155="Beantragt"))&gt;0,"?",""))))</f>
        <v/>
      </c>
      <c r="LO31" s="32" t="str">
        <f>IF($B31="","",IF(LO$5="","",IF(SUMPRODUCT(('Urlaubsanträge'!$B$6:$B$155=$B31)*('Urlaubsanträge'!$C$6:$C$155&lt;=LO$5)*('Urlaubsanträge'!$D$6:$D$155&gt;=LO$5)*('Urlaubsanträge'!$E$6:$E$155="Genehmigt"))&gt;0,"U",IF(SUMPRODUCT(('Urlaubsanträge'!$B$6:$B$155=$B31)*('Urlaubsanträge'!$C$6:$C$155&lt;=LO$5)*('Urlaubsanträge'!$D$6:$D$155&gt;=LO$5)*('Urlaubsanträge'!$E$6:$E$155="Beantragt"))&gt;0,"?",""))))</f>
        <v/>
      </c>
      <c r="LP31" s="32" t="str">
        <f>IF($B31="","",IF(LP$5="","",IF(SUMPRODUCT(('Urlaubsanträge'!$B$6:$B$155=$B31)*('Urlaubsanträge'!$C$6:$C$155&lt;=LP$5)*('Urlaubsanträge'!$D$6:$D$155&gt;=LP$5)*('Urlaubsanträge'!$E$6:$E$155="Genehmigt"))&gt;0,"U",IF(SUMPRODUCT(('Urlaubsanträge'!$B$6:$B$155=$B31)*('Urlaubsanträge'!$C$6:$C$155&lt;=LP$5)*('Urlaubsanträge'!$D$6:$D$155&gt;=LP$5)*('Urlaubsanträge'!$E$6:$E$155="Beantragt"))&gt;0,"?",""))))</f>
        <v/>
      </c>
      <c r="LQ31" s="32" t="str">
        <f>IF($B31="","",IF(LQ$5="","",IF(SUMPRODUCT(('Urlaubsanträge'!$B$6:$B$155=$B31)*('Urlaubsanträge'!$C$6:$C$155&lt;=LQ$5)*('Urlaubsanträge'!$D$6:$D$155&gt;=LQ$5)*('Urlaubsanträge'!$E$6:$E$155="Genehmigt"))&gt;0,"U",IF(SUMPRODUCT(('Urlaubsanträge'!$B$6:$B$155=$B31)*('Urlaubsanträge'!$C$6:$C$155&lt;=LQ$5)*('Urlaubsanträge'!$D$6:$D$155&gt;=LQ$5)*('Urlaubsanträge'!$E$6:$E$155="Beantragt"))&gt;0,"?",""))))</f>
        <v/>
      </c>
      <c r="LR31" s="32" t="str">
        <f>IF($B31="","",IF(LR$5="","",IF(SUMPRODUCT(('Urlaubsanträge'!$B$6:$B$155=$B31)*('Urlaubsanträge'!$C$6:$C$155&lt;=LR$5)*('Urlaubsanträge'!$D$6:$D$155&gt;=LR$5)*('Urlaubsanträge'!$E$6:$E$155="Genehmigt"))&gt;0,"U",IF(SUMPRODUCT(('Urlaubsanträge'!$B$6:$B$155=$B31)*('Urlaubsanträge'!$C$6:$C$155&lt;=LR$5)*('Urlaubsanträge'!$D$6:$D$155&gt;=LR$5)*('Urlaubsanträge'!$E$6:$E$155="Beantragt"))&gt;0,"?",""))))</f>
        <v/>
      </c>
      <c r="LS31" s="32" t="str">
        <f>IF($B31="","",IF(LS$5="","",IF(SUMPRODUCT(('Urlaubsanträge'!$B$6:$B$155=$B31)*('Urlaubsanträge'!$C$6:$C$155&lt;=LS$5)*('Urlaubsanträge'!$D$6:$D$155&gt;=LS$5)*('Urlaubsanträge'!$E$6:$E$155="Genehmigt"))&gt;0,"U",IF(SUMPRODUCT(('Urlaubsanträge'!$B$6:$B$155=$B31)*('Urlaubsanträge'!$C$6:$C$155&lt;=LS$5)*('Urlaubsanträge'!$D$6:$D$155&gt;=LS$5)*('Urlaubsanträge'!$E$6:$E$155="Beantragt"))&gt;0,"?",""))))</f>
        <v/>
      </c>
      <c r="LT31" s="32" t="str">
        <f>IF($B31="","",IF(LT$5="","",IF(SUMPRODUCT(('Urlaubsanträge'!$B$6:$B$155=$B31)*('Urlaubsanträge'!$C$6:$C$155&lt;=LT$5)*('Urlaubsanträge'!$D$6:$D$155&gt;=LT$5)*('Urlaubsanträge'!$E$6:$E$155="Genehmigt"))&gt;0,"U",IF(SUMPRODUCT(('Urlaubsanträge'!$B$6:$B$155=$B31)*('Urlaubsanträge'!$C$6:$C$155&lt;=LT$5)*('Urlaubsanträge'!$D$6:$D$155&gt;=LT$5)*('Urlaubsanträge'!$E$6:$E$155="Beantragt"))&gt;0,"?",""))))</f>
        <v/>
      </c>
      <c r="LU31" s="32" t="str">
        <f>IF($B31="","",IF(LU$5="","",IF(SUMPRODUCT(('Urlaubsanträge'!$B$6:$B$155=$B31)*('Urlaubsanträge'!$C$6:$C$155&lt;=LU$5)*('Urlaubsanträge'!$D$6:$D$155&gt;=LU$5)*('Urlaubsanträge'!$E$6:$E$155="Genehmigt"))&gt;0,"U",IF(SUMPRODUCT(('Urlaubsanträge'!$B$6:$B$155=$B31)*('Urlaubsanträge'!$C$6:$C$155&lt;=LU$5)*('Urlaubsanträge'!$D$6:$D$155&gt;=LU$5)*('Urlaubsanträge'!$E$6:$E$155="Beantragt"))&gt;0,"?",""))))</f>
        <v/>
      </c>
      <c r="LV31" s="32" t="str">
        <f>IF($B31="","",IF(LV$5="","",IF(SUMPRODUCT(('Urlaubsanträge'!$B$6:$B$155=$B31)*('Urlaubsanträge'!$C$6:$C$155&lt;=LV$5)*('Urlaubsanträge'!$D$6:$D$155&gt;=LV$5)*('Urlaubsanträge'!$E$6:$E$155="Genehmigt"))&gt;0,"U",IF(SUMPRODUCT(('Urlaubsanträge'!$B$6:$B$155=$B31)*('Urlaubsanträge'!$C$6:$C$155&lt;=LV$5)*('Urlaubsanträge'!$D$6:$D$155&gt;=LV$5)*('Urlaubsanträge'!$E$6:$E$155="Beantragt"))&gt;0,"?",""))))</f>
        <v/>
      </c>
      <c r="LW31" s="32" t="str">
        <f>IF($B31="","",IF(LW$5="","",IF(SUMPRODUCT(('Urlaubsanträge'!$B$6:$B$155=$B31)*('Urlaubsanträge'!$C$6:$C$155&lt;=LW$5)*('Urlaubsanträge'!$D$6:$D$155&gt;=LW$5)*('Urlaubsanträge'!$E$6:$E$155="Genehmigt"))&gt;0,"U",IF(SUMPRODUCT(('Urlaubsanträge'!$B$6:$B$155=$B31)*('Urlaubsanträge'!$C$6:$C$155&lt;=LW$5)*('Urlaubsanträge'!$D$6:$D$155&gt;=LW$5)*('Urlaubsanträge'!$E$6:$E$155="Beantragt"))&gt;0,"?",""))))</f>
        <v/>
      </c>
      <c r="LX31" s="32" t="str">
        <f>IF($B31="","",IF(LX$5="","",IF(SUMPRODUCT(('Urlaubsanträge'!$B$6:$B$155=$B31)*('Urlaubsanträge'!$C$6:$C$155&lt;=LX$5)*('Urlaubsanträge'!$D$6:$D$155&gt;=LX$5)*('Urlaubsanträge'!$E$6:$E$155="Genehmigt"))&gt;0,"U",IF(SUMPRODUCT(('Urlaubsanträge'!$B$6:$B$155=$B31)*('Urlaubsanträge'!$C$6:$C$155&lt;=LX$5)*('Urlaubsanträge'!$D$6:$D$155&gt;=LX$5)*('Urlaubsanträge'!$E$6:$E$155="Beantragt"))&gt;0,"?",""))))</f>
        <v/>
      </c>
      <c r="LY31" s="32" t="str">
        <f>IF($B31="","",IF(LY$5="","",IF(SUMPRODUCT(('Urlaubsanträge'!$B$6:$B$155=$B31)*('Urlaubsanträge'!$C$6:$C$155&lt;=LY$5)*('Urlaubsanträge'!$D$6:$D$155&gt;=LY$5)*('Urlaubsanträge'!$E$6:$E$155="Genehmigt"))&gt;0,"U",IF(SUMPRODUCT(('Urlaubsanträge'!$B$6:$B$155=$B31)*('Urlaubsanträge'!$C$6:$C$155&lt;=LY$5)*('Urlaubsanträge'!$D$6:$D$155&gt;=LY$5)*('Urlaubsanträge'!$E$6:$E$155="Beantragt"))&gt;0,"?",""))))</f>
        <v/>
      </c>
      <c r="LZ31" s="32" t="str">
        <f>IF($B31="","",IF(LZ$5="","",IF(SUMPRODUCT(('Urlaubsanträge'!$B$6:$B$155=$B31)*('Urlaubsanträge'!$C$6:$C$155&lt;=LZ$5)*('Urlaubsanträge'!$D$6:$D$155&gt;=LZ$5)*('Urlaubsanträge'!$E$6:$E$155="Genehmigt"))&gt;0,"U",IF(SUMPRODUCT(('Urlaubsanträge'!$B$6:$B$155=$B31)*('Urlaubsanträge'!$C$6:$C$155&lt;=LZ$5)*('Urlaubsanträge'!$D$6:$D$155&gt;=LZ$5)*('Urlaubsanträge'!$E$6:$E$155="Beantragt"))&gt;0,"?",""))))</f>
        <v/>
      </c>
      <c r="MA31" s="32" t="str">
        <f>IF($B31="","",IF(MA$5="","",IF(SUMPRODUCT(('Urlaubsanträge'!$B$6:$B$155=$B31)*('Urlaubsanträge'!$C$6:$C$155&lt;=MA$5)*('Urlaubsanträge'!$D$6:$D$155&gt;=MA$5)*('Urlaubsanträge'!$E$6:$E$155="Genehmigt"))&gt;0,"U",IF(SUMPRODUCT(('Urlaubsanträge'!$B$6:$B$155=$B31)*('Urlaubsanträge'!$C$6:$C$155&lt;=MA$5)*('Urlaubsanträge'!$D$6:$D$155&gt;=MA$5)*('Urlaubsanträge'!$E$6:$E$155="Beantragt"))&gt;0,"?",""))))</f>
        <v/>
      </c>
      <c r="MB31" s="32" t="str">
        <f>IF($B31="","",IF(MB$5="","",IF(SUMPRODUCT(('Urlaubsanträge'!$B$6:$B$155=$B31)*('Urlaubsanträge'!$C$6:$C$155&lt;=MB$5)*('Urlaubsanträge'!$D$6:$D$155&gt;=MB$5)*('Urlaubsanträge'!$E$6:$E$155="Genehmigt"))&gt;0,"U",IF(SUMPRODUCT(('Urlaubsanträge'!$B$6:$B$155=$B31)*('Urlaubsanträge'!$C$6:$C$155&lt;=MB$5)*('Urlaubsanträge'!$D$6:$D$155&gt;=MB$5)*('Urlaubsanträge'!$E$6:$E$155="Beantragt"))&gt;0,"?",""))))</f>
        <v/>
      </c>
      <c r="MC31" s="32" t="str">
        <f>IF($B31="","",IF(MC$5="","",IF(SUMPRODUCT(('Urlaubsanträge'!$B$6:$B$155=$B31)*('Urlaubsanträge'!$C$6:$C$155&lt;=MC$5)*('Urlaubsanträge'!$D$6:$D$155&gt;=MC$5)*('Urlaubsanträge'!$E$6:$E$155="Genehmigt"))&gt;0,"U",IF(SUMPRODUCT(('Urlaubsanträge'!$B$6:$B$155=$B31)*('Urlaubsanträge'!$C$6:$C$155&lt;=MC$5)*('Urlaubsanträge'!$D$6:$D$155&gt;=MC$5)*('Urlaubsanträge'!$E$6:$E$155="Beantragt"))&gt;0,"?",""))))</f>
        <v/>
      </c>
      <c r="MD31" s="32" t="str">
        <f>IF($B31="","",IF(MD$5="","",IF(SUMPRODUCT(('Urlaubsanträge'!$B$6:$B$155=$B31)*('Urlaubsanträge'!$C$6:$C$155&lt;=MD$5)*('Urlaubsanträge'!$D$6:$D$155&gt;=MD$5)*('Urlaubsanträge'!$E$6:$E$155="Genehmigt"))&gt;0,"U",IF(SUMPRODUCT(('Urlaubsanträge'!$B$6:$B$155=$B31)*('Urlaubsanträge'!$C$6:$C$155&lt;=MD$5)*('Urlaubsanträge'!$D$6:$D$155&gt;=MD$5)*('Urlaubsanträge'!$E$6:$E$155="Beantragt"))&gt;0,"?",""))))</f>
        <v/>
      </c>
      <c r="ME31" s="32" t="str">
        <f>IF($B31="","",IF(ME$5="","",IF(SUMPRODUCT(('Urlaubsanträge'!$B$6:$B$155=$B31)*('Urlaubsanträge'!$C$6:$C$155&lt;=ME$5)*('Urlaubsanträge'!$D$6:$D$155&gt;=ME$5)*('Urlaubsanträge'!$E$6:$E$155="Genehmigt"))&gt;0,"U",IF(SUMPRODUCT(('Urlaubsanträge'!$B$6:$B$155=$B31)*('Urlaubsanträge'!$C$6:$C$155&lt;=ME$5)*('Urlaubsanträge'!$D$6:$D$155&gt;=ME$5)*('Urlaubsanträge'!$E$6:$E$155="Beantragt"))&gt;0,"?",""))))</f>
        <v/>
      </c>
      <c r="MF31" s="32" t="str">
        <f>IF($B31="","",IF(MF$5="","",IF(SUMPRODUCT(('Urlaubsanträge'!$B$6:$B$155=$B31)*('Urlaubsanträge'!$C$6:$C$155&lt;=MF$5)*('Urlaubsanträge'!$D$6:$D$155&gt;=MF$5)*('Urlaubsanträge'!$E$6:$E$155="Genehmigt"))&gt;0,"U",IF(SUMPRODUCT(('Urlaubsanträge'!$B$6:$B$155=$B31)*('Urlaubsanträge'!$C$6:$C$155&lt;=MF$5)*('Urlaubsanträge'!$D$6:$D$155&gt;=MF$5)*('Urlaubsanträge'!$E$6:$E$155="Beantragt"))&gt;0,"?",""))))</f>
        <v/>
      </c>
      <c r="MG31" s="32" t="str">
        <f>IF($B31="","",IF(MG$5="","",IF(SUMPRODUCT(('Urlaubsanträge'!$B$6:$B$155=$B31)*('Urlaubsanträge'!$C$6:$C$155&lt;=MG$5)*('Urlaubsanträge'!$D$6:$D$155&gt;=MG$5)*('Urlaubsanträge'!$E$6:$E$155="Genehmigt"))&gt;0,"U",IF(SUMPRODUCT(('Urlaubsanträge'!$B$6:$B$155=$B31)*('Urlaubsanträge'!$C$6:$C$155&lt;=MG$5)*('Urlaubsanträge'!$D$6:$D$155&gt;=MG$5)*('Urlaubsanträge'!$E$6:$E$155="Beantragt"))&gt;0,"?",""))))</f>
        <v/>
      </c>
      <c r="MH31" s="32" t="str">
        <f>IF($B31="","",IF(MH$5="","",IF(SUMPRODUCT(('Urlaubsanträge'!$B$6:$B$155=$B31)*('Urlaubsanträge'!$C$6:$C$155&lt;=MH$5)*('Urlaubsanträge'!$D$6:$D$155&gt;=MH$5)*('Urlaubsanträge'!$E$6:$E$155="Genehmigt"))&gt;0,"U",IF(SUMPRODUCT(('Urlaubsanträge'!$B$6:$B$155=$B31)*('Urlaubsanträge'!$C$6:$C$155&lt;=MH$5)*('Urlaubsanträge'!$D$6:$D$155&gt;=MH$5)*('Urlaubsanträge'!$E$6:$E$155="Beantragt"))&gt;0,"?",""))))</f>
        <v/>
      </c>
      <c r="MI31" s="32" t="str">
        <f>IF($B31="","",IF(MI$5="","",IF(SUMPRODUCT(('Urlaubsanträge'!$B$6:$B$155=$B31)*('Urlaubsanträge'!$C$6:$C$155&lt;=MI$5)*('Urlaubsanträge'!$D$6:$D$155&gt;=MI$5)*('Urlaubsanträge'!$E$6:$E$155="Genehmigt"))&gt;0,"U",IF(SUMPRODUCT(('Urlaubsanträge'!$B$6:$B$155=$B31)*('Urlaubsanträge'!$C$6:$C$155&lt;=MI$5)*('Urlaubsanträge'!$D$6:$D$155&gt;=MI$5)*('Urlaubsanträge'!$E$6:$E$155="Beantragt"))&gt;0,"?",""))))</f>
        <v/>
      </c>
      <c r="MJ31" s="32" t="str">
        <f>IF($B31="","",IF(MJ$5="","",IF(SUMPRODUCT(('Urlaubsanträge'!$B$6:$B$155=$B31)*('Urlaubsanträge'!$C$6:$C$155&lt;=MJ$5)*('Urlaubsanträge'!$D$6:$D$155&gt;=MJ$5)*('Urlaubsanträge'!$E$6:$E$155="Genehmigt"))&gt;0,"U",IF(SUMPRODUCT(('Urlaubsanträge'!$B$6:$B$155=$B31)*('Urlaubsanträge'!$C$6:$C$155&lt;=MJ$5)*('Urlaubsanträge'!$D$6:$D$155&gt;=MJ$5)*('Urlaubsanträge'!$E$6:$E$155="Beantragt"))&gt;0,"?",""))))</f>
        <v/>
      </c>
      <c r="MK31" s="32" t="str">
        <f>IF($B31="","",IF(MK$5="","",IF(SUMPRODUCT(('Urlaubsanträge'!$B$6:$B$155=$B31)*('Urlaubsanträge'!$C$6:$C$155&lt;=MK$5)*('Urlaubsanträge'!$D$6:$D$155&gt;=MK$5)*('Urlaubsanträge'!$E$6:$E$155="Genehmigt"))&gt;0,"U",IF(SUMPRODUCT(('Urlaubsanträge'!$B$6:$B$155=$B31)*('Urlaubsanträge'!$C$6:$C$155&lt;=MK$5)*('Urlaubsanträge'!$D$6:$D$155&gt;=MK$5)*('Urlaubsanträge'!$E$6:$E$155="Beantragt"))&gt;0,"?",""))))</f>
        <v/>
      </c>
      <c r="ML31" s="32" t="str">
        <f>IF($B31="","",IF(ML$5="","",IF(SUMPRODUCT(('Urlaubsanträge'!$B$6:$B$155=$B31)*('Urlaubsanträge'!$C$6:$C$155&lt;=ML$5)*('Urlaubsanträge'!$D$6:$D$155&gt;=ML$5)*('Urlaubsanträge'!$E$6:$E$155="Genehmigt"))&gt;0,"U",IF(SUMPRODUCT(('Urlaubsanträge'!$B$6:$B$155=$B31)*('Urlaubsanträge'!$C$6:$C$155&lt;=ML$5)*('Urlaubsanträge'!$D$6:$D$155&gt;=ML$5)*('Urlaubsanträge'!$E$6:$E$155="Beantragt"))&gt;0,"?",""))))</f>
        <v/>
      </c>
      <c r="MM31" s="32" t="str">
        <f>IF($B31="","",IF(MM$5="","",IF(SUMPRODUCT(('Urlaubsanträge'!$B$6:$B$155=$B31)*('Urlaubsanträge'!$C$6:$C$155&lt;=MM$5)*('Urlaubsanträge'!$D$6:$D$155&gt;=MM$5)*('Urlaubsanträge'!$E$6:$E$155="Genehmigt"))&gt;0,"U",IF(SUMPRODUCT(('Urlaubsanträge'!$B$6:$B$155=$B31)*('Urlaubsanträge'!$C$6:$C$155&lt;=MM$5)*('Urlaubsanträge'!$D$6:$D$155&gt;=MM$5)*('Urlaubsanträge'!$E$6:$E$155="Beantragt"))&gt;0,"?",""))))</f>
        <v/>
      </c>
      <c r="MN31" s="32" t="str">
        <f>IF($B31="","",IF(MN$5="","",IF(SUMPRODUCT(('Urlaubsanträge'!$B$6:$B$155=$B31)*('Urlaubsanträge'!$C$6:$C$155&lt;=MN$5)*('Urlaubsanträge'!$D$6:$D$155&gt;=MN$5)*('Urlaubsanträge'!$E$6:$E$155="Genehmigt"))&gt;0,"U",IF(SUMPRODUCT(('Urlaubsanträge'!$B$6:$B$155=$B31)*('Urlaubsanträge'!$C$6:$C$155&lt;=MN$5)*('Urlaubsanträge'!$D$6:$D$155&gt;=MN$5)*('Urlaubsanträge'!$E$6:$E$155="Beantragt"))&gt;0,"?",""))))</f>
        <v/>
      </c>
      <c r="MO31" s="32" t="str">
        <f>IF($B31="","",IF(MO$5="","",IF(SUMPRODUCT(('Urlaubsanträge'!$B$6:$B$155=$B31)*('Urlaubsanträge'!$C$6:$C$155&lt;=MO$5)*('Urlaubsanträge'!$D$6:$D$155&gt;=MO$5)*('Urlaubsanträge'!$E$6:$E$155="Genehmigt"))&gt;0,"U",IF(SUMPRODUCT(('Urlaubsanträge'!$B$6:$B$155=$B31)*('Urlaubsanträge'!$C$6:$C$155&lt;=MO$5)*('Urlaubsanträge'!$D$6:$D$155&gt;=MO$5)*('Urlaubsanträge'!$E$6:$E$155="Beantragt"))&gt;0,"?",""))))</f>
        <v/>
      </c>
      <c r="MP31" s="32" t="str">
        <f>IF($B31="","",IF(MP$5="","",IF(SUMPRODUCT(('Urlaubsanträge'!$B$6:$B$155=$B31)*('Urlaubsanträge'!$C$6:$C$155&lt;=MP$5)*('Urlaubsanträge'!$D$6:$D$155&gt;=MP$5)*('Urlaubsanträge'!$E$6:$E$155="Genehmigt"))&gt;0,"U",IF(SUMPRODUCT(('Urlaubsanträge'!$B$6:$B$155=$B31)*('Urlaubsanträge'!$C$6:$C$155&lt;=MP$5)*('Urlaubsanträge'!$D$6:$D$155&gt;=MP$5)*('Urlaubsanträge'!$E$6:$E$155="Beantragt"))&gt;0,"?",""))))</f>
        <v/>
      </c>
      <c r="MQ31" s="32" t="str">
        <f>IF($B31="","",IF(MQ$5="","",IF(SUMPRODUCT(('Urlaubsanträge'!$B$6:$B$155=$B31)*('Urlaubsanträge'!$C$6:$C$155&lt;=MQ$5)*('Urlaubsanträge'!$D$6:$D$155&gt;=MQ$5)*('Urlaubsanträge'!$E$6:$E$155="Genehmigt"))&gt;0,"U",IF(SUMPRODUCT(('Urlaubsanträge'!$B$6:$B$155=$B31)*('Urlaubsanträge'!$C$6:$C$155&lt;=MQ$5)*('Urlaubsanträge'!$D$6:$D$155&gt;=MQ$5)*('Urlaubsanträge'!$E$6:$E$155="Beantragt"))&gt;0,"?",""))))</f>
        <v/>
      </c>
      <c r="MR31" s="32" t="str">
        <f>IF($B31="","",IF(MR$5="","",IF(SUMPRODUCT(('Urlaubsanträge'!$B$6:$B$155=$B31)*('Urlaubsanträge'!$C$6:$C$155&lt;=MR$5)*('Urlaubsanträge'!$D$6:$D$155&gt;=MR$5)*('Urlaubsanträge'!$E$6:$E$155="Genehmigt"))&gt;0,"U",IF(SUMPRODUCT(('Urlaubsanträge'!$B$6:$B$155=$B31)*('Urlaubsanträge'!$C$6:$C$155&lt;=MR$5)*('Urlaubsanträge'!$D$6:$D$155&gt;=MR$5)*('Urlaubsanträge'!$E$6:$E$155="Beantragt"))&gt;0,"?",""))))</f>
        <v/>
      </c>
      <c r="MS31" s="32" t="str">
        <f>IF($B31="","",IF(MS$5="","",IF(SUMPRODUCT(('Urlaubsanträge'!$B$6:$B$155=$B31)*('Urlaubsanträge'!$C$6:$C$155&lt;=MS$5)*('Urlaubsanträge'!$D$6:$D$155&gt;=MS$5)*('Urlaubsanträge'!$E$6:$E$155="Genehmigt"))&gt;0,"U",IF(SUMPRODUCT(('Urlaubsanträge'!$B$6:$B$155=$B31)*('Urlaubsanträge'!$C$6:$C$155&lt;=MS$5)*('Urlaubsanträge'!$D$6:$D$155&gt;=MS$5)*('Urlaubsanträge'!$E$6:$E$155="Beantragt"))&gt;0,"?",""))))</f>
        <v/>
      </c>
      <c r="MT31" s="32" t="str">
        <f>IF($B31="","",IF(MT$5="","",IF(SUMPRODUCT(('Urlaubsanträge'!$B$6:$B$155=$B31)*('Urlaubsanträge'!$C$6:$C$155&lt;=MT$5)*('Urlaubsanträge'!$D$6:$D$155&gt;=MT$5)*('Urlaubsanträge'!$E$6:$E$155="Genehmigt"))&gt;0,"U",IF(SUMPRODUCT(('Urlaubsanträge'!$B$6:$B$155=$B31)*('Urlaubsanträge'!$C$6:$C$155&lt;=MT$5)*('Urlaubsanträge'!$D$6:$D$155&gt;=MT$5)*('Urlaubsanträge'!$E$6:$E$155="Beantragt"))&gt;0,"?",""))))</f>
        <v/>
      </c>
      <c r="MU31" s="32" t="str">
        <f>IF($B31="","",IF(MU$5="","",IF(SUMPRODUCT(('Urlaubsanträge'!$B$6:$B$155=$B31)*('Urlaubsanträge'!$C$6:$C$155&lt;=MU$5)*('Urlaubsanträge'!$D$6:$D$155&gt;=MU$5)*('Urlaubsanträge'!$E$6:$E$155="Genehmigt"))&gt;0,"U",IF(SUMPRODUCT(('Urlaubsanträge'!$B$6:$B$155=$B31)*('Urlaubsanträge'!$C$6:$C$155&lt;=MU$5)*('Urlaubsanträge'!$D$6:$D$155&gt;=MU$5)*('Urlaubsanträge'!$E$6:$E$155="Beantragt"))&gt;0,"?",""))))</f>
        <v/>
      </c>
      <c r="MV31" s="32" t="str">
        <f>IF($B31="","",IF(MV$5="","",IF(SUMPRODUCT(('Urlaubsanträge'!$B$6:$B$155=$B31)*('Urlaubsanträge'!$C$6:$C$155&lt;=MV$5)*('Urlaubsanträge'!$D$6:$D$155&gt;=MV$5)*('Urlaubsanträge'!$E$6:$E$155="Genehmigt"))&gt;0,"U",IF(SUMPRODUCT(('Urlaubsanträge'!$B$6:$B$155=$B31)*('Urlaubsanträge'!$C$6:$C$155&lt;=MV$5)*('Urlaubsanträge'!$D$6:$D$155&gt;=MV$5)*('Urlaubsanträge'!$E$6:$E$155="Beantragt"))&gt;0,"?",""))))</f>
        <v/>
      </c>
      <c r="MW31" s="32" t="str">
        <f>IF($B31="","",IF(MW$5="","",IF(SUMPRODUCT(('Urlaubsanträge'!$B$6:$B$155=$B31)*('Urlaubsanträge'!$C$6:$C$155&lt;=MW$5)*('Urlaubsanträge'!$D$6:$D$155&gt;=MW$5)*('Urlaubsanträge'!$E$6:$E$155="Genehmigt"))&gt;0,"U",IF(SUMPRODUCT(('Urlaubsanträge'!$B$6:$B$155=$B31)*('Urlaubsanträge'!$C$6:$C$155&lt;=MW$5)*('Urlaubsanträge'!$D$6:$D$155&gt;=MW$5)*('Urlaubsanträge'!$E$6:$E$155="Beantragt"))&gt;0,"?",""))))</f>
        <v/>
      </c>
      <c r="MX31" s="32" t="str">
        <f>IF($B31="","",IF(MX$5="","",IF(SUMPRODUCT(('Urlaubsanträge'!$B$6:$B$155=$B31)*('Urlaubsanträge'!$C$6:$C$155&lt;=MX$5)*('Urlaubsanträge'!$D$6:$D$155&gt;=MX$5)*('Urlaubsanträge'!$E$6:$E$155="Genehmigt"))&gt;0,"U",IF(SUMPRODUCT(('Urlaubsanträge'!$B$6:$B$155=$B31)*('Urlaubsanträge'!$C$6:$C$155&lt;=MX$5)*('Urlaubsanträge'!$D$6:$D$155&gt;=MX$5)*('Urlaubsanträge'!$E$6:$E$155="Beantragt"))&gt;0,"?",""))))</f>
        <v/>
      </c>
      <c r="MY31" s="32" t="str">
        <f>IF($B31="","",IF(MY$5="","",IF(SUMPRODUCT(('Urlaubsanträge'!$B$6:$B$155=$B31)*('Urlaubsanträge'!$C$6:$C$155&lt;=MY$5)*('Urlaubsanträge'!$D$6:$D$155&gt;=MY$5)*('Urlaubsanträge'!$E$6:$E$155="Genehmigt"))&gt;0,"U",IF(SUMPRODUCT(('Urlaubsanträge'!$B$6:$B$155=$B31)*('Urlaubsanträge'!$C$6:$C$155&lt;=MY$5)*('Urlaubsanträge'!$D$6:$D$155&gt;=MY$5)*('Urlaubsanträge'!$E$6:$E$155="Beantragt"))&gt;0,"?",""))))</f>
        <v/>
      </c>
      <c r="MZ31" s="32" t="str">
        <f>IF($B31="","",IF(MZ$5="","",IF(SUMPRODUCT(('Urlaubsanträge'!$B$6:$B$155=$B31)*('Urlaubsanträge'!$C$6:$C$155&lt;=MZ$5)*('Urlaubsanträge'!$D$6:$D$155&gt;=MZ$5)*('Urlaubsanträge'!$E$6:$E$155="Genehmigt"))&gt;0,"U",IF(SUMPRODUCT(('Urlaubsanträge'!$B$6:$B$155=$B31)*('Urlaubsanträge'!$C$6:$C$155&lt;=MZ$5)*('Urlaubsanträge'!$D$6:$D$155&gt;=MZ$5)*('Urlaubsanträge'!$E$6:$E$155="Beantragt"))&gt;0,"?",""))))</f>
        <v/>
      </c>
      <c r="NA31" s="32" t="str">
        <f>IF($B31="","",IF(NA$5="","",IF(SUMPRODUCT(('Urlaubsanträge'!$B$6:$B$155=$B31)*('Urlaubsanträge'!$C$6:$C$155&lt;=NA$5)*('Urlaubsanträge'!$D$6:$D$155&gt;=NA$5)*('Urlaubsanträge'!$E$6:$E$155="Genehmigt"))&gt;0,"U",IF(SUMPRODUCT(('Urlaubsanträge'!$B$6:$B$155=$B31)*('Urlaubsanträge'!$C$6:$C$155&lt;=NA$5)*('Urlaubsanträge'!$D$6:$D$155&gt;=NA$5)*('Urlaubsanträge'!$E$6:$E$155="Beantragt"))&gt;0,"?",""))))</f>
        <v/>
      </c>
      <c r="NB31" s="32" t="str">
        <f>IF($B31="","",IF(NB$5="","",IF(SUMPRODUCT(('Urlaubsanträge'!$B$6:$B$155=$B31)*('Urlaubsanträge'!$C$6:$C$155&lt;=NB$5)*('Urlaubsanträge'!$D$6:$D$155&gt;=NB$5)*('Urlaubsanträge'!$E$6:$E$155="Genehmigt"))&gt;0,"U",IF(SUMPRODUCT(('Urlaubsanträge'!$B$6:$B$155=$B31)*('Urlaubsanträge'!$C$6:$C$155&lt;=NB$5)*('Urlaubsanträge'!$D$6:$D$155&gt;=NB$5)*('Urlaubsanträge'!$E$6:$E$155="Beantragt"))&gt;0,"?",""))))</f>
        <v/>
      </c>
      <c r="NC31" s="32" t="str">
        <f>IF($B31="","",IF(NC$5="","",IF(SUMPRODUCT(('Urlaubsanträge'!$B$6:$B$155=$B31)*('Urlaubsanträge'!$C$6:$C$155&lt;=NC$5)*('Urlaubsanträge'!$D$6:$D$155&gt;=NC$5)*('Urlaubsanträge'!$E$6:$E$155="Genehmigt"))&gt;0,"U",IF(SUMPRODUCT(('Urlaubsanträge'!$B$6:$B$155=$B31)*('Urlaubsanträge'!$C$6:$C$155&lt;=NC$5)*('Urlaubsanträge'!$D$6:$D$155&gt;=NC$5)*('Urlaubsanträge'!$E$6:$E$155="Beantragt"))&gt;0,"?",""))))</f>
        <v/>
      </c>
      <c r="ND31" s="32" t="str">
        <f>IF($B31="","",IF(ND$5="","",IF(SUMPRODUCT(('Urlaubsanträge'!$B$6:$B$155=$B31)*('Urlaubsanträge'!$C$6:$C$155&lt;=ND$5)*('Urlaubsanträge'!$D$6:$D$155&gt;=ND$5)*('Urlaubsanträge'!$E$6:$E$155="Genehmigt"))&gt;0,"U",IF(SUMPRODUCT(('Urlaubsanträge'!$B$6:$B$155=$B31)*('Urlaubsanträge'!$C$6:$C$155&lt;=ND$5)*('Urlaubsanträge'!$D$6:$D$155&gt;=ND$5)*('Urlaubsanträge'!$E$6:$E$155="Beantragt"))&gt;0,"?",""))))</f>
        <v/>
      </c>
      <c r="NE31" s="32" t="str">
        <f>IF($B31="","",IF(NE$5="","",IF(SUMPRODUCT(('Urlaubsanträge'!$B$6:$B$155=$B31)*('Urlaubsanträge'!$C$6:$C$155&lt;=NE$5)*('Urlaubsanträge'!$D$6:$D$155&gt;=NE$5)*('Urlaubsanträge'!$E$6:$E$155="Genehmigt"))&gt;0,"U",IF(SUMPRODUCT(('Urlaubsanträge'!$B$6:$B$155=$B31)*('Urlaubsanträge'!$C$6:$C$155&lt;=NE$5)*('Urlaubsanträge'!$D$6:$D$155&gt;=NE$5)*('Urlaubsanträge'!$E$6:$E$155="Beantragt"))&gt;0,"?",""))))</f>
        <v/>
      </c>
    </row>
    <row r="32" ht="15.75" customHeight="1">
      <c r="B32" s="30" t="str">
        <f>IF(Mitarbeiter!$B30="","",Mitarbeiter!$B30)</f>
        <v/>
      </c>
      <c r="C32" s="31" t="str">
        <f>IF(Mitarbeiter!$C30="","",Mitarbeiter!$C30)</f>
        <v/>
      </c>
      <c r="D32" s="32" t="str">
        <f>IF($B32="","",IF(D$5="","",IF(SUMPRODUCT(('Urlaubsanträge'!$B$6:$B$155=$B32)*('Urlaubsanträge'!$C$6:$C$155&lt;=D$5)*('Urlaubsanträge'!$D$6:$D$155&gt;=D$5)*('Urlaubsanträge'!$E$6:$E$155="Genehmigt"))&gt;0,"U",IF(SUMPRODUCT(('Urlaubsanträge'!$B$6:$B$155=$B32)*('Urlaubsanträge'!$C$6:$C$155&lt;=D$5)*('Urlaubsanträge'!$D$6:$D$155&gt;=D$5)*('Urlaubsanträge'!$E$6:$E$155="Beantragt"))&gt;0,"?",""))))</f>
        <v/>
      </c>
      <c r="E32" s="32" t="str">
        <f>IF($B32="","",IF(E$5="","",IF(SUMPRODUCT(('Urlaubsanträge'!$B$6:$B$155=$B32)*('Urlaubsanträge'!$C$6:$C$155&lt;=E$5)*('Urlaubsanträge'!$D$6:$D$155&gt;=E$5)*('Urlaubsanträge'!$E$6:$E$155="Genehmigt"))&gt;0,"U",IF(SUMPRODUCT(('Urlaubsanträge'!$B$6:$B$155=$B32)*('Urlaubsanträge'!$C$6:$C$155&lt;=E$5)*('Urlaubsanträge'!$D$6:$D$155&gt;=E$5)*('Urlaubsanträge'!$E$6:$E$155="Beantragt"))&gt;0,"?",""))))</f>
        <v/>
      </c>
      <c r="F32" s="32" t="str">
        <f>IF($B32="","",IF(F$5="","",IF(SUMPRODUCT(('Urlaubsanträge'!$B$6:$B$155=$B32)*('Urlaubsanträge'!$C$6:$C$155&lt;=F$5)*('Urlaubsanträge'!$D$6:$D$155&gt;=F$5)*('Urlaubsanträge'!$E$6:$E$155="Genehmigt"))&gt;0,"U",IF(SUMPRODUCT(('Urlaubsanträge'!$B$6:$B$155=$B32)*('Urlaubsanträge'!$C$6:$C$155&lt;=F$5)*('Urlaubsanträge'!$D$6:$D$155&gt;=F$5)*('Urlaubsanträge'!$E$6:$E$155="Beantragt"))&gt;0,"?",""))))</f>
        <v/>
      </c>
      <c r="G32" s="32" t="str">
        <f>IF($B32="","",IF(G$5="","",IF(SUMPRODUCT(('Urlaubsanträge'!$B$6:$B$155=$B32)*('Urlaubsanträge'!$C$6:$C$155&lt;=G$5)*('Urlaubsanträge'!$D$6:$D$155&gt;=G$5)*('Urlaubsanträge'!$E$6:$E$155="Genehmigt"))&gt;0,"U",IF(SUMPRODUCT(('Urlaubsanträge'!$B$6:$B$155=$B32)*('Urlaubsanträge'!$C$6:$C$155&lt;=G$5)*('Urlaubsanträge'!$D$6:$D$155&gt;=G$5)*('Urlaubsanträge'!$E$6:$E$155="Beantragt"))&gt;0,"?",""))))</f>
        <v/>
      </c>
      <c r="H32" s="32" t="str">
        <f>IF($B32="","",IF(H$5="","",IF(SUMPRODUCT(('Urlaubsanträge'!$B$6:$B$155=$B32)*('Urlaubsanträge'!$C$6:$C$155&lt;=H$5)*('Urlaubsanträge'!$D$6:$D$155&gt;=H$5)*('Urlaubsanträge'!$E$6:$E$155="Genehmigt"))&gt;0,"U",IF(SUMPRODUCT(('Urlaubsanträge'!$B$6:$B$155=$B32)*('Urlaubsanträge'!$C$6:$C$155&lt;=H$5)*('Urlaubsanträge'!$D$6:$D$155&gt;=H$5)*('Urlaubsanträge'!$E$6:$E$155="Beantragt"))&gt;0,"?",""))))</f>
        <v/>
      </c>
      <c r="I32" s="32" t="str">
        <f>IF($B32="","",IF(I$5="","",IF(SUMPRODUCT(('Urlaubsanträge'!$B$6:$B$155=$B32)*('Urlaubsanträge'!$C$6:$C$155&lt;=I$5)*('Urlaubsanträge'!$D$6:$D$155&gt;=I$5)*('Urlaubsanträge'!$E$6:$E$155="Genehmigt"))&gt;0,"U",IF(SUMPRODUCT(('Urlaubsanträge'!$B$6:$B$155=$B32)*('Urlaubsanträge'!$C$6:$C$155&lt;=I$5)*('Urlaubsanträge'!$D$6:$D$155&gt;=I$5)*('Urlaubsanträge'!$E$6:$E$155="Beantragt"))&gt;0,"?",""))))</f>
        <v/>
      </c>
      <c r="J32" s="32" t="str">
        <f>IF($B32="","",IF(J$5="","",IF(SUMPRODUCT(('Urlaubsanträge'!$B$6:$B$155=$B32)*('Urlaubsanträge'!$C$6:$C$155&lt;=J$5)*('Urlaubsanträge'!$D$6:$D$155&gt;=J$5)*('Urlaubsanträge'!$E$6:$E$155="Genehmigt"))&gt;0,"U",IF(SUMPRODUCT(('Urlaubsanträge'!$B$6:$B$155=$B32)*('Urlaubsanträge'!$C$6:$C$155&lt;=J$5)*('Urlaubsanträge'!$D$6:$D$155&gt;=J$5)*('Urlaubsanträge'!$E$6:$E$155="Beantragt"))&gt;0,"?",""))))</f>
        <v/>
      </c>
      <c r="K32" s="32" t="str">
        <f>IF($B32="","",IF(K$5="","",IF(SUMPRODUCT(('Urlaubsanträge'!$B$6:$B$155=$B32)*('Urlaubsanträge'!$C$6:$C$155&lt;=K$5)*('Urlaubsanträge'!$D$6:$D$155&gt;=K$5)*('Urlaubsanträge'!$E$6:$E$155="Genehmigt"))&gt;0,"U",IF(SUMPRODUCT(('Urlaubsanträge'!$B$6:$B$155=$B32)*('Urlaubsanträge'!$C$6:$C$155&lt;=K$5)*('Urlaubsanträge'!$D$6:$D$155&gt;=K$5)*('Urlaubsanträge'!$E$6:$E$155="Beantragt"))&gt;0,"?",""))))</f>
        <v/>
      </c>
      <c r="L32" s="32" t="str">
        <f>IF($B32="","",IF(L$5="","",IF(SUMPRODUCT(('Urlaubsanträge'!$B$6:$B$155=$B32)*('Urlaubsanträge'!$C$6:$C$155&lt;=L$5)*('Urlaubsanträge'!$D$6:$D$155&gt;=L$5)*('Urlaubsanträge'!$E$6:$E$155="Genehmigt"))&gt;0,"U",IF(SUMPRODUCT(('Urlaubsanträge'!$B$6:$B$155=$B32)*('Urlaubsanträge'!$C$6:$C$155&lt;=L$5)*('Urlaubsanträge'!$D$6:$D$155&gt;=L$5)*('Urlaubsanträge'!$E$6:$E$155="Beantragt"))&gt;0,"?",""))))</f>
        <v/>
      </c>
      <c r="M32" s="32" t="str">
        <f>IF($B32="","",IF(M$5="","",IF(SUMPRODUCT(('Urlaubsanträge'!$B$6:$B$155=$B32)*('Urlaubsanträge'!$C$6:$C$155&lt;=M$5)*('Urlaubsanträge'!$D$6:$D$155&gt;=M$5)*('Urlaubsanträge'!$E$6:$E$155="Genehmigt"))&gt;0,"U",IF(SUMPRODUCT(('Urlaubsanträge'!$B$6:$B$155=$B32)*('Urlaubsanträge'!$C$6:$C$155&lt;=M$5)*('Urlaubsanträge'!$D$6:$D$155&gt;=M$5)*('Urlaubsanträge'!$E$6:$E$155="Beantragt"))&gt;0,"?",""))))</f>
        <v/>
      </c>
      <c r="N32" s="32" t="str">
        <f>IF($B32="","",IF(N$5="","",IF(SUMPRODUCT(('Urlaubsanträge'!$B$6:$B$155=$B32)*('Urlaubsanträge'!$C$6:$C$155&lt;=N$5)*('Urlaubsanträge'!$D$6:$D$155&gt;=N$5)*('Urlaubsanträge'!$E$6:$E$155="Genehmigt"))&gt;0,"U",IF(SUMPRODUCT(('Urlaubsanträge'!$B$6:$B$155=$B32)*('Urlaubsanträge'!$C$6:$C$155&lt;=N$5)*('Urlaubsanträge'!$D$6:$D$155&gt;=N$5)*('Urlaubsanträge'!$E$6:$E$155="Beantragt"))&gt;0,"?",""))))</f>
        <v/>
      </c>
      <c r="O32" s="32" t="str">
        <f>IF($B32="","",IF(O$5="","",IF(SUMPRODUCT(('Urlaubsanträge'!$B$6:$B$155=$B32)*('Urlaubsanträge'!$C$6:$C$155&lt;=O$5)*('Urlaubsanträge'!$D$6:$D$155&gt;=O$5)*('Urlaubsanträge'!$E$6:$E$155="Genehmigt"))&gt;0,"U",IF(SUMPRODUCT(('Urlaubsanträge'!$B$6:$B$155=$B32)*('Urlaubsanträge'!$C$6:$C$155&lt;=O$5)*('Urlaubsanträge'!$D$6:$D$155&gt;=O$5)*('Urlaubsanträge'!$E$6:$E$155="Beantragt"))&gt;0,"?",""))))</f>
        <v/>
      </c>
      <c r="P32" s="32" t="str">
        <f>IF($B32="","",IF(P$5="","",IF(SUMPRODUCT(('Urlaubsanträge'!$B$6:$B$155=$B32)*('Urlaubsanträge'!$C$6:$C$155&lt;=P$5)*('Urlaubsanträge'!$D$6:$D$155&gt;=P$5)*('Urlaubsanträge'!$E$6:$E$155="Genehmigt"))&gt;0,"U",IF(SUMPRODUCT(('Urlaubsanträge'!$B$6:$B$155=$B32)*('Urlaubsanträge'!$C$6:$C$155&lt;=P$5)*('Urlaubsanträge'!$D$6:$D$155&gt;=P$5)*('Urlaubsanträge'!$E$6:$E$155="Beantragt"))&gt;0,"?",""))))</f>
        <v/>
      </c>
      <c r="Q32" s="32" t="str">
        <f>IF($B32="","",IF(Q$5="","",IF(SUMPRODUCT(('Urlaubsanträge'!$B$6:$B$155=$B32)*('Urlaubsanträge'!$C$6:$C$155&lt;=Q$5)*('Urlaubsanträge'!$D$6:$D$155&gt;=Q$5)*('Urlaubsanträge'!$E$6:$E$155="Genehmigt"))&gt;0,"U",IF(SUMPRODUCT(('Urlaubsanträge'!$B$6:$B$155=$B32)*('Urlaubsanträge'!$C$6:$C$155&lt;=Q$5)*('Urlaubsanträge'!$D$6:$D$155&gt;=Q$5)*('Urlaubsanträge'!$E$6:$E$155="Beantragt"))&gt;0,"?",""))))</f>
        <v/>
      </c>
      <c r="R32" s="32" t="str">
        <f>IF($B32="","",IF(R$5="","",IF(SUMPRODUCT(('Urlaubsanträge'!$B$6:$B$155=$B32)*('Urlaubsanträge'!$C$6:$C$155&lt;=R$5)*('Urlaubsanträge'!$D$6:$D$155&gt;=R$5)*('Urlaubsanträge'!$E$6:$E$155="Genehmigt"))&gt;0,"U",IF(SUMPRODUCT(('Urlaubsanträge'!$B$6:$B$155=$B32)*('Urlaubsanträge'!$C$6:$C$155&lt;=R$5)*('Urlaubsanträge'!$D$6:$D$155&gt;=R$5)*('Urlaubsanträge'!$E$6:$E$155="Beantragt"))&gt;0,"?",""))))</f>
        <v/>
      </c>
      <c r="S32" s="32" t="str">
        <f>IF($B32="","",IF(S$5="","",IF(SUMPRODUCT(('Urlaubsanträge'!$B$6:$B$155=$B32)*('Urlaubsanträge'!$C$6:$C$155&lt;=S$5)*('Urlaubsanträge'!$D$6:$D$155&gt;=S$5)*('Urlaubsanträge'!$E$6:$E$155="Genehmigt"))&gt;0,"U",IF(SUMPRODUCT(('Urlaubsanträge'!$B$6:$B$155=$B32)*('Urlaubsanträge'!$C$6:$C$155&lt;=S$5)*('Urlaubsanträge'!$D$6:$D$155&gt;=S$5)*('Urlaubsanträge'!$E$6:$E$155="Beantragt"))&gt;0,"?",""))))</f>
        <v/>
      </c>
      <c r="T32" s="32" t="str">
        <f>IF($B32="","",IF(T$5="","",IF(SUMPRODUCT(('Urlaubsanträge'!$B$6:$B$155=$B32)*('Urlaubsanträge'!$C$6:$C$155&lt;=T$5)*('Urlaubsanträge'!$D$6:$D$155&gt;=T$5)*('Urlaubsanträge'!$E$6:$E$155="Genehmigt"))&gt;0,"U",IF(SUMPRODUCT(('Urlaubsanträge'!$B$6:$B$155=$B32)*('Urlaubsanträge'!$C$6:$C$155&lt;=T$5)*('Urlaubsanträge'!$D$6:$D$155&gt;=T$5)*('Urlaubsanträge'!$E$6:$E$155="Beantragt"))&gt;0,"?",""))))</f>
        <v/>
      </c>
      <c r="U32" s="32" t="str">
        <f>IF($B32="","",IF(U$5="","",IF(SUMPRODUCT(('Urlaubsanträge'!$B$6:$B$155=$B32)*('Urlaubsanträge'!$C$6:$C$155&lt;=U$5)*('Urlaubsanträge'!$D$6:$D$155&gt;=U$5)*('Urlaubsanträge'!$E$6:$E$155="Genehmigt"))&gt;0,"U",IF(SUMPRODUCT(('Urlaubsanträge'!$B$6:$B$155=$B32)*('Urlaubsanträge'!$C$6:$C$155&lt;=U$5)*('Urlaubsanträge'!$D$6:$D$155&gt;=U$5)*('Urlaubsanträge'!$E$6:$E$155="Beantragt"))&gt;0,"?",""))))</f>
        <v/>
      </c>
      <c r="V32" s="32" t="str">
        <f>IF($B32="","",IF(V$5="","",IF(SUMPRODUCT(('Urlaubsanträge'!$B$6:$B$155=$B32)*('Urlaubsanträge'!$C$6:$C$155&lt;=V$5)*('Urlaubsanträge'!$D$6:$D$155&gt;=V$5)*('Urlaubsanträge'!$E$6:$E$155="Genehmigt"))&gt;0,"U",IF(SUMPRODUCT(('Urlaubsanträge'!$B$6:$B$155=$B32)*('Urlaubsanträge'!$C$6:$C$155&lt;=V$5)*('Urlaubsanträge'!$D$6:$D$155&gt;=V$5)*('Urlaubsanträge'!$E$6:$E$155="Beantragt"))&gt;0,"?",""))))</f>
        <v/>
      </c>
      <c r="W32" s="32" t="str">
        <f>IF($B32="","",IF(W$5="","",IF(SUMPRODUCT(('Urlaubsanträge'!$B$6:$B$155=$B32)*('Urlaubsanträge'!$C$6:$C$155&lt;=W$5)*('Urlaubsanträge'!$D$6:$D$155&gt;=W$5)*('Urlaubsanträge'!$E$6:$E$155="Genehmigt"))&gt;0,"U",IF(SUMPRODUCT(('Urlaubsanträge'!$B$6:$B$155=$B32)*('Urlaubsanträge'!$C$6:$C$155&lt;=W$5)*('Urlaubsanträge'!$D$6:$D$155&gt;=W$5)*('Urlaubsanträge'!$E$6:$E$155="Beantragt"))&gt;0,"?",""))))</f>
        <v/>
      </c>
      <c r="X32" s="32" t="str">
        <f>IF($B32="","",IF(X$5="","",IF(SUMPRODUCT(('Urlaubsanträge'!$B$6:$B$155=$B32)*('Urlaubsanträge'!$C$6:$C$155&lt;=X$5)*('Urlaubsanträge'!$D$6:$D$155&gt;=X$5)*('Urlaubsanträge'!$E$6:$E$155="Genehmigt"))&gt;0,"U",IF(SUMPRODUCT(('Urlaubsanträge'!$B$6:$B$155=$B32)*('Urlaubsanträge'!$C$6:$C$155&lt;=X$5)*('Urlaubsanträge'!$D$6:$D$155&gt;=X$5)*('Urlaubsanträge'!$E$6:$E$155="Beantragt"))&gt;0,"?",""))))</f>
        <v/>
      </c>
      <c r="Y32" s="32" t="str">
        <f>IF($B32="","",IF(Y$5="","",IF(SUMPRODUCT(('Urlaubsanträge'!$B$6:$B$155=$B32)*('Urlaubsanträge'!$C$6:$C$155&lt;=Y$5)*('Urlaubsanträge'!$D$6:$D$155&gt;=Y$5)*('Urlaubsanträge'!$E$6:$E$155="Genehmigt"))&gt;0,"U",IF(SUMPRODUCT(('Urlaubsanträge'!$B$6:$B$155=$B32)*('Urlaubsanträge'!$C$6:$C$155&lt;=Y$5)*('Urlaubsanträge'!$D$6:$D$155&gt;=Y$5)*('Urlaubsanträge'!$E$6:$E$155="Beantragt"))&gt;0,"?",""))))</f>
        <v/>
      </c>
      <c r="Z32" s="32" t="str">
        <f>IF($B32="","",IF(Z$5="","",IF(SUMPRODUCT(('Urlaubsanträge'!$B$6:$B$155=$B32)*('Urlaubsanträge'!$C$6:$C$155&lt;=Z$5)*('Urlaubsanträge'!$D$6:$D$155&gt;=Z$5)*('Urlaubsanträge'!$E$6:$E$155="Genehmigt"))&gt;0,"U",IF(SUMPRODUCT(('Urlaubsanträge'!$B$6:$B$155=$B32)*('Urlaubsanträge'!$C$6:$C$155&lt;=Z$5)*('Urlaubsanträge'!$D$6:$D$155&gt;=Z$5)*('Urlaubsanträge'!$E$6:$E$155="Beantragt"))&gt;0,"?",""))))</f>
        <v/>
      </c>
      <c r="AA32" s="32" t="str">
        <f>IF($B32="","",IF(AA$5="","",IF(SUMPRODUCT(('Urlaubsanträge'!$B$6:$B$155=$B32)*('Urlaubsanträge'!$C$6:$C$155&lt;=AA$5)*('Urlaubsanträge'!$D$6:$D$155&gt;=AA$5)*('Urlaubsanträge'!$E$6:$E$155="Genehmigt"))&gt;0,"U",IF(SUMPRODUCT(('Urlaubsanträge'!$B$6:$B$155=$B32)*('Urlaubsanträge'!$C$6:$C$155&lt;=AA$5)*('Urlaubsanträge'!$D$6:$D$155&gt;=AA$5)*('Urlaubsanträge'!$E$6:$E$155="Beantragt"))&gt;0,"?",""))))</f>
        <v/>
      </c>
      <c r="AB32" s="32" t="str">
        <f>IF($B32="","",IF(AB$5="","",IF(SUMPRODUCT(('Urlaubsanträge'!$B$6:$B$155=$B32)*('Urlaubsanträge'!$C$6:$C$155&lt;=AB$5)*('Urlaubsanträge'!$D$6:$D$155&gt;=AB$5)*('Urlaubsanträge'!$E$6:$E$155="Genehmigt"))&gt;0,"U",IF(SUMPRODUCT(('Urlaubsanträge'!$B$6:$B$155=$B32)*('Urlaubsanträge'!$C$6:$C$155&lt;=AB$5)*('Urlaubsanträge'!$D$6:$D$155&gt;=AB$5)*('Urlaubsanträge'!$E$6:$E$155="Beantragt"))&gt;0,"?",""))))</f>
        <v/>
      </c>
      <c r="AC32" s="32" t="str">
        <f>IF($B32="","",IF(AC$5="","",IF(SUMPRODUCT(('Urlaubsanträge'!$B$6:$B$155=$B32)*('Urlaubsanträge'!$C$6:$C$155&lt;=AC$5)*('Urlaubsanträge'!$D$6:$D$155&gt;=AC$5)*('Urlaubsanträge'!$E$6:$E$155="Genehmigt"))&gt;0,"U",IF(SUMPRODUCT(('Urlaubsanträge'!$B$6:$B$155=$B32)*('Urlaubsanträge'!$C$6:$C$155&lt;=AC$5)*('Urlaubsanträge'!$D$6:$D$155&gt;=AC$5)*('Urlaubsanträge'!$E$6:$E$155="Beantragt"))&gt;0,"?",""))))</f>
        <v/>
      </c>
      <c r="AD32" s="32" t="str">
        <f>IF($B32="","",IF(AD$5="","",IF(SUMPRODUCT(('Urlaubsanträge'!$B$6:$B$155=$B32)*('Urlaubsanträge'!$C$6:$C$155&lt;=AD$5)*('Urlaubsanträge'!$D$6:$D$155&gt;=AD$5)*('Urlaubsanträge'!$E$6:$E$155="Genehmigt"))&gt;0,"U",IF(SUMPRODUCT(('Urlaubsanträge'!$B$6:$B$155=$B32)*('Urlaubsanträge'!$C$6:$C$155&lt;=AD$5)*('Urlaubsanträge'!$D$6:$D$155&gt;=AD$5)*('Urlaubsanträge'!$E$6:$E$155="Beantragt"))&gt;0,"?",""))))</f>
        <v/>
      </c>
      <c r="AE32" s="32" t="str">
        <f>IF($B32="","",IF(AE$5="","",IF(SUMPRODUCT(('Urlaubsanträge'!$B$6:$B$155=$B32)*('Urlaubsanträge'!$C$6:$C$155&lt;=AE$5)*('Urlaubsanträge'!$D$6:$D$155&gt;=AE$5)*('Urlaubsanträge'!$E$6:$E$155="Genehmigt"))&gt;0,"U",IF(SUMPRODUCT(('Urlaubsanträge'!$B$6:$B$155=$B32)*('Urlaubsanträge'!$C$6:$C$155&lt;=AE$5)*('Urlaubsanträge'!$D$6:$D$155&gt;=AE$5)*('Urlaubsanträge'!$E$6:$E$155="Beantragt"))&gt;0,"?",""))))</f>
        <v/>
      </c>
      <c r="AF32" s="32" t="str">
        <f>IF($B32="","",IF(AF$5="","",IF(SUMPRODUCT(('Urlaubsanträge'!$B$6:$B$155=$B32)*('Urlaubsanträge'!$C$6:$C$155&lt;=AF$5)*('Urlaubsanträge'!$D$6:$D$155&gt;=AF$5)*('Urlaubsanträge'!$E$6:$E$155="Genehmigt"))&gt;0,"U",IF(SUMPRODUCT(('Urlaubsanträge'!$B$6:$B$155=$B32)*('Urlaubsanträge'!$C$6:$C$155&lt;=AF$5)*('Urlaubsanträge'!$D$6:$D$155&gt;=AF$5)*('Urlaubsanträge'!$E$6:$E$155="Beantragt"))&gt;0,"?",""))))</f>
        <v/>
      </c>
      <c r="AG32" s="32" t="str">
        <f>IF($B32="","",IF(AG$5="","",IF(SUMPRODUCT(('Urlaubsanträge'!$B$6:$B$155=$B32)*('Urlaubsanträge'!$C$6:$C$155&lt;=AG$5)*('Urlaubsanträge'!$D$6:$D$155&gt;=AG$5)*('Urlaubsanträge'!$E$6:$E$155="Genehmigt"))&gt;0,"U",IF(SUMPRODUCT(('Urlaubsanträge'!$B$6:$B$155=$B32)*('Urlaubsanträge'!$C$6:$C$155&lt;=AG$5)*('Urlaubsanträge'!$D$6:$D$155&gt;=AG$5)*('Urlaubsanträge'!$E$6:$E$155="Beantragt"))&gt;0,"?",""))))</f>
        <v/>
      </c>
      <c r="AH32" s="32" t="str">
        <f>IF($B32="","",IF(AH$5="","",IF(SUMPRODUCT(('Urlaubsanträge'!$B$6:$B$155=$B32)*('Urlaubsanträge'!$C$6:$C$155&lt;=AH$5)*('Urlaubsanträge'!$D$6:$D$155&gt;=AH$5)*('Urlaubsanträge'!$E$6:$E$155="Genehmigt"))&gt;0,"U",IF(SUMPRODUCT(('Urlaubsanträge'!$B$6:$B$155=$B32)*('Urlaubsanträge'!$C$6:$C$155&lt;=AH$5)*('Urlaubsanträge'!$D$6:$D$155&gt;=AH$5)*('Urlaubsanträge'!$E$6:$E$155="Beantragt"))&gt;0,"?",""))))</f>
        <v/>
      </c>
      <c r="AI32" s="32" t="str">
        <f>IF($B32="","",IF(AI$5="","",IF(SUMPRODUCT(('Urlaubsanträge'!$B$6:$B$155=$B32)*('Urlaubsanträge'!$C$6:$C$155&lt;=AI$5)*('Urlaubsanträge'!$D$6:$D$155&gt;=AI$5)*('Urlaubsanträge'!$E$6:$E$155="Genehmigt"))&gt;0,"U",IF(SUMPRODUCT(('Urlaubsanträge'!$B$6:$B$155=$B32)*('Urlaubsanträge'!$C$6:$C$155&lt;=AI$5)*('Urlaubsanträge'!$D$6:$D$155&gt;=AI$5)*('Urlaubsanträge'!$E$6:$E$155="Beantragt"))&gt;0,"?",""))))</f>
        <v/>
      </c>
      <c r="AJ32" s="32" t="str">
        <f>IF($B32="","",IF(AJ$5="","",IF(SUMPRODUCT(('Urlaubsanträge'!$B$6:$B$155=$B32)*('Urlaubsanträge'!$C$6:$C$155&lt;=AJ$5)*('Urlaubsanträge'!$D$6:$D$155&gt;=AJ$5)*('Urlaubsanträge'!$E$6:$E$155="Genehmigt"))&gt;0,"U",IF(SUMPRODUCT(('Urlaubsanträge'!$B$6:$B$155=$B32)*('Urlaubsanträge'!$C$6:$C$155&lt;=AJ$5)*('Urlaubsanträge'!$D$6:$D$155&gt;=AJ$5)*('Urlaubsanträge'!$E$6:$E$155="Beantragt"))&gt;0,"?",""))))</f>
        <v/>
      </c>
      <c r="AK32" s="32" t="str">
        <f>IF($B32="","",IF(AK$5="","",IF(SUMPRODUCT(('Urlaubsanträge'!$B$6:$B$155=$B32)*('Urlaubsanträge'!$C$6:$C$155&lt;=AK$5)*('Urlaubsanträge'!$D$6:$D$155&gt;=AK$5)*('Urlaubsanträge'!$E$6:$E$155="Genehmigt"))&gt;0,"U",IF(SUMPRODUCT(('Urlaubsanträge'!$B$6:$B$155=$B32)*('Urlaubsanträge'!$C$6:$C$155&lt;=AK$5)*('Urlaubsanträge'!$D$6:$D$155&gt;=AK$5)*('Urlaubsanträge'!$E$6:$E$155="Beantragt"))&gt;0,"?",""))))</f>
        <v/>
      </c>
      <c r="AL32" s="32" t="str">
        <f>IF($B32="","",IF(AL$5="","",IF(SUMPRODUCT(('Urlaubsanträge'!$B$6:$B$155=$B32)*('Urlaubsanträge'!$C$6:$C$155&lt;=AL$5)*('Urlaubsanträge'!$D$6:$D$155&gt;=AL$5)*('Urlaubsanträge'!$E$6:$E$155="Genehmigt"))&gt;0,"U",IF(SUMPRODUCT(('Urlaubsanträge'!$B$6:$B$155=$B32)*('Urlaubsanträge'!$C$6:$C$155&lt;=AL$5)*('Urlaubsanträge'!$D$6:$D$155&gt;=AL$5)*('Urlaubsanträge'!$E$6:$E$155="Beantragt"))&gt;0,"?",""))))</f>
        <v/>
      </c>
      <c r="AM32" s="32" t="str">
        <f>IF($B32="","",IF(AM$5="","",IF(SUMPRODUCT(('Urlaubsanträge'!$B$6:$B$155=$B32)*('Urlaubsanträge'!$C$6:$C$155&lt;=AM$5)*('Urlaubsanträge'!$D$6:$D$155&gt;=AM$5)*('Urlaubsanträge'!$E$6:$E$155="Genehmigt"))&gt;0,"U",IF(SUMPRODUCT(('Urlaubsanträge'!$B$6:$B$155=$B32)*('Urlaubsanträge'!$C$6:$C$155&lt;=AM$5)*('Urlaubsanträge'!$D$6:$D$155&gt;=AM$5)*('Urlaubsanträge'!$E$6:$E$155="Beantragt"))&gt;0,"?",""))))</f>
        <v/>
      </c>
      <c r="AN32" s="32" t="str">
        <f>IF($B32="","",IF(AN$5="","",IF(SUMPRODUCT(('Urlaubsanträge'!$B$6:$B$155=$B32)*('Urlaubsanträge'!$C$6:$C$155&lt;=AN$5)*('Urlaubsanträge'!$D$6:$D$155&gt;=AN$5)*('Urlaubsanträge'!$E$6:$E$155="Genehmigt"))&gt;0,"U",IF(SUMPRODUCT(('Urlaubsanträge'!$B$6:$B$155=$B32)*('Urlaubsanträge'!$C$6:$C$155&lt;=AN$5)*('Urlaubsanträge'!$D$6:$D$155&gt;=AN$5)*('Urlaubsanträge'!$E$6:$E$155="Beantragt"))&gt;0,"?",""))))</f>
        <v/>
      </c>
      <c r="AO32" s="32" t="str">
        <f>IF($B32="","",IF(AO$5="","",IF(SUMPRODUCT(('Urlaubsanträge'!$B$6:$B$155=$B32)*('Urlaubsanträge'!$C$6:$C$155&lt;=AO$5)*('Urlaubsanträge'!$D$6:$D$155&gt;=AO$5)*('Urlaubsanträge'!$E$6:$E$155="Genehmigt"))&gt;0,"U",IF(SUMPRODUCT(('Urlaubsanträge'!$B$6:$B$155=$B32)*('Urlaubsanträge'!$C$6:$C$155&lt;=AO$5)*('Urlaubsanträge'!$D$6:$D$155&gt;=AO$5)*('Urlaubsanträge'!$E$6:$E$155="Beantragt"))&gt;0,"?",""))))</f>
        <v/>
      </c>
      <c r="AP32" s="32" t="str">
        <f>IF($B32="","",IF(AP$5="","",IF(SUMPRODUCT(('Urlaubsanträge'!$B$6:$B$155=$B32)*('Urlaubsanträge'!$C$6:$C$155&lt;=AP$5)*('Urlaubsanträge'!$D$6:$D$155&gt;=AP$5)*('Urlaubsanträge'!$E$6:$E$155="Genehmigt"))&gt;0,"U",IF(SUMPRODUCT(('Urlaubsanträge'!$B$6:$B$155=$B32)*('Urlaubsanträge'!$C$6:$C$155&lt;=AP$5)*('Urlaubsanträge'!$D$6:$D$155&gt;=AP$5)*('Urlaubsanträge'!$E$6:$E$155="Beantragt"))&gt;0,"?",""))))</f>
        <v/>
      </c>
      <c r="AQ32" s="32" t="str">
        <f>IF($B32="","",IF(AQ$5="","",IF(SUMPRODUCT(('Urlaubsanträge'!$B$6:$B$155=$B32)*('Urlaubsanträge'!$C$6:$C$155&lt;=AQ$5)*('Urlaubsanträge'!$D$6:$D$155&gt;=AQ$5)*('Urlaubsanträge'!$E$6:$E$155="Genehmigt"))&gt;0,"U",IF(SUMPRODUCT(('Urlaubsanträge'!$B$6:$B$155=$B32)*('Urlaubsanträge'!$C$6:$C$155&lt;=AQ$5)*('Urlaubsanträge'!$D$6:$D$155&gt;=AQ$5)*('Urlaubsanträge'!$E$6:$E$155="Beantragt"))&gt;0,"?",""))))</f>
        <v/>
      </c>
      <c r="AR32" s="32" t="str">
        <f>IF($B32="","",IF(AR$5="","",IF(SUMPRODUCT(('Urlaubsanträge'!$B$6:$B$155=$B32)*('Urlaubsanträge'!$C$6:$C$155&lt;=AR$5)*('Urlaubsanträge'!$D$6:$D$155&gt;=AR$5)*('Urlaubsanträge'!$E$6:$E$155="Genehmigt"))&gt;0,"U",IF(SUMPRODUCT(('Urlaubsanträge'!$B$6:$B$155=$B32)*('Urlaubsanträge'!$C$6:$C$155&lt;=AR$5)*('Urlaubsanträge'!$D$6:$D$155&gt;=AR$5)*('Urlaubsanträge'!$E$6:$E$155="Beantragt"))&gt;0,"?",""))))</f>
        <v/>
      </c>
      <c r="AS32" s="32" t="str">
        <f>IF($B32="","",IF(AS$5="","",IF(SUMPRODUCT(('Urlaubsanträge'!$B$6:$B$155=$B32)*('Urlaubsanträge'!$C$6:$C$155&lt;=AS$5)*('Urlaubsanträge'!$D$6:$D$155&gt;=AS$5)*('Urlaubsanträge'!$E$6:$E$155="Genehmigt"))&gt;0,"U",IF(SUMPRODUCT(('Urlaubsanträge'!$B$6:$B$155=$B32)*('Urlaubsanträge'!$C$6:$C$155&lt;=AS$5)*('Urlaubsanträge'!$D$6:$D$155&gt;=AS$5)*('Urlaubsanträge'!$E$6:$E$155="Beantragt"))&gt;0,"?",""))))</f>
        <v/>
      </c>
      <c r="AT32" s="32" t="str">
        <f>IF($B32="","",IF(AT$5="","",IF(SUMPRODUCT(('Urlaubsanträge'!$B$6:$B$155=$B32)*('Urlaubsanträge'!$C$6:$C$155&lt;=AT$5)*('Urlaubsanträge'!$D$6:$D$155&gt;=AT$5)*('Urlaubsanträge'!$E$6:$E$155="Genehmigt"))&gt;0,"U",IF(SUMPRODUCT(('Urlaubsanträge'!$B$6:$B$155=$B32)*('Urlaubsanträge'!$C$6:$C$155&lt;=AT$5)*('Urlaubsanträge'!$D$6:$D$155&gt;=AT$5)*('Urlaubsanträge'!$E$6:$E$155="Beantragt"))&gt;0,"?",""))))</f>
        <v/>
      </c>
      <c r="AU32" s="32" t="str">
        <f>IF($B32="","",IF(AU$5="","",IF(SUMPRODUCT(('Urlaubsanträge'!$B$6:$B$155=$B32)*('Urlaubsanträge'!$C$6:$C$155&lt;=AU$5)*('Urlaubsanträge'!$D$6:$D$155&gt;=AU$5)*('Urlaubsanträge'!$E$6:$E$155="Genehmigt"))&gt;0,"U",IF(SUMPRODUCT(('Urlaubsanträge'!$B$6:$B$155=$B32)*('Urlaubsanträge'!$C$6:$C$155&lt;=AU$5)*('Urlaubsanträge'!$D$6:$D$155&gt;=AU$5)*('Urlaubsanträge'!$E$6:$E$155="Beantragt"))&gt;0,"?",""))))</f>
        <v/>
      </c>
      <c r="AV32" s="32" t="str">
        <f>IF($B32="","",IF(AV$5="","",IF(SUMPRODUCT(('Urlaubsanträge'!$B$6:$B$155=$B32)*('Urlaubsanträge'!$C$6:$C$155&lt;=AV$5)*('Urlaubsanträge'!$D$6:$D$155&gt;=AV$5)*('Urlaubsanträge'!$E$6:$E$155="Genehmigt"))&gt;0,"U",IF(SUMPRODUCT(('Urlaubsanträge'!$B$6:$B$155=$B32)*('Urlaubsanträge'!$C$6:$C$155&lt;=AV$5)*('Urlaubsanträge'!$D$6:$D$155&gt;=AV$5)*('Urlaubsanträge'!$E$6:$E$155="Beantragt"))&gt;0,"?",""))))</f>
        <v/>
      </c>
      <c r="AW32" s="32" t="str">
        <f>IF($B32="","",IF(AW$5="","",IF(SUMPRODUCT(('Urlaubsanträge'!$B$6:$B$155=$B32)*('Urlaubsanträge'!$C$6:$C$155&lt;=AW$5)*('Urlaubsanträge'!$D$6:$D$155&gt;=AW$5)*('Urlaubsanträge'!$E$6:$E$155="Genehmigt"))&gt;0,"U",IF(SUMPRODUCT(('Urlaubsanträge'!$B$6:$B$155=$B32)*('Urlaubsanträge'!$C$6:$C$155&lt;=AW$5)*('Urlaubsanträge'!$D$6:$D$155&gt;=AW$5)*('Urlaubsanträge'!$E$6:$E$155="Beantragt"))&gt;0,"?",""))))</f>
        <v/>
      </c>
      <c r="AX32" s="32" t="str">
        <f>IF($B32="","",IF(AX$5="","",IF(SUMPRODUCT(('Urlaubsanträge'!$B$6:$B$155=$B32)*('Urlaubsanträge'!$C$6:$C$155&lt;=AX$5)*('Urlaubsanträge'!$D$6:$D$155&gt;=AX$5)*('Urlaubsanträge'!$E$6:$E$155="Genehmigt"))&gt;0,"U",IF(SUMPRODUCT(('Urlaubsanträge'!$B$6:$B$155=$B32)*('Urlaubsanträge'!$C$6:$C$155&lt;=AX$5)*('Urlaubsanträge'!$D$6:$D$155&gt;=AX$5)*('Urlaubsanträge'!$E$6:$E$155="Beantragt"))&gt;0,"?",""))))</f>
        <v/>
      </c>
      <c r="AY32" s="32" t="str">
        <f>IF($B32="","",IF(AY$5="","",IF(SUMPRODUCT(('Urlaubsanträge'!$B$6:$B$155=$B32)*('Urlaubsanträge'!$C$6:$C$155&lt;=AY$5)*('Urlaubsanträge'!$D$6:$D$155&gt;=AY$5)*('Urlaubsanträge'!$E$6:$E$155="Genehmigt"))&gt;0,"U",IF(SUMPRODUCT(('Urlaubsanträge'!$B$6:$B$155=$B32)*('Urlaubsanträge'!$C$6:$C$155&lt;=AY$5)*('Urlaubsanträge'!$D$6:$D$155&gt;=AY$5)*('Urlaubsanträge'!$E$6:$E$155="Beantragt"))&gt;0,"?",""))))</f>
        <v/>
      </c>
      <c r="AZ32" s="32" t="str">
        <f>IF($B32="","",IF(AZ$5="","",IF(SUMPRODUCT(('Urlaubsanträge'!$B$6:$B$155=$B32)*('Urlaubsanträge'!$C$6:$C$155&lt;=AZ$5)*('Urlaubsanträge'!$D$6:$D$155&gt;=AZ$5)*('Urlaubsanträge'!$E$6:$E$155="Genehmigt"))&gt;0,"U",IF(SUMPRODUCT(('Urlaubsanträge'!$B$6:$B$155=$B32)*('Urlaubsanträge'!$C$6:$C$155&lt;=AZ$5)*('Urlaubsanträge'!$D$6:$D$155&gt;=AZ$5)*('Urlaubsanträge'!$E$6:$E$155="Beantragt"))&gt;0,"?",""))))</f>
        <v/>
      </c>
      <c r="BA32" s="32" t="str">
        <f>IF($B32="","",IF(BA$5="","",IF(SUMPRODUCT(('Urlaubsanträge'!$B$6:$B$155=$B32)*('Urlaubsanträge'!$C$6:$C$155&lt;=BA$5)*('Urlaubsanträge'!$D$6:$D$155&gt;=BA$5)*('Urlaubsanträge'!$E$6:$E$155="Genehmigt"))&gt;0,"U",IF(SUMPRODUCT(('Urlaubsanträge'!$B$6:$B$155=$B32)*('Urlaubsanträge'!$C$6:$C$155&lt;=BA$5)*('Urlaubsanträge'!$D$6:$D$155&gt;=BA$5)*('Urlaubsanträge'!$E$6:$E$155="Beantragt"))&gt;0,"?",""))))</f>
        <v/>
      </c>
      <c r="BB32" s="32" t="str">
        <f>IF($B32="","",IF(BB$5="","",IF(SUMPRODUCT(('Urlaubsanträge'!$B$6:$B$155=$B32)*('Urlaubsanträge'!$C$6:$C$155&lt;=BB$5)*('Urlaubsanträge'!$D$6:$D$155&gt;=BB$5)*('Urlaubsanträge'!$E$6:$E$155="Genehmigt"))&gt;0,"U",IF(SUMPRODUCT(('Urlaubsanträge'!$B$6:$B$155=$B32)*('Urlaubsanträge'!$C$6:$C$155&lt;=BB$5)*('Urlaubsanträge'!$D$6:$D$155&gt;=BB$5)*('Urlaubsanträge'!$E$6:$E$155="Beantragt"))&gt;0,"?",""))))</f>
        <v/>
      </c>
      <c r="BC32" s="32" t="str">
        <f>IF($B32="","",IF(BC$5="","",IF(SUMPRODUCT(('Urlaubsanträge'!$B$6:$B$155=$B32)*('Urlaubsanträge'!$C$6:$C$155&lt;=BC$5)*('Urlaubsanträge'!$D$6:$D$155&gt;=BC$5)*('Urlaubsanträge'!$E$6:$E$155="Genehmigt"))&gt;0,"U",IF(SUMPRODUCT(('Urlaubsanträge'!$B$6:$B$155=$B32)*('Urlaubsanträge'!$C$6:$C$155&lt;=BC$5)*('Urlaubsanträge'!$D$6:$D$155&gt;=BC$5)*('Urlaubsanträge'!$E$6:$E$155="Beantragt"))&gt;0,"?",""))))</f>
        <v/>
      </c>
      <c r="BD32" s="32" t="str">
        <f>IF($B32="","",IF(BD$5="","",IF(SUMPRODUCT(('Urlaubsanträge'!$B$6:$B$155=$B32)*('Urlaubsanträge'!$C$6:$C$155&lt;=BD$5)*('Urlaubsanträge'!$D$6:$D$155&gt;=BD$5)*('Urlaubsanträge'!$E$6:$E$155="Genehmigt"))&gt;0,"U",IF(SUMPRODUCT(('Urlaubsanträge'!$B$6:$B$155=$B32)*('Urlaubsanträge'!$C$6:$C$155&lt;=BD$5)*('Urlaubsanträge'!$D$6:$D$155&gt;=BD$5)*('Urlaubsanträge'!$E$6:$E$155="Beantragt"))&gt;0,"?",""))))</f>
        <v/>
      </c>
      <c r="BE32" s="32" t="str">
        <f>IF($B32="","",IF(BE$5="","",IF(SUMPRODUCT(('Urlaubsanträge'!$B$6:$B$155=$B32)*('Urlaubsanträge'!$C$6:$C$155&lt;=BE$5)*('Urlaubsanträge'!$D$6:$D$155&gt;=BE$5)*('Urlaubsanträge'!$E$6:$E$155="Genehmigt"))&gt;0,"U",IF(SUMPRODUCT(('Urlaubsanträge'!$B$6:$B$155=$B32)*('Urlaubsanträge'!$C$6:$C$155&lt;=BE$5)*('Urlaubsanträge'!$D$6:$D$155&gt;=BE$5)*('Urlaubsanträge'!$E$6:$E$155="Beantragt"))&gt;0,"?",""))))</f>
        <v/>
      </c>
      <c r="BF32" s="32" t="str">
        <f>IF($B32="","",IF(BF$5="","",IF(SUMPRODUCT(('Urlaubsanträge'!$B$6:$B$155=$B32)*('Urlaubsanträge'!$C$6:$C$155&lt;=BF$5)*('Urlaubsanträge'!$D$6:$D$155&gt;=BF$5)*('Urlaubsanträge'!$E$6:$E$155="Genehmigt"))&gt;0,"U",IF(SUMPRODUCT(('Urlaubsanträge'!$B$6:$B$155=$B32)*('Urlaubsanträge'!$C$6:$C$155&lt;=BF$5)*('Urlaubsanträge'!$D$6:$D$155&gt;=BF$5)*('Urlaubsanträge'!$E$6:$E$155="Beantragt"))&gt;0,"?",""))))</f>
        <v/>
      </c>
      <c r="BG32" s="32" t="str">
        <f>IF($B32="","",IF(BG$5="","",IF(SUMPRODUCT(('Urlaubsanträge'!$B$6:$B$155=$B32)*('Urlaubsanträge'!$C$6:$C$155&lt;=BG$5)*('Urlaubsanträge'!$D$6:$D$155&gt;=BG$5)*('Urlaubsanträge'!$E$6:$E$155="Genehmigt"))&gt;0,"U",IF(SUMPRODUCT(('Urlaubsanträge'!$B$6:$B$155=$B32)*('Urlaubsanträge'!$C$6:$C$155&lt;=BG$5)*('Urlaubsanträge'!$D$6:$D$155&gt;=BG$5)*('Urlaubsanträge'!$E$6:$E$155="Beantragt"))&gt;0,"?",""))))</f>
        <v/>
      </c>
      <c r="BH32" s="32" t="str">
        <f>IF($B32="","",IF(BH$5="","",IF(SUMPRODUCT(('Urlaubsanträge'!$B$6:$B$155=$B32)*('Urlaubsanträge'!$C$6:$C$155&lt;=BH$5)*('Urlaubsanträge'!$D$6:$D$155&gt;=BH$5)*('Urlaubsanträge'!$E$6:$E$155="Genehmigt"))&gt;0,"U",IF(SUMPRODUCT(('Urlaubsanträge'!$B$6:$B$155=$B32)*('Urlaubsanträge'!$C$6:$C$155&lt;=BH$5)*('Urlaubsanträge'!$D$6:$D$155&gt;=BH$5)*('Urlaubsanträge'!$E$6:$E$155="Beantragt"))&gt;0,"?",""))))</f>
        <v/>
      </c>
      <c r="BI32" s="32" t="str">
        <f>IF($B32="","",IF(BI$5="","",IF(SUMPRODUCT(('Urlaubsanträge'!$B$6:$B$155=$B32)*('Urlaubsanträge'!$C$6:$C$155&lt;=BI$5)*('Urlaubsanträge'!$D$6:$D$155&gt;=BI$5)*('Urlaubsanträge'!$E$6:$E$155="Genehmigt"))&gt;0,"U",IF(SUMPRODUCT(('Urlaubsanträge'!$B$6:$B$155=$B32)*('Urlaubsanträge'!$C$6:$C$155&lt;=BI$5)*('Urlaubsanträge'!$D$6:$D$155&gt;=BI$5)*('Urlaubsanträge'!$E$6:$E$155="Beantragt"))&gt;0,"?",""))))</f>
        <v/>
      </c>
      <c r="BJ32" s="32" t="str">
        <f>IF($B32="","",IF(BJ$5="","",IF(SUMPRODUCT(('Urlaubsanträge'!$B$6:$B$155=$B32)*('Urlaubsanträge'!$C$6:$C$155&lt;=BJ$5)*('Urlaubsanträge'!$D$6:$D$155&gt;=BJ$5)*('Urlaubsanträge'!$E$6:$E$155="Genehmigt"))&gt;0,"U",IF(SUMPRODUCT(('Urlaubsanträge'!$B$6:$B$155=$B32)*('Urlaubsanträge'!$C$6:$C$155&lt;=BJ$5)*('Urlaubsanträge'!$D$6:$D$155&gt;=BJ$5)*('Urlaubsanträge'!$E$6:$E$155="Beantragt"))&gt;0,"?",""))))</f>
        <v/>
      </c>
      <c r="BK32" s="32" t="str">
        <f>IF($B32="","",IF(BK$5="","",IF(SUMPRODUCT(('Urlaubsanträge'!$B$6:$B$155=$B32)*('Urlaubsanträge'!$C$6:$C$155&lt;=BK$5)*('Urlaubsanträge'!$D$6:$D$155&gt;=BK$5)*('Urlaubsanträge'!$E$6:$E$155="Genehmigt"))&gt;0,"U",IF(SUMPRODUCT(('Urlaubsanträge'!$B$6:$B$155=$B32)*('Urlaubsanträge'!$C$6:$C$155&lt;=BK$5)*('Urlaubsanträge'!$D$6:$D$155&gt;=BK$5)*('Urlaubsanträge'!$E$6:$E$155="Beantragt"))&gt;0,"?",""))))</f>
        <v/>
      </c>
      <c r="BL32" s="32" t="str">
        <f>IF($B32="","",IF(BL$5="","",IF(SUMPRODUCT(('Urlaubsanträge'!$B$6:$B$155=$B32)*('Urlaubsanträge'!$C$6:$C$155&lt;=BL$5)*('Urlaubsanträge'!$D$6:$D$155&gt;=BL$5)*('Urlaubsanträge'!$E$6:$E$155="Genehmigt"))&gt;0,"U",IF(SUMPRODUCT(('Urlaubsanträge'!$B$6:$B$155=$B32)*('Urlaubsanträge'!$C$6:$C$155&lt;=BL$5)*('Urlaubsanträge'!$D$6:$D$155&gt;=BL$5)*('Urlaubsanträge'!$E$6:$E$155="Beantragt"))&gt;0,"?",""))))</f>
        <v/>
      </c>
      <c r="BM32" s="32" t="str">
        <f>IF($B32="","",IF(BM$5="","",IF(SUMPRODUCT(('Urlaubsanträge'!$B$6:$B$155=$B32)*('Urlaubsanträge'!$C$6:$C$155&lt;=BM$5)*('Urlaubsanträge'!$D$6:$D$155&gt;=BM$5)*('Urlaubsanträge'!$E$6:$E$155="Genehmigt"))&gt;0,"U",IF(SUMPRODUCT(('Urlaubsanträge'!$B$6:$B$155=$B32)*('Urlaubsanträge'!$C$6:$C$155&lt;=BM$5)*('Urlaubsanträge'!$D$6:$D$155&gt;=BM$5)*('Urlaubsanträge'!$E$6:$E$155="Beantragt"))&gt;0,"?",""))))</f>
        <v/>
      </c>
      <c r="BN32" s="32" t="str">
        <f>IF($B32="","",IF(BN$5="","",IF(SUMPRODUCT(('Urlaubsanträge'!$B$6:$B$155=$B32)*('Urlaubsanträge'!$C$6:$C$155&lt;=BN$5)*('Urlaubsanträge'!$D$6:$D$155&gt;=BN$5)*('Urlaubsanträge'!$E$6:$E$155="Genehmigt"))&gt;0,"U",IF(SUMPRODUCT(('Urlaubsanträge'!$B$6:$B$155=$B32)*('Urlaubsanträge'!$C$6:$C$155&lt;=BN$5)*('Urlaubsanträge'!$D$6:$D$155&gt;=BN$5)*('Urlaubsanträge'!$E$6:$E$155="Beantragt"))&gt;0,"?",""))))</f>
        <v/>
      </c>
      <c r="BO32" s="32" t="str">
        <f>IF($B32="","",IF(BO$5="","",IF(SUMPRODUCT(('Urlaubsanträge'!$B$6:$B$155=$B32)*('Urlaubsanträge'!$C$6:$C$155&lt;=BO$5)*('Urlaubsanträge'!$D$6:$D$155&gt;=BO$5)*('Urlaubsanträge'!$E$6:$E$155="Genehmigt"))&gt;0,"U",IF(SUMPRODUCT(('Urlaubsanträge'!$B$6:$B$155=$B32)*('Urlaubsanträge'!$C$6:$C$155&lt;=BO$5)*('Urlaubsanträge'!$D$6:$D$155&gt;=BO$5)*('Urlaubsanträge'!$E$6:$E$155="Beantragt"))&gt;0,"?",""))))</f>
        <v/>
      </c>
      <c r="BP32" s="32" t="str">
        <f>IF($B32="","",IF(BP$5="","",IF(SUMPRODUCT(('Urlaubsanträge'!$B$6:$B$155=$B32)*('Urlaubsanträge'!$C$6:$C$155&lt;=BP$5)*('Urlaubsanträge'!$D$6:$D$155&gt;=BP$5)*('Urlaubsanträge'!$E$6:$E$155="Genehmigt"))&gt;0,"U",IF(SUMPRODUCT(('Urlaubsanträge'!$B$6:$B$155=$B32)*('Urlaubsanträge'!$C$6:$C$155&lt;=BP$5)*('Urlaubsanträge'!$D$6:$D$155&gt;=BP$5)*('Urlaubsanträge'!$E$6:$E$155="Beantragt"))&gt;0,"?",""))))</f>
        <v/>
      </c>
      <c r="BQ32" s="32" t="str">
        <f>IF($B32="","",IF(BQ$5="","",IF(SUMPRODUCT(('Urlaubsanträge'!$B$6:$B$155=$B32)*('Urlaubsanträge'!$C$6:$C$155&lt;=BQ$5)*('Urlaubsanträge'!$D$6:$D$155&gt;=BQ$5)*('Urlaubsanträge'!$E$6:$E$155="Genehmigt"))&gt;0,"U",IF(SUMPRODUCT(('Urlaubsanträge'!$B$6:$B$155=$B32)*('Urlaubsanträge'!$C$6:$C$155&lt;=BQ$5)*('Urlaubsanträge'!$D$6:$D$155&gt;=BQ$5)*('Urlaubsanträge'!$E$6:$E$155="Beantragt"))&gt;0,"?",""))))</f>
        <v/>
      </c>
      <c r="BR32" s="32" t="str">
        <f>IF($B32="","",IF(BR$5="","",IF(SUMPRODUCT(('Urlaubsanträge'!$B$6:$B$155=$B32)*('Urlaubsanträge'!$C$6:$C$155&lt;=BR$5)*('Urlaubsanträge'!$D$6:$D$155&gt;=BR$5)*('Urlaubsanträge'!$E$6:$E$155="Genehmigt"))&gt;0,"U",IF(SUMPRODUCT(('Urlaubsanträge'!$B$6:$B$155=$B32)*('Urlaubsanträge'!$C$6:$C$155&lt;=BR$5)*('Urlaubsanträge'!$D$6:$D$155&gt;=BR$5)*('Urlaubsanträge'!$E$6:$E$155="Beantragt"))&gt;0,"?",""))))</f>
        <v/>
      </c>
      <c r="BS32" s="32" t="str">
        <f>IF($B32="","",IF(BS$5="","",IF(SUMPRODUCT(('Urlaubsanträge'!$B$6:$B$155=$B32)*('Urlaubsanträge'!$C$6:$C$155&lt;=BS$5)*('Urlaubsanträge'!$D$6:$D$155&gt;=BS$5)*('Urlaubsanträge'!$E$6:$E$155="Genehmigt"))&gt;0,"U",IF(SUMPRODUCT(('Urlaubsanträge'!$B$6:$B$155=$B32)*('Urlaubsanträge'!$C$6:$C$155&lt;=BS$5)*('Urlaubsanträge'!$D$6:$D$155&gt;=BS$5)*('Urlaubsanträge'!$E$6:$E$155="Beantragt"))&gt;0,"?",""))))</f>
        <v/>
      </c>
      <c r="BT32" s="32" t="str">
        <f>IF($B32="","",IF(BT$5="","",IF(SUMPRODUCT(('Urlaubsanträge'!$B$6:$B$155=$B32)*('Urlaubsanträge'!$C$6:$C$155&lt;=BT$5)*('Urlaubsanträge'!$D$6:$D$155&gt;=BT$5)*('Urlaubsanträge'!$E$6:$E$155="Genehmigt"))&gt;0,"U",IF(SUMPRODUCT(('Urlaubsanträge'!$B$6:$B$155=$B32)*('Urlaubsanträge'!$C$6:$C$155&lt;=BT$5)*('Urlaubsanträge'!$D$6:$D$155&gt;=BT$5)*('Urlaubsanträge'!$E$6:$E$155="Beantragt"))&gt;0,"?",""))))</f>
        <v/>
      </c>
      <c r="BU32" s="32" t="str">
        <f>IF($B32="","",IF(BU$5="","",IF(SUMPRODUCT(('Urlaubsanträge'!$B$6:$B$155=$B32)*('Urlaubsanträge'!$C$6:$C$155&lt;=BU$5)*('Urlaubsanträge'!$D$6:$D$155&gt;=BU$5)*('Urlaubsanträge'!$E$6:$E$155="Genehmigt"))&gt;0,"U",IF(SUMPRODUCT(('Urlaubsanträge'!$B$6:$B$155=$B32)*('Urlaubsanträge'!$C$6:$C$155&lt;=BU$5)*('Urlaubsanträge'!$D$6:$D$155&gt;=BU$5)*('Urlaubsanträge'!$E$6:$E$155="Beantragt"))&gt;0,"?",""))))</f>
        <v/>
      </c>
      <c r="BV32" s="32" t="str">
        <f>IF($B32="","",IF(BV$5="","",IF(SUMPRODUCT(('Urlaubsanträge'!$B$6:$B$155=$B32)*('Urlaubsanträge'!$C$6:$C$155&lt;=BV$5)*('Urlaubsanträge'!$D$6:$D$155&gt;=BV$5)*('Urlaubsanträge'!$E$6:$E$155="Genehmigt"))&gt;0,"U",IF(SUMPRODUCT(('Urlaubsanträge'!$B$6:$B$155=$B32)*('Urlaubsanträge'!$C$6:$C$155&lt;=BV$5)*('Urlaubsanträge'!$D$6:$D$155&gt;=BV$5)*('Urlaubsanträge'!$E$6:$E$155="Beantragt"))&gt;0,"?",""))))</f>
        <v/>
      </c>
      <c r="BW32" s="32" t="str">
        <f>IF($B32="","",IF(BW$5="","",IF(SUMPRODUCT(('Urlaubsanträge'!$B$6:$B$155=$B32)*('Urlaubsanträge'!$C$6:$C$155&lt;=BW$5)*('Urlaubsanträge'!$D$6:$D$155&gt;=BW$5)*('Urlaubsanträge'!$E$6:$E$155="Genehmigt"))&gt;0,"U",IF(SUMPRODUCT(('Urlaubsanträge'!$B$6:$B$155=$B32)*('Urlaubsanträge'!$C$6:$C$155&lt;=BW$5)*('Urlaubsanträge'!$D$6:$D$155&gt;=BW$5)*('Urlaubsanträge'!$E$6:$E$155="Beantragt"))&gt;0,"?",""))))</f>
        <v/>
      </c>
      <c r="BX32" s="32" t="str">
        <f>IF($B32="","",IF(BX$5="","",IF(SUMPRODUCT(('Urlaubsanträge'!$B$6:$B$155=$B32)*('Urlaubsanträge'!$C$6:$C$155&lt;=BX$5)*('Urlaubsanträge'!$D$6:$D$155&gt;=BX$5)*('Urlaubsanträge'!$E$6:$E$155="Genehmigt"))&gt;0,"U",IF(SUMPRODUCT(('Urlaubsanträge'!$B$6:$B$155=$B32)*('Urlaubsanträge'!$C$6:$C$155&lt;=BX$5)*('Urlaubsanträge'!$D$6:$D$155&gt;=BX$5)*('Urlaubsanträge'!$E$6:$E$155="Beantragt"))&gt;0,"?",""))))</f>
        <v/>
      </c>
      <c r="BY32" s="32" t="str">
        <f>IF($B32="","",IF(BY$5="","",IF(SUMPRODUCT(('Urlaubsanträge'!$B$6:$B$155=$B32)*('Urlaubsanträge'!$C$6:$C$155&lt;=BY$5)*('Urlaubsanträge'!$D$6:$D$155&gt;=BY$5)*('Urlaubsanträge'!$E$6:$E$155="Genehmigt"))&gt;0,"U",IF(SUMPRODUCT(('Urlaubsanträge'!$B$6:$B$155=$B32)*('Urlaubsanträge'!$C$6:$C$155&lt;=BY$5)*('Urlaubsanträge'!$D$6:$D$155&gt;=BY$5)*('Urlaubsanträge'!$E$6:$E$155="Beantragt"))&gt;0,"?",""))))</f>
        <v/>
      </c>
      <c r="BZ32" s="32" t="str">
        <f>IF($B32="","",IF(BZ$5="","",IF(SUMPRODUCT(('Urlaubsanträge'!$B$6:$B$155=$B32)*('Urlaubsanträge'!$C$6:$C$155&lt;=BZ$5)*('Urlaubsanträge'!$D$6:$D$155&gt;=BZ$5)*('Urlaubsanträge'!$E$6:$E$155="Genehmigt"))&gt;0,"U",IF(SUMPRODUCT(('Urlaubsanträge'!$B$6:$B$155=$B32)*('Urlaubsanträge'!$C$6:$C$155&lt;=BZ$5)*('Urlaubsanträge'!$D$6:$D$155&gt;=BZ$5)*('Urlaubsanträge'!$E$6:$E$155="Beantragt"))&gt;0,"?",""))))</f>
        <v/>
      </c>
      <c r="CA32" s="32" t="str">
        <f>IF($B32="","",IF(CA$5="","",IF(SUMPRODUCT(('Urlaubsanträge'!$B$6:$B$155=$B32)*('Urlaubsanträge'!$C$6:$C$155&lt;=CA$5)*('Urlaubsanträge'!$D$6:$D$155&gt;=CA$5)*('Urlaubsanträge'!$E$6:$E$155="Genehmigt"))&gt;0,"U",IF(SUMPRODUCT(('Urlaubsanträge'!$B$6:$B$155=$B32)*('Urlaubsanträge'!$C$6:$C$155&lt;=CA$5)*('Urlaubsanträge'!$D$6:$D$155&gt;=CA$5)*('Urlaubsanträge'!$E$6:$E$155="Beantragt"))&gt;0,"?",""))))</f>
        <v/>
      </c>
      <c r="CB32" s="32" t="str">
        <f>IF($B32="","",IF(CB$5="","",IF(SUMPRODUCT(('Urlaubsanträge'!$B$6:$B$155=$B32)*('Urlaubsanträge'!$C$6:$C$155&lt;=CB$5)*('Urlaubsanträge'!$D$6:$D$155&gt;=CB$5)*('Urlaubsanträge'!$E$6:$E$155="Genehmigt"))&gt;0,"U",IF(SUMPRODUCT(('Urlaubsanträge'!$B$6:$B$155=$B32)*('Urlaubsanträge'!$C$6:$C$155&lt;=CB$5)*('Urlaubsanträge'!$D$6:$D$155&gt;=CB$5)*('Urlaubsanträge'!$E$6:$E$155="Beantragt"))&gt;0,"?",""))))</f>
        <v/>
      </c>
      <c r="CC32" s="32" t="str">
        <f>IF($B32="","",IF(CC$5="","",IF(SUMPRODUCT(('Urlaubsanträge'!$B$6:$B$155=$B32)*('Urlaubsanträge'!$C$6:$C$155&lt;=CC$5)*('Urlaubsanträge'!$D$6:$D$155&gt;=CC$5)*('Urlaubsanträge'!$E$6:$E$155="Genehmigt"))&gt;0,"U",IF(SUMPRODUCT(('Urlaubsanträge'!$B$6:$B$155=$B32)*('Urlaubsanträge'!$C$6:$C$155&lt;=CC$5)*('Urlaubsanträge'!$D$6:$D$155&gt;=CC$5)*('Urlaubsanträge'!$E$6:$E$155="Beantragt"))&gt;0,"?",""))))</f>
        <v/>
      </c>
      <c r="CD32" s="32" t="str">
        <f>IF($B32="","",IF(CD$5="","",IF(SUMPRODUCT(('Urlaubsanträge'!$B$6:$B$155=$B32)*('Urlaubsanträge'!$C$6:$C$155&lt;=CD$5)*('Urlaubsanträge'!$D$6:$D$155&gt;=CD$5)*('Urlaubsanträge'!$E$6:$E$155="Genehmigt"))&gt;0,"U",IF(SUMPRODUCT(('Urlaubsanträge'!$B$6:$B$155=$B32)*('Urlaubsanträge'!$C$6:$C$155&lt;=CD$5)*('Urlaubsanträge'!$D$6:$D$155&gt;=CD$5)*('Urlaubsanträge'!$E$6:$E$155="Beantragt"))&gt;0,"?",""))))</f>
        <v/>
      </c>
      <c r="CE32" s="32" t="str">
        <f>IF($B32="","",IF(CE$5="","",IF(SUMPRODUCT(('Urlaubsanträge'!$B$6:$B$155=$B32)*('Urlaubsanträge'!$C$6:$C$155&lt;=CE$5)*('Urlaubsanträge'!$D$6:$D$155&gt;=CE$5)*('Urlaubsanträge'!$E$6:$E$155="Genehmigt"))&gt;0,"U",IF(SUMPRODUCT(('Urlaubsanträge'!$B$6:$B$155=$B32)*('Urlaubsanträge'!$C$6:$C$155&lt;=CE$5)*('Urlaubsanträge'!$D$6:$D$155&gt;=CE$5)*('Urlaubsanträge'!$E$6:$E$155="Beantragt"))&gt;0,"?",""))))</f>
        <v/>
      </c>
      <c r="CF32" s="32" t="str">
        <f>IF($B32="","",IF(CF$5="","",IF(SUMPRODUCT(('Urlaubsanträge'!$B$6:$B$155=$B32)*('Urlaubsanträge'!$C$6:$C$155&lt;=CF$5)*('Urlaubsanträge'!$D$6:$D$155&gt;=CF$5)*('Urlaubsanträge'!$E$6:$E$155="Genehmigt"))&gt;0,"U",IF(SUMPRODUCT(('Urlaubsanträge'!$B$6:$B$155=$B32)*('Urlaubsanträge'!$C$6:$C$155&lt;=CF$5)*('Urlaubsanträge'!$D$6:$D$155&gt;=CF$5)*('Urlaubsanträge'!$E$6:$E$155="Beantragt"))&gt;0,"?",""))))</f>
        <v/>
      </c>
      <c r="CG32" s="32" t="str">
        <f>IF($B32="","",IF(CG$5="","",IF(SUMPRODUCT(('Urlaubsanträge'!$B$6:$B$155=$B32)*('Urlaubsanträge'!$C$6:$C$155&lt;=CG$5)*('Urlaubsanträge'!$D$6:$D$155&gt;=CG$5)*('Urlaubsanträge'!$E$6:$E$155="Genehmigt"))&gt;0,"U",IF(SUMPRODUCT(('Urlaubsanträge'!$B$6:$B$155=$B32)*('Urlaubsanträge'!$C$6:$C$155&lt;=CG$5)*('Urlaubsanträge'!$D$6:$D$155&gt;=CG$5)*('Urlaubsanträge'!$E$6:$E$155="Beantragt"))&gt;0,"?",""))))</f>
        <v/>
      </c>
      <c r="CH32" s="32" t="str">
        <f>IF($B32="","",IF(CH$5="","",IF(SUMPRODUCT(('Urlaubsanträge'!$B$6:$B$155=$B32)*('Urlaubsanträge'!$C$6:$C$155&lt;=CH$5)*('Urlaubsanträge'!$D$6:$D$155&gt;=CH$5)*('Urlaubsanträge'!$E$6:$E$155="Genehmigt"))&gt;0,"U",IF(SUMPRODUCT(('Urlaubsanträge'!$B$6:$B$155=$B32)*('Urlaubsanträge'!$C$6:$C$155&lt;=CH$5)*('Urlaubsanträge'!$D$6:$D$155&gt;=CH$5)*('Urlaubsanträge'!$E$6:$E$155="Beantragt"))&gt;0,"?",""))))</f>
        <v/>
      </c>
      <c r="CI32" s="32" t="str">
        <f>IF($B32="","",IF(CI$5="","",IF(SUMPRODUCT(('Urlaubsanträge'!$B$6:$B$155=$B32)*('Urlaubsanträge'!$C$6:$C$155&lt;=CI$5)*('Urlaubsanträge'!$D$6:$D$155&gt;=CI$5)*('Urlaubsanträge'!$E$6:$E$155="Genehmigt"))&gt;0,"U",IF(SUMPRODUCT(('Urlaubsanträge'!$B$6:$B$155=$B32)*('Urlaubsanträge'!$C$6:$C$155&lt;=CI$5)*('Urlaubsanträge'!$D$6:$D$155&gt;=CI$5)*('Urlaubsanträge'!$E$6:$E$155="Beantragt"))&gt;0,"?",""))))</f>
        <v/>
      </c>
      <c r="CJ32" s="32" t="str">
        <f>IF($B32="","",IF(CJ$5="","",IF(SUMPRODUCT(('Urlaubsanträge'!$B$6:$B$155=$B32)*('Urlaubsanträge'!$C$6:$C$155&lt;=CJ$5)*('Urlaubsanträge'!$D$6:$D$155&gt;=CJ$5)*('Urlaubsanträge'!$E$6:$E$155="Genehmigt"))&gt;0,"U",IF(SUMPRODUCT(('Urlaubsanträge'!$B$6:$B$155=$B32)*('Urlaubsanträge'!$C$6:$C$155&lt;=CJ$5)*('Urlaubsanträge'!$D$6:$D$155&gt;=CJ$5)*('Urlaubsanträge'!$E$6:$E$155="Beantragt"))&gt;0,"?",""))))</f>
        <v/>
      </c>
      <c r="CK32" s="32" t="str">
        <f>IF($B32="","",IF(CK$5="","",IF(SUMPRODUCT(('Urlaubsanträge'!$B$6:$B$155=$B32)*('Urlaubsanträge'!$C$6:$C$155&lt;=CK$5)*('Urlaubsanträge'!$D$6:$D$155&gt;=CK$5)*('Urlaubsanträge'!$E$6:$E$155="Genehmigt"))&gt;0,"U",IF(SUMPRODUCT(('Urlaubsanträge'!$B$6:$B$155=$B32)*('Urlaubsanträge'!$C$6:$C$155&lt;=CK$5)*('Urlaubsanträge'!$D$6:$D$155&gt;=CK$5)*('Urlaubsanträge'!$E$6:$E$155="Beantragt"))&gt;0,"?",""))))</f>
        <v/>
      </c>
      <c r="CL32" s="32" t="str">
        <f>IF($B32="","",IF(CL$5="","",IF(SUMPRODUCT(('Urlaubsanträge'!$B$6:$B$155=$B32)*('Urlaubsanträge'!$C$6:$C$155&lt;=CL$5)*('Urlaubsanträge'!$D$6:$D$155&gt;=CL$5)*('Urlaubsanträge'!$E$6:$E$155="Genehmigt"))&gt;0,"U",IF(SUMPRODUCT(('Urlaubsanträge'!$B$6:$B$155=$B32)*('Urlaubsanträge'!$C$6:$C$155&lt;=CL$5)*('Urlaubsanträge'!$D$6:$D$155&gt;=CL$5)*('Urlaubsanträge'!$E$6:$E$155="Beantragt"))&gt;0,"?",""))))</f>
        <v/>
      </c>
      <c r="CM32" s="32" t="str">
        <f>IF($B32="","",IF(CM$5="","",IF(SUMPRODUCT(('Urlaubsanträge'!$B$6:$B$155=$B32)*('Urlaubsanträge'!$C$6:$C$155&lt;=CM$5)*('Urlaubsanträge'!$D$6:$D$155&gt;=CM$5)*('Urlaubsanträge'!$E$6:$E$155="Genehmigt"))&gt;0,"U",IF(SUMPRODUCT(('Urlaubsanträge'!$B$6:$B$155=$B32)*('Urlaubsanträge'!$C$6:$C$155&lt;=CM$5)*('Urlaubsanträge'!$D$6:$D$155&gt;=CM$5)*('Urlaubsanträge'!$E$6:$E$155="Beantragt"))&gt;0,"?",""))))</f>
        <v/>
      </c>
      <c r="CN32" s="32" t="str">
        <f>IF($B32="","",IF(CN$5="","",IF(SUMPRODUCT(('Urlaubsanträge'!$B$6:$B$155=$B32)*('Urlaubsanträge'!$C$6:$C$155&lt;=CN$5)*('Urlaubsanträge'!$D$6:$D$155&gt;=CN$5)*('Urlaubsanträge'!$E$6:$E$155="Genehmigt"))&gt;0,"U",IF(SUMPRODUCT(('Urlaubsanträge'!$B$6:$B$155=$B32)*('Urlaubsanträge'!$C$6:$C$155&lt;=CN$5)*('Urlaubsanträge'!$D$6:$D$155&gt;=CN$5)*('Urlaubsanträge'!$E$6:$E$155="Beantragt"))&gt;0,"?",""))))</f>
        <v/>
      </c>
      <c r="CO32" s="32" t="str">
        <f>IF($B32="","",IF(CO$5="","",IF(SUMPRODUCT(('Urlaubsanträge'!$B$6:$B$155=$B32)*('Urlaubsanträge'!$C$6:$C$155&lt;=CO$5)*('Urlaubsanträge'!$D$6:$D$155&gt;=CO$5)*('Urlaubsanträge'!$E$6:$E$155="Genehmigt"))&gt;0,"U",IF(SUMPRODUCT(('Urlaubsanträge'!$B$6:$B$155=$B32)*('Urlaubsanträge'!$C$6:$C$155&lt;=CO$5)*('Urlaubsanträge'!$D$6:$D$155&gt;=CO$5)*('Urlaubsanträge'!$E$6:$E$155="Beantragt"))&gt;0,"?",""))))</f>
        <v/>
      </c>
      <c r="CP32" s="32" t="str">
        <f>IF($B32="","",IF(CP$5="","",IF(SUMPRODUCT(('Urlaubsanträge'!$B$6:$B$155=$B32)*('Urlaubsanträge'!$C$6:$C$155&lt;=CP$5)*('Urlaubsanträge'!$D$6:$D$155&gt;=CP$5)*('Urlaubsanträge'!$E$6:$E$155="Genehmigt"))&gt;0,"U",IF(SUMPRODUCT(('Urlaubsanträge'!$B$6:$B$155=$B32)*('Urlaubsanträge'!$C$6:$C$155&lt;=CP$5)*('Urlaubsanträge'!$D$6:$D$155&gt;=CP$5)*('Urlaubsanträge'!$E$6:$E$155="Beantragt"))&gt;0,"?",""))))</f>
        <v/>
      </c>
      <c r="CQ32" s="32" t="str">
        <f>IF($B32="","",IF(CQ$5="","",IF(SUMPRODUCT(('Urlaubsanträge'!$B$6:$B$155=$B32)*('Urlaubsanträge'!$C$6:$C$155&lt;=CQ$5)*('Urlaubsanträge'!$D$6:$D$155&gt;=CQ$5)*('Urlaubsanträge'!$E$6:$E$155="Genehmigt"))&gt;0,"U",IF(SUMPRODUCT(('Urlaubsanträge'!$B$6:$B$155=$B32)*('Urlaubsanträge'!$C$6:$C$155&lt;=CQ$5)*('Urlaubsanträge'!$D$6:$D$155&gt;=CQ$5)*('Urlaubsanträge'!$E$6:$E$155="Beantragt"))&gt;0,"?",""))))</f>
        <v/>
      </c>
      <c r="CR32" s="32" t="str">
        <f>IF($B32="","",IF(CR$5="","",IF(SUMPRODUCT(('Urlaubsanträge'!$B$6:$B$155=$B32)*('Urlaubsanträge'!$C$6:$C$155&lt;=CR$5)*('Urlaubsanträge'!$D$6:$D$155&gt;=CR$5)*('Urlaubsanträge'!$E$6:$E$155="Genehmigt"))&gt;0,"U",IF(SUMPRODUCT(('Urlaubsanträge'!$B$6:$B$155=$B32)*('Urlaubsanträge'!$C$6:$C$155&lt;=CR$5)*('Urlaubsanträge'!$D$6:$D$155&gt;=CR$5)*('Urlaubsanträge'!$E$6:$E$155="Beantragt"))&gt;0,"?",""))))</f>
        <v/>
      </c>
      <c r="CS32" s="32" t="str">
        <f>IF($B32="","",IF(CS$5="","",IF(SUMPRODUCT(('Urlaubsanträge'!$B$6:$B$155=$B32)*('Urlaubsanträge'!$C$6:$C$155&lt;=CS$5)*('Urlaubsanträge'!$D$6:$D$155&gt;=CS$5)*('Urlaubsanträge'!$E$6:$E$155="Genehmigt"))&gt;0,"U",IF(SUMPRODUCT(('Urlaubsanträge'!$B$6:$B$155=$B32)*('Urlaubsanträge'!$C$6:$C$155&lt;=CS$5)*('Urlaubsanträge'!$D$6:$D$155&gt;=CS$5)*('Urlaubsanträge'!$E$6:$E$155="Beantragt"))&gt;0,"?",""))))</f>
        <v/>
      </c>
      <c r="CT32" s="32" t="str">
        <f>IF($B32="","",IF(CT$5="","",IF(SUMPRODUCT(('Urlaubsanträge'!$B$6:$B$155=$B32)*('Urlaubsanträge'!$C$6:$C$155&lt;=CT$5)*('Urlaubsanträge'!$D$6:$D$155&gt;=CT$5)*('Urlaubsanträge'!$E$6:$E$155="Genehmigt"))&gt;0,"U",IF(SUMPRODUCT(('Urlaubsanträge'!$B$6:$B$155=$B32)*('Urlaubsanträge'!$C$6:$C$155&lt;=CT$5)*('Urlaubsanträge'!$D$6:$D$155&gt;=CT$5)*('Urlaubsanträge'!$E$6:$E$155="Beantragt"))&gt;0,"?",""))))</f>
        <v/>
      </c>
      <c r="CU32" s="32" t="str">
        <f>IF($B32="","",IF(CU$5="","",IF(SUMPRODUCT(('Urlaubsanträge'!$B$6:$B$155=$B32)*('Urlaubsanträge'!$C$6:$C$155&lt;=CU$5)*('Urlaubsanträge'!$D$6:$D$155&gt;=CU$5)*('Urlaubsanträge'!$E$6:$E$155="Genehmigt"))&gt;0,"U",IF(SUMPRODUCT(('Urlaubsanträge'!$B$6:$B$155=$B32)*('Urlaubsanträge'!$C$6:$C$155&lt;=CU$5)*('Urlaubsanträge'!$D$6:$D$155&gt;=CU$5)*('Urlaubsanträge'!$E$6:$E$155="Beantragt"))&gt;0,"?",""))))</f>
        <v/>
      </c>
      <c r="CV32" s="32" t="str">
        <f>IF($B32="","",IF(CV$5="","",IF(SUMPRODUCT(('Urlaubsanträge'!$B$6:$B$155=$B32)*('Urlaubsanträge'!$C$6:$C$155&lt;=CV$5)*('Urlaubsanträge'!$D$6:$D$155&gt;=CV$5)*('Urlaubsanträge'!$E$6:$E$155="Genehmigt"))&gt;0,"U",IF(SUMPRODUCT(('Urlaubsanträge'!$B$6:$B$155=$B32)*('Urlaubsanträge'!$C$6:$C$155&lt;=CV$5)*('Urlaubsanträge'!$D$6:$D$155&gt;=CV$5)*('Urlaubsanträge'!$E$6:$E$155="Beantragt"))&gt;0,"?",""))))</f>
        <v/>
      </c>
      <c r="CW32" s="32" t="str">
        <f>IF($B32="","",IF(CW$5="","",IF(SUMPRODUCT(('Urlaubsanträge'!$B$6:$B$155=$B32)*('Urlaubsanträge'!$C$6:$C$155&lt;=CW$5)*('Urlaubsanträge'!$D$6:$D$155&gt;=CW$5)*('Urlaubsanträge'!$E$6:$E$155="Genehmigt"))&gt;0,"U",IF(SUMPRODUCT(('Urlaubsanträge'!$B$6:$B$155=$B32)*('Urlaubsanträge'!$C$6:$C$155&lt;=CW$5)*('Urlaubsanträge'!$D$6:$D$155&gt;=CW$5)*('Urlaubsanträge'!$E$6:$E$155="Beantragt"))&gt;0,"?",""))))</f>
        <v/>
      </c>
      <c r="CX32" s="32" t="str">
        <f>IF($B32="","",IF(CX$5="","",IF(SUMPRODUCT(('Urlaubsanträge'!$B$6:$B$155=$B32)*('Urlaubsanträge'!$C$6:$C$155&lt;=CX$5)*('Urlaubsanträge'!$D$6:$D$155&gt;=CX$5)*('Urlaubsanträge'!$E$6:$E$155="Genehmigt"))&gt;0,"U",IF(SUMPRODUCT(('Urlaubsanträge'!$B$6:$B$155=$B32)*('Urlaubsanträge'!$C$6:$C$155&lt;=CX$5)*('Urlaubsanträge'!$D$6:$D$155&gt;=CX$5)*('Urlaubsanträge'!$E$6:$E$155="Beantragt"))&gt;0,"?",""))))</f>
        <v/>
      </c>
      <c r="CY32" s="32" t="str">
        <f>IF($B32="","",IF(CY$5="","",IF(SUMPRODUCT(('Urlaubsanträge'!$B$6:$B$155=$B32)*('Urlaubsanträge'!$C$6:$C$155&lt;=CY$5)*('Urlaubsanträge'!$D$6:$D$155&gt;=CY$5)*('Urlaubsanträge'!$E$6:$E$155="Genehmigt"))&gt;0,"U",IF(SUMPRODUCT(('Urlaubsanträge'!$B$6:$B$155=$B32)*('Urlaubsanträge'!$C$6:$C$155&lt;=CY$5)*('Urlaubsanträge'!$D$6:$D$155&gt;=CY$5)*('Urlaubsanträge'!$E$6:$E$155="Beantragt"))&gt;0,"?",""))))</f>
        <v/>
      </c>
      <c r="CZ32" s="32" t="str">
        <f>IF($B32="","",IF(CZ$5="","",IF(SUMPRODUCT(('Urlaubsanträge'!$B$6:$B$155=$B32)*('Urlaubsanträge'!$C$6:$C$155&lt;=CZ$5)*('Urlaubsanträge'!$D$6:$D$155&gt;=CZ$5)*('Urlaubsanträge'!$E$6:$E$155="Genehmigt"))&gt;0,"U",IF(SUMPRODUCT(('Urlaubsanträge'!$B$6:$B$155=$B32)*('Urlaubsanträge'!$C$6:$C$155&lt;=CZ$5)*('Urlaubsanträge'!$D$6:$D$155&gt;=CZ$5)*('Urlaubsanträge'!$E$6:$E$155="Beantragt"))&gt;0,"?",""))))</f>
        <v/>
      </c>
      <c r="DA32" s="32" t="str">
        <f>IF($B32="","",IF(DA$5="","",IF(SUMPRODUCT(('Urlaubsanträge'!$B$6:$B$155=$B32)*('Urlaubsanträge'!$C$6:$C$155&lt;=DA$5)*('Urlaubsanträge'!$D$6:$D$155&gt;=DA$5)*('Urlaubsanträge'!$E$6:$E$155="Genehmigt"))&gt;0,"U",IF(SUMPRODUCT(('Urlaubsanträge'!$B$6:$B$155=$B32)*('Urlaubsanträge'!$C$6:$C$155&lt;=DA$5)*('Urlaubsanträge'!$D$6:$D$155&gt;=DA$5)*('Urlaubsanträge'!$E$6:$E$155="Beantragt"))&gt;0,"?",""))))</f>
        <v/>
      </c>
      <c r="DB32" s="32" t="str">
        <f>IF($B32="","",IF(DB$5="","",IF(SUMPRODUCT(('Urlaubsanträge'!$B$6:$B$155=$B32)*('Urlaubsanträge'!$C$6:$C$155&lt;=DB$5)*('Urlaubsanträge'!$D$6:$D$155&gt;=DB$5)*('Urlaubsanträge'!$E$6:$E$155="Genehmigt"))&gt;0,"U",IF(SUMPRODUCT(('Urlaubsanträge'!$B$6:$B$155=$B32)*('Urlaubsanträge'!$C$6:$C$155&lt;=DB$5)*('Urlaubsanträge'!$D$6:$D$155&gt;=DB$5)*('Urlaubsanträge'!$E$6:$E$155="Beantragt"))&gt;0,"?",""))))</f>
        <v/>
      </c>
      <c r="DC32" s="32" t="str">
        <f>IF($B32="","",IF(DC$5="","",IF(SUMPRODUCT(('Urlaubsanträge'!$B$6:$B$155=$B32)*('Urlaubsanträge'!$C$6:$C$155&lt;=DC$5)*('Urlaubsanträge'!$D$6:$D$155&gt;=DC$5)*('Urlaubsanträge'!$E$6:$E$155="Genehmigt"))&gt;0,"U",IF(SUMPRODUCT(('Urlaubsanträge'!$B$6:$B$155=$B32)*('Urlaubsanträge'!$C$6:$C$155&lt;=DC$5)*('Urlaubsanträge'!$D$6:$D$155&gt;=DC$5)*('Urlaubsanträge'!$E$6:$E$155="Beantragt"))&gt;0,"?",""))))</f>
        <v/>
      </c>
      <c r="DD32" s="32" t="str">
        <f>IF($B32="","",IF(DD$5="","",IF(SUMPRODUCT(('Urlaubsanträge'!$B$6:$B$155=$B32)*('Urlaubsanträge'!$C$6:$C$155&lt;=DD$5)*('Urlaubsanträge'!$D$6:$D$155&gt;=DD$5)*('Urlaubsanträge'!$E$6:$E$155="Genehmigt"))&gt;0,"U",IF(SUMPRODUCT(('Urlaubsanträge'!$B$6:$B$155=$B32)*('Urlaubsanträge'!$C$6:$C$155&lt;=DD$5)*('Urlaubsanträge'!$D$6:$D$155&gt;=DD$5)*('Urlaubsanträge'!$E$6:$E$155="Beantragt"))&gt;0,"?",""))))</f>
        <v/>
      </c>
      <c r="DE32" s="32" t="str">
        <f>IF($B32="","",IF(DE$5="","",IF(SUMPRODUCT(('Urlaubsanträge'!$B$6:$B$155=$B32)*('Urlaubsanträge'!$C$6:$C$155&lt;=DE$5)*('Urlaubsanträge'!$D$6:$D$155&gt;=DE$5)*('Urlaubsanträge'!$E$6:$E$155="Genehmigt"))&gt;0,"U",IF(SUMPRODUCT(('Urlaubsanträge'!$B$6:$B$155=$B32)*('Urlaubsanträge'!$C$6:$C$155&lt;=DE$5)*('Urlaubsanträge'!$D$6:$D$155&gt;=DE$5)*('Urlaubsanträge'!$E$6:$E$155="Beantragt"))&gt;0,"?",""))))</f>
        <v/>
      </c>
      <c r="DF32" s="32" t="str">
        <f>IF($B32="","",IF(DF$5="","",IF(SUMPRODUCT(('Urlaubsanträge'!$B$6:$B$155=$B32)*('Urlaubsanträge'!$C$6:$C$155&lt;=DF$5)*('Urlaubsanträge'!$D$6:$D$155&gt;=DF$5)*('Urlaubsanträge'!$E$6:$E$155="Genehmigt"))&gt;0,"U",IF(SUMPRODUCT(('Urlaubsanträge'!$B$6:$B$155=$B32)*('Urlaubsanträge'!$C$6:$C$155&lt;=DF$5)*('Urlaubsanträge'!$D$6:$D$155&gt;=DF$5)*('Urlaubsanträge'!$E$6:$E$155="Beantragt"))&gt;0,"?",""))))</f>
        <v/>
      </c>
      <c r="DG32" s="32" t="str">
        <f>IF($B32="","",IF(DG$5="","",IF(SUMPRODUCT(('Urlaubsanträge'!$B$6:$B$155=$B32)*('Urlaubsanträge'!$C$6:$C$155&lt;=DG$5)*('Urlaubsanträge'!$D$6:$D$155&gt;=DG$5)*('Urlaubsanträge'!$E$6:$E$155="Genehmigt"))&gt;0,"U",IF(SUMPRODUCT(('Urlaubsanträge'!$B$6:$B$155=$B32)*('Urlaubsanträge'!$C$6:$C$155&lt;=DG$5)*('Urlaubsanträge'!$D$6:$D$155&gt;=DG$5)*('Urlaubsanträge'!$E$6:$E$155="Beantragt"))&gt;0,"?",""))))</f>
        <v/>
      </c>
      <c r="DH32" s="32" t="str">
        <f>IF($B32="","",IF(DH$5="","",IF(SUMPRODUCT(('Urlaubsanträge'!$B$6:$B$155=$B32)*('Urlaubsanträge'!$C$6:$C$155&lt;=DH$5)*('Urlaubsanträge'!$D$6:$D$155&gt;=DH$5)*('Urlaubsanträge'!$E$6:$E$155="Genehmigt"))&gt;0,"U",IF(SUMPRODUCT(('Urlaubsanträge'!$B$6:$B$155=$B32)*('Urlaubsanträge'!$C$6:$C$155&lt;=DH$5)*('Urlaubsanträge'!$D$6:$D$155&gt;=DH$5)*('Urlaubsanträge'!$E$6:$E$155="Beantragt"))&gt;0,"?",""))))</f>
        <v/>
      </c>
      <c r="DI32" s="32" t="str">
        <f>IF($B32="","",IF(DI$5="","",IF(SUMPRODUCT(('Urlaubsanträge'!$B$6:$B$155=$B32)*('Urlaubsanträge'!$C$6:$C$155&lt;=DI$5)*('Urlaubsanträge'!$D$6:$D$155&gt;=DI$5)*('Urlaubsanträge'!$E$6:$E$155="Genehmigt"))&gt;0,"U",IF(SUMPRODUCT(('Urlaubsanträge'!$B$6:$B$155=$B32)*('Urlaubsanträge'!$C$6:$C$155&lt;=DI$5)*('Urlaubsanträge'!$D$6:$D$155&gt;=DI$5)*('Urlaubsanträge'!$E$6:$E$155="Beantragt"))&gt;0,"?",""))))</f>
        <v/>
      </c>
      <c r="DJ32" s="32" t="str">
        <f>IF($B32="","",IF(DJ$5="","",IF(SUMPRODUCT(('Urlaubsanträge'!$B$6:$B$155=$B32)*('Urlaubsanträge'!$C$6:$C$155&lt;=DJ$5)*('Urlaubsanträge'!$D$6:$D$155&gt;=DJ$5)*('Urlaubsanträge'!$E$6:$E$155="Genehmigt"))&gt;0,"U",IF(SUMPRODUCT(('Urlaubsanträge'!$B$6:$B$155=$B32)*('Urlaubsanträge'!$C$6:$C$155&lt;=DJ$5)*('Urlaubsanträge'!$D$6:$D$155&gt;=DJ$5)*('Urlaubsanträge'!$E$6:$E$155="Beantragt"))&gt;0,"?",""))))</f>
        <v/>
      </c>
      <c r="DK32" s="32" t="str">
        <f>IF($B32="","",IF(DK$5="","",IF(SUMPRODUCT(('Urlaubsanträge'!$B$6:$B$155=$B32)*('Urlaubsanträge'!$C$6:$C$155&lt;=DK$5)*('Urlaubsanträge'!$D$6:$D$155&gt;=DK$5)*('Urlaubsanträge'!$E$6:$E$155="Genehmigt"))&gt;0,"U",IF(SUMPRODUCT(('Urlaubsanträge'!$B$6:$B$155=$B32)*('Urlaubsanträge'!$C$6:$C$155&lt;=DK$5)*('Urlaubsanträge'!$D$6:$D$155&gt;=DK$5)*('Urlaubsanträge'!$E$6:$E$155="Beantragt"))&gt;0,"?",""))))</f>
        <v/>
      </c>
      <c r="DL32" s="32" t="str">
        <f>IF($B32="","",IF(DL$5="","",IF(SUMPRODUCT(('Urlaubsanträge'!$B$6:$B$155=$B32)*('Urlaubsanträge'!$C$6:$C$155&lt;=DL$5)*('Urlaubsanträge'!$D$6:$D$155&gt;=DL$5)*('Urlaubsanträge'!$E$6:$E$155="Genehmigt"))&gt;0,"U",IF(SUMPRODUCT(('Urlaubsanträge'!$B$6:$B$155=$B32)*('Urlaubsanträge'!$C$6:$C$155&lt;=DL$5)*('Urlaubsanträge'!$D$6:$D$155&gt;=DL$5)*('Urlaubsanträge'!$E$6:$E$155="Beantragt"))&gt;0,"?",""))))</f>
        <v/>
      </c>
      <c r="DM32" s="32" t="str">
        <f>IF($B32="","",IF(DM$5="","",IF(SUMPRODUCT(('Urlaubsanträge'!$B$6:$B$155=$B32)*('Urlaubsanträge'!$C$6:$C$155&lt;=DM$5)*('Urlaubsanträge'!$D$6:$D$155&gt;=DM$5)*('Urlaubsanträge'!$E$6:$E$155="Genehmigt"))&gt;0,"U",IF(SUMPRODUCT(('Urlaubsanträge'!$B$6:$B$155=$B32)*('Urlaubsanträge'!$C$6:$C$155&lt;=DM$5)*('Urlaubsanträge'!$D$6:$D$155&gt;=DM$5)*('Urlaubsanträge'!$E$6:$E$155="Beantragt"))&gt;0,"?",""))))</f>
        <v/>
      </c>
      <c r="DN32" s="32" t="str">
        <f>IF($B32="","",IF(DN$5="","",IF(SUMPRODUCT(('Urlaubsanträge'!$B$6:$B$155=$B32)*('Urlaubsanträge'!$C$6:$C$155&lt;=DN$5)*('Urlaubsanträge'!$D$6:$D$155&gt;=DN$5)*('Urlaubsanträge'!$E$6:$E$155="Genehmigt"))&gt;0,"U",IF(SUMPRODUCT(('Urlaubsanträge'!$B$6:$B$155=$B32)*('Urlaubsanträge'!$C$6:$C$155&lt;=DN$5)*('Urlaubsanträge'!$D$6:$D$155&gt;=DN$5)*('Urlaubsanträge'!$E$6:$E$155="Beantragt"))&gt;0,"?",""))))</f>
        <v/>
      </c>
      <c r="DO32" s="32" t="str">
        <f>IF($B32="","",IF(DO$5="","",IF(SUMPRODUCT(('Urlaubsanträge'!$B$6:$B$155=$B32)*('Urlaubsanträge'!$C$6:$C$155&lt;=DO$5)*('Urlaubsanträge'!$D$6:$D$155&gt;=DO$5)*('Urlaubsanträge'!$E$6:$E$155="Genehmigt"))&gt;0,"U",IF(SUMPRODUCT(('Urlaubsanträge'!$B$6:$B$155=$B32)*('Urlaubsanträge'!$C$6:$C$155&lt;=DO$5)*('Urlaubsanträge'!$D$6:$D$155&gt;=DO$5)*('Urlaubsanträge'!$E$6:$E$155="Beantragt"))&gt;0,"?",""))))</f>
        <v/>
      </c>
      <c r="DP32" s="32" t="str">
        <f>IF($B32="","",IF(DP$5="","",IF(SUMPRODUCT(('Urlaubsanträge'!$B$6:$B$155=$B32)*('Urlaubsanträge'!$C$6:$C$155&lt;=DP$5)*('Urlaubsanträge'!$D$6:$D$155&gt;=DP$5)*('Urlaubsanträge'!$E$6:$E$155="Genehmigt"))&gt;0,"U",IF(SUMPRODUCT(('Urlaubsanträge'!$B$6:$B$155=$B32)*('Urlaubsanträge'!$C$6:$C$155&lt;=DP$5)*('Urlaubsanträge'!$D$6:$D$155&gt;=DP$5)*('Urlaubsanträge'!$E$6:$E$155="Beantragt"))&gt;0,"?",""))))</f>
        <v/>
      </c>
      <c r="DQ32" s="32" t="str">
        <f>IF($B32="","",IF(DQ$5="","",IF(SUMPRODUCT(('Urlaubsanträge'!$B$6:$B$155=$B32)*('Urlaubsanträge'!$C$6:$C$155&lt;=DQ$5)*('Urlaubsanträge'!$D$6:$D$155&gt;=DQ$5)*('Urlaubsanträge'!$E$6:$E$155="Genehmigt"))&gt;0,"U",IF(SUMPRODUCT(('Urlaubsanträge'!$B$6:$B$155=$B32)*('Urlaubsanträge'!$C$6:$C$155&lt;=DQ$5)*('Urlaubsanträge'!$D$6:$D$155&gt;=DQ$5)*('Urlaubsanträge'!$E$6:$E$155="Beantragt"))&gt;0,"?",""))))</f>
        <v/>
      </c>
      <c r="DR32" s="32" t="str">
        <f>IF($B32="","",IF(DR$5="","",IF(SUMPRODUCT(('Urlaubsanträge'!$B$6:$B$155=$B32)*('Urlaubsanträge'!$C$6:$C$155&lt;=DR$5)*('Urlaubsanträge'!$D$6:$D$155&gt;=DR$5)*('Urlaubsanträge'!$E$6:$E$155="Genehmigt"))&gt;0,"U",IF(SUMPRODUCT(('Urlaubsanträge'!$B$6:$B$155=$B32)*('Urlaubsanträge'!$C$6:$C$155&lt;=DR$5)*('Urlaubsanträge'!$D$6:$D$155&gt;=DR$5)*('Urlaubsanträge'!$E$6:$E$155="Beantragt"))&gt;0,"?",""))))</f>
        <v/>
      </c>
      <c r="DS32" s="32" t="str">
        <f>IF($B32="","",IF(DS$5="","",IF(SUMPRODUCT(('Urlaubsanträge'!$B$6:$B$155=$B32)*('Urlaubsanträge'!$C$6:$C$155&lt;=DS$5)*('Urlaubsanträge'!$D$6:$D$155&gt;=DS$5)*('Urlaubsanträge'!$E$6:$E$155="Genehmigt"))&gt;0,"U",IF(SUMPRODUCT(('Urlaubsanträge'!$B$6:$B$155=$B32)*('Urlaubsanträge'!$C$6:$C$155&lt;=DS$5)*('Urlaubsanträge'!$D$6:$D$155&gt;=DS$5)*('Urlaubsanträge'!$E$6:$E$155="Beantragt"))&gt;0,"?",""))))</f>
        <v/>
      </c>
      <c r="DT32" s="32" t="str">
        <f>IF($B32="","",IF(DT$5="","",IF(SUMPRODUCT(('Urlaubsanträge'!$B$6:$B$155=$B32)*('Urlaubsanträge'!$C$6:$C$155&lt;=DT$5)*('Urlaubsanträge'!$D$6:$D$155&gt;=DT$5)*('Urlaubsanträge'!$E$6:$E$155="Genehmigt"))&gt;0,"U",IF(SUMPRODUCT(('Urlaubsanträge'!$B$6:$B$155=$B32)*('Urlaubsanträge'!$C$6:$C$155&lt;=DT$5)*('Urlaubsanträge'!$D$6:$D$155&gt;=DT$5)*('Urlaubsanträge'!$E$6:$E$155="Beantragt"))&gt;0,"?",""))))</f>
        <v/>
      </c>
      <c r="DU32" s="32" t="str">
        <f>IF($B32="","",IF(DU$5="","",IF(SUMPRODUCT(('Urlaubsanträge'!$B$6:$B$155=$B32)*('Urlaubsanträge'!$C$6:$C$155&lt;=DU$5)*('Urlaubsanträge'!$D$6:$D$155&gt;=DU$5)*('Urlaubsanträge'!$E$6:$E$155="Genehmigt"))&gt;0,"U",IF(SUMPRODUCT(('Urlaubsanträge'!$B$6:$B$155=$B32)*('Urlaubsanträge'!$C$6:$C$155&lt;=DU$5)*('Urlaubsanträge'!$D$6:$D$155&gt;=DU$5)*('Urlaubsanträge'!$E$6:$E$155="Beantragt"))&gt;0,"?",""))))</f>
        <v/>
      </c>
      <c r="DV32" s="32" t="str">
        <f>IF($B32="","",IF(DV$5="","",IF(SUMPRODUCT(('Urlaubsanträge'!$B$6:$B$155=$B32)*('Urlaubsanträge'!$C$6:$C$155&lt;=DV$5)*('Urlaubsanträge'!$D$6:$D$155&gt;=DV$5)*('Urlaubsanträge'!$E$6:$E$155="Genehmigt"))&gt;0,"U",IF(SUMPRODUCT(('Urlaubsanträge'!$B$6:$B$155=$B32)*('Urlaubsanträge'!$C$6:$C$155&lt;=DV$5)*('Urlaubsanträge'!$D$6:$D$155&gt;=DV$5)*('Urlaubsanträge'!$E$6:$E$155="Beantragt"))&gt;0,"?",""))))</f>
        <v/>
      </c>
      <c r="DW32" s="32" t="str">
        <f>IF($B32="","",IF(DW$5="","",IF(SUMPRODUCT(('Urlaubsanträge'!$B$6:$B$155=$B32)*('Urlaubsanträge'!$C$6:$C$155&lt;=DW$5)*('Urlaubsanträge'!$D$6:$D$155&gt;=DW$5)*('Urlaubsanträge'!$E$6:$E$155="Genehmigt"))&gt;0,"U",IF(SUMPRODUCT(('Urlaubsanträge'!$B$6:$B$155=$B32)*('Urlaubsanträge'!$C$6:$C$155&lt;=DW$5)*('Urlaubsanträge'!$D$6:$D$155&gt;=DW$5)*('Urlaubsanträge'!$E$6:$E$155="Beantragt"))&gt;0,"?",""))))</f>
        <v/>
      </c>
      <c r="DX32" s="32" t="str">
        <f>IF($B32="","",IF(DX$5="","",IF(SUMPRODUCT(('Urlaubsanträge'!$B$6:$B$155=$B32)*('Urlaubsanträge'!$C$6:$C$155&lt;=DX$5)*('Urlaubsanträge'!$D$6:$D$155&gt;=DX$5)*('Urlaubsanträge'!$E$6:$E$155="Genehmigt"))&gt;0,"U",IF(SUMPRODUCT(('Urlaubsanträge'!$B$6:$B$155=$B32)*('Urlaubsanträge'!$C$6:$C$155&lt;=DX$5)*('Urlaubsanträge'!$D$6:$D$155&gt;=DX$5)*('Urlaubsanträge'!$E$6:$E$155="Beantragt"))&gt;0,"?",""))))</f>
        <v/>
      </c>
      <c r="DY32" s="32" t="str">
        <f>IF($B32="","",IF(DY$5="","",IF(SUMPRODUCT(('Urlaubsanträge'!$B$6:$B$155=$B32)*('Urlaubsanträge'!$C$6:$C$155&lt;=DY$5)*('Urlaubsanträge'!$D$6:$D$155&gt;=DY$5)*('Urlaubsanträge'!$E$6:$E$155="Genehmigt"))&gt;0,"U",IF(SUMPRODUCT(('Urlaubsanträge'!$B$6:$B$155=$B32)*('Urlaubsanträge'!$C$6:$C$155&lt;=DY$5)*('Urlaubsanträge'!$D$6:$D$155&gt;=DY$5)*('Urlaubsanträge'!$E$6:$E$155="Beantragt"))&gt;0,"?",""))))</f>
        <v/>
      </c>
      <c r="DZ32" s="32" t="str">
        <f>IF($B32="","",IF(DZ$5="","",IF(SUMPRODUCT(('Urlaubsanträge'!$B$6:$B$155=$B32)*('Urlaubsanträge'!$C$6:$C$155&lt;=DZ$5)*('Urlaubsanträge'!$D$6:$D$155&gt;=DZ$5)*('Urlaubsanträge'!$E$6:$E$155="Genehmigt"))&gt;0,"U",IF(SUMPRODUCT(('Urlaubsanträge'!$B$6:$B$155=$B32)*('Urlaubsanträge'!$C$6:$C$155&lt;=DZ$5)*('Urlaubsanträge'!$D$6:$D$155&gt;=DZ$5)*('Urlaubsanträge'!$E$6:$E$155="Beantragt"))&gt;0,"?",""))))</f>
        <v/>
      </c>
      <c r="EA32" s="32" t="str">
        <f>IF($B32="","",IF(EA$5="","",IF(SUMPRODUCT(('Urlaubsanträge'!$B$6:$B$155=$B32)*('Urlaubsanträge'!$C$6:$C$155&lt;=EA$5)*('Urlaubsanträge'!$D$6:$D$155&gt;=EA$5)*('Urlaubsanträge'!$E$6:$E$155="Genehmigt"))&gt;0,"U",IF(SUMPRODUCT(('Urlaubsanträge'!$B$6:$B$155=$B32)*('Urlaubsanträge'!$C$6:$C$155&lt;=EA$5)*('Urlaubsanträge'!$D$6:$D$155&gt;=EA$5)*('Urlaubsanträge'!$E$6:$E$155="Beantragt"))&gt;0,"?",""))))</f>
        <v/>
      </c>
      <c r="EB32" s="32" t="str">
        <f>IF($B32="","",IF(EB$5="","",IF(SUMPRODUCT(('Urlaubsanträge'!$B$6:$B$155=$B32)*('Urlaubsanträge'!$C$6:$C$155&lt;=EB$5)*('Urlaubsanträge'!$D$6:$D$155&gt;=EB$5)*('Urlaubsanträge'!$E$6:$E$155="Genehmigt"))&gt;0,"U",IF(SUMPRODUCT(('Urlaubsanträge'!$B$6:$B$155=$B32)*('Urlaubsanträge'!$C$6:$C$155&lt;=EB$5)*('Urlaubsanträge'!$D$6:$D$155&gt;=EB$5)*('Urlaubsanträge'!$E$6:$E$155="Beantragt"))&gt;0,"?",""))))</f>
        <v/>
      </c>
      <c r="EC32" s="32" t="str">
        <f>IF($B32="","",IF(EC$5="","",IF(SUMPRODUCT(('Urlaubsanträge'!$B$6:$B$155=$B32)*('Urlaubsanträge'!$C$6:$C$155&lt;=EC$5)*('Urlaubsanträge'!$D$6:$D$155&gt;=EC$5)*('Urlaubsanträge'!$E$6:$E$155="Genehmigt"))&gt;0,"U",IF(SUMPRODUCT(('Urlaubsanträge'!$B$6:$B$155=$B32)*('Urlaubsanträge'!$C$6:$C$155&lt;=EC$5)*('Urlaubsanträge'!$D$6:$D$155&gt;=EC$5)*('Urlaubsanträge'!$E$6:$E$155="Beantragt"))&gt;0,"?",""))))</f>
        <v/>
      </c>
      <c r="ED32" s="32" t="str">
        <f>IF($B32="","",IF(ED$5="","",IF(SUMPRODUCT(('Urlaubsanträge'!$B$6:$B$155=$B32)*('Urlaubsanträge'!$C$6:$C$155&lt;=ED$5)*('Urlaubsanträge'!$D$6:$D$155&gt;=ED$5)*('Urlaubsanträge'!$E$6:$E$155="Genehmigt"))&gt;0,"U",IF(SUMPRODUCT(('Urlaubsanträge'!$B$6:$B$155=$B32)*('Urlaubsanträge'!$C$6:$C$155&lt;=ED$5)*('Urlaubsanträge'!$D$6:$D$155&gt;=ED$5)*('Urlaubsanträge'!$E$6:$E$155="Beantragt"))&gt;0,"?",""))))</f>
        <v/>
      </c>
      <c r="EE32" s="32" t="str">
        <f>IF($B32="","",IF(EE$5="","",IF(SUMPRODUCT(('Urlaubsanträge'!$B$6:$B$155=$B32)*('Urlaubsanträge'!$C$6:$C$155&lt;=EE$5)*('Urlaubsanträge'!$D$6:$D$155&gt;=EE$5)*('Urlaubsanträge'!$E$6:$E$155="Genehmigt"))&gt;0,"U",IF(SUMPRODUCT(('Urlaubsanträge'!$B$6:$B$155=$B32)*('Urlaubsanträge'!$C$6:$C$155&lt;=EE$5)*('Urlaubsanträge'!$D$6:$D$155&gt;=EE$5)*('Urlaubsanträge'!$E$6:$E$155="Beantragt"))&gt;0,"?",""))))</f>
        <v/>
      </c>
      <c r="EF32" s="32" t="str">
        <f>IF($B32="","",IF(EF$5="","",IF(SUMPRODUCT(('Urlaubsanträge'!$B$6:$B$155=$B32)*('Urlaubsanträge'!$C$6:$C$155&lt;=EF$5)*('Urlaubsanträge'!$D$6:$D$155&gt;=EF$5)*('Urlaubsanträge'!$E$6:$E$155="Genehmigt"))&gt;0,"U",IF(SUMPRODUCT(('Urlaubsanträge'!$B$6:$B$155=$B32)*('Urlaubsanträge'!$C$6:$C$155&lt;=EF$5)*('Urlaubsanträge'!$D$6:$D$155&gt;=EF$5)*('Urlaubsanträge'!$E$6:$E$155="Beantragt"))&gt;0,"?",""))))</f>
        <v/>
      </c>
      <c r="EG32" s="32" t="str">
        <f>IF($B32="","",IF(EG$5="","",IF(SUMPRODUCT(('Urlaubsanträge'!$B$6:$B$155=$B32)*('Urlaubsanträge'!$C$6:$C$155&lt;=EG$5)*('Urlaubsanträge'!$D$6:$D$155&gt;=EG$5)*('Urlaubsanträge'!$E$6:$E$155="Genehmigt"))&gt;0,"U",IF(SUMPRODUCT(('Urlaubsanträge'!$B$6:$B$155=$B32)*('Urlaubsanträge'!$C$6:$C$155&lt;=EG$5)*('Urlaubsanträge'!$D$6:$D$155&gt;=EG$5)*('Urlaubsanträge'!$E$6:$E$155="Beantragt"))&gt;0,"?",""))))</f>
        <v/>
      </c>
      <c r="EH32" s="32" t="str">
        <f>IF($B32="","",IF(EH$5="","",IF(SUMPRODUCT(('Urlaubsanträge'!$B$6:$B$155=$B32)*('Urlaubsanträge'!$C$6:$C$155&lt;=EH$5)*('Urlaubsanträge'!$D$6:$D$155&gt;=EH$5)*('Urlaubsanträge'!$E$6:$E$155="Genehmigt"))&gt;0,"U",IF(SUMPRODUCT(('Urlaubsanträge'!$B$6:$B$155=$B32)*('Urlaubsanträge'!$C$6:$C$155&lt;=EH$5)*('Urlaubsanträge'!$D$6:$D$155&gt;=EH$5)*('Urlaubsanträge'!$E$6:$E$155="Beantragt"))&gt;0,"?",""))))</f>
        <v/>
      </c>
      <c r="EI32" s="32" t="str">
        <f>IF($B32="","",IF(EI$5="","",IF(SUMPRODUCT(('Urlaubsanträge'!$B$6:$B$155=$B32)*('Urlaubsanträge'!$C$6:$C$155&lt;=EI$5)*('Urlaubsanträge'!$D$6:$D$155&gt;=EI$5)*('Urlaubsanträge'!$E$6:$E$155="Genehmigt"))&gt;0,"U",IF(SUMPRODUCT(('Urlaubsanträge'!$B$6:$B$155=$B32)*('Urlaubsanträge'!$C$6:$C$155&lt;=EI$5)*('Urlaubsanträge'!$D$6:$D$155&gt;=EI$5)*('Urlaubsanträge'!$E$6:$E$155="Beantragt"))&gt;0,"?",""))))</f>
        <v/>
      </c>
      <c r="EJ32" s="32" t="str">
        <f>IF($B32="","",IF(EJ$5="","",IF(SUMPRODUCT(('Urlaubsanträge'!$B$6:$B$155=$B32)*('Urlaubsanträge'!$C$6:$C$155&lt;=EJ$5)*('Urlaubsanträge'!$D$6:$D$155&gt;=EJ$5)*('Urlaubsanträge'!$E$6:$E$155="Genehmigt"))&gt;0,"U",IF(SUMPRODUCT(('Urlaubsanträge'!$B$6:$B$155=$B32)*('Urlaubsanträge'!$C$6:$C$155&lt;=EJ$5)*('Urlaubsanträge'!$D$6:$D$155&gt;=EJ$5)*('Urlaubsanträge'!$E$6:$E$155="Beantragt"))&gt;0,"?",""))))</f>
        <v/>
      </c>
      <c r="EK32" s="32" t="str">
        <f>IF($B32="","",IF(EK$5="","",IF(SUMPRODUCT(('Urlaubsanträge'!$B$6:$B$155=$B32)*('Urlaubsanträge'!$C$6:$C$155&lt;=EK$5)*('Urlaubsanträge'!$D$6:$D$155&gt;=EK$5)*('Urlaubsanträge'!$E$6:$E$155="Genehmigt"))&gt;0,"U",IF(SUMPRODUCT(('Urlaubsanträge'!$B$6:$B$155=$B32)*('Urlaubsanträge'!$C$6:$C$155&lt;=EK$5)*('Urlaubsanträge'!$D$6:$D$155&gt;=EK$5)*('Urlaubsanträge'!$E$6:$E$155="Beantragt"))&gt;0,"?",""))))</f>
        <v/>
      </c>
      <c r="EL32" s="32" t="str">
        <f>IF($B32="","",IF(EL$5="","",IF(SUMPRODUCT(('Urlaubsanträge'!$B$6:$B$155=$B32)*('Urlaubsanträge'!$C$6:$C$155&lt;=EL$5)*('Urlaubsanträge'!$D$6:$D$155&gt;=EL$5)*('Urlaubsanträge'!$E$6:$E$155="Genehmigt"))&gt;0,"U",IF(SUMPRODUCT(('Urlaubsanträge'!$B$6:$B$155=$B32)*('Urlaubsanträge'!$C$6:$C$155&lt;=EL$5)*('Urlaubsanträge'!$D$6:$D$155&gt;=EL$5)*('Urlaubsanträge'!$E$6:$E$155="Beantragt"))&gt;0,"?",""))))</f>
        <v/>
      </c>
      <c r="EM32" s="32" t="str">
        <f>IF($B32="","",IF(EM$5="","",IF(SUMPRODUCT(('Urlaubsanträge'!$B$6:$B$155=$B32)*('Urlaubsanträge'!$C$6:$C$155&lt;=EM$5)*('Urlaubsanträge'!$D$6:$D$155&gt;=EM$5)*('Urlaubsanträge'!$E$6:$E$155="Genehmigt"))&gt;0,"U",IF(SUMPRODUCT(('Urlaubsanträge'!$B$6:$B$155=$B32)*('Urlaubsanträge'!$C$6:$C$155&lt;=EM$5)*('Urlaubsanträge'!$D$6:$D$155&gt;=EM$5)*('Urlaubsanträge'!$E$6:$E$155="Beantragt"))&gt;0,"?",""))))</f>
        <v/>
      </c>
      <c r="EN32" s="32" t="str">
        <f>IF($B32="","",IF(EN$5="","",IF(SUMPRODUCT(('Urlaubsanträge'!$B$6:$B$155=$B32)*('Urlaubsanträge'!$C$6:$C$155&lt;=EN$5)*('Urlaubsanträge'!$D$6:$D$155&gt;=EN$5)*('Urlaubsanträge'!$E$6:$E$155="Genehmigt"))&gt;0,"U",IF(SUMPRODUCT(('Urlaubsanträge'!$B$6:$B$155=$B32)*('Urlaubsanträge'!$C$6:$C$155&lt;=EN$5)*('Urlaubsanträge'!$D$6:$D$155&gt;=EN$5)*('Urlaubsanträge'!$E$6:$E$155="Beantragt"))&gt;0,"?",""))))</f>
        <v/>
      </c>
      <c r="EO32" s="32" t="str">
        <f>IF($B32="","",IF(EO$5="","",IF(SUMPRODUCT(('Urlaubsanträge'!$B$6:$B$155=$B32)*('Urlaubsanträge'!$C$6:$C$155&lt;=EO$5)*('Urlaubsanträge'!$D$6:$D$155&gt;=EO$5)*('Urlaubsanträge'!$E$6:$E$155="Genehmigt"))&gt;0,"U",IF(SUMPRODUCT(('Urlaubsanträge'!$B$6:$B$155=$B32)*('Urlaubsanträge'!$C$6:$C$155&lt;=EO$5)*('Urlaubsanträge'!$D$6:$D$155&gt;=EO$5)*('Urlaubsanträge'!$E$6:$E$155="Beantragt"))&gt;0,"?",""))))</f>
        <v/>
      </c>
      <c r="EP32" s="32" t="str">
        <f>IF($B32="","",IF(EP$5="","",IF(SUMPRODUCT(('Urlaubsanträge'!$B$6:$B$155=$B32)*('Urlaubsanträge'!$C$6:$C$155&lt;=EP$5)*('Urlaubsanträge'!$D$6:$D$155&gt;=EP$5)*('Urlaubsanträge'!$E$6:$E$155="Genehmigt"))&gt;0,"U",IF(SUMPRODUCT(('Urlaubsanträge'!$B$6:$B$155=$B32)*('Urlaubsanträge'!$C$6:$C$155&lt;=EP$5)*('Urlaubsanträge'!$D$6:$D$155&gt;=EP$5)*('Urlaubsanträge'!$E$6:$E$155="Beantragt"))&gt;0,"?",""))))</f>
        <v/>
      </c>
      <c r="EQ32" s="32" t="str">
        <f>IF($B32="","",IF(EQ$5="","",IF(SUMPRODUCT(('Urlaubsanträge'!$B$6:$B$155=$B32)*('Urlaubsanträge'!$C$6:$C$155&lt;=EQ$5)*('Urlaubsanträge'!$D$6:$D$155&gt;=EQ$5)*('Urlaubsanträge'!$E$6:$E$155="Genehmigt"))&gt;0,"U",IF(SUMPRODUCT(('Urlaubsanträge'!$B$6:$B$155=$B32)*('Urlaubsanträge'!$C$6:$C$155&lt;=EQ$5)*('Urlaubsanträge'!$D$6:$D$155&gt;=EQ$5)*('Urlaubsanträge'!$E$6:$E$155="Beantragt"))&gt;0,"?",""))))</f>
        <v/>
      </c>
      <c r="ER32" s="32" t="str">
        <f>IF($B32="","",IF(ER$5="","",IF(SUMPRODUCT(('Urlaubsanträge'!$B$6:$B$155=$B32)*('Urlaubsanträge'!$C$6:$C$155&lt;=ER$5)*('Urlaubsanträge'!$D$6:$D$155&gt;=ER$5)*('Urlaubsanträge'!$E$6:$E$155="Genehmigt"))&gt;0,"U",IF(SUMPRODUCT(('Urlaubsanträge'!$B$6:$B$155=$B32)*('Urlaubsanträge'!$C$6:$C$155&lt;=ER$5)*('Urlaubsanträge'!$D$6:$D$155&gt;=ER$5)*('Urlaubsanträge'!$E$6:$E$155="Beantragt"))&gt;0,"?",""))))</f>
        <v/>
      </c>
      <c r="ES32" s="32" t="str">
        <f>IF($B32="","",IF(ES$5="","",IF(SUMPRODUCT(('Urlaubsanträge'!$B$6:$B$155=$B32)*('Urlaubsanträge'!$C$6:$C$155&lt;=ES$5)*('Urlaubsanträge'!$D$6:$D$155&gt;=ES$5)*('Urlaubsanträge'!$E$6:$E$155="Genehmigt"))&gt;0,"U",IF(SUMPRODUCT(('Urlaubsanträge'!$B$6:$B$155=$B32)*('Urlaubsanträge'!$C$6:$C$155&lt;=ES$5)*('Urlaubsanträge'!$D$6:$D$155&gt;=ES$5)*('Urlaubsanträge'!$E$6:$E$155="Beantragt"))&gt;0,"?",""))))</f>
        <v/>
      </c>
      <c r="ET32" s="32" t="str">
        <f>IF($B32="","",IF(ET$5="","",IF(SUMPRODUCT(('Urlaubsanträge'!$B$6:$B$155=$B32)*('Urlaubsanträge'!$C$6:$C$155&lt;=ET$5)*('Urlaubsanträge'!$D$6:$D$155&gt;=ET$5)*('Urlaubsanträge'!$E$6:$E$155="Genehmigt"))&gt;0,"U",IF(SUMPRODUCT(('Urlaubsanträge'!$B$6:$B$155=$B32)*('Urlaubsanträge'!$C$6:$C$155&lt;=ET$5)*('Urlaubsanträge'!$D$6:$D$155&gt;=ET$5)*('Urlaubsanträge'!$E$6:$E$155="Beantragt"))&gt;0,"?",""))))</f>
        <v/>
      </c>
      <c r="EU32" s="32" t="str">
        <f>IF($B32="","",IF(EU$5="","",IF(SUMPRODUCT(('Urlaubsanträge'!$B$6:$B$155=$B32)*('Urlaubsanträge'!$C$6:$C$155&lt;=EU$5)*('Urlaubsanträge'!$D$6:$D$155&gt;=EU$5)*('Urlaubsanträge'!$E$6:$E$155="Genehmigt"))&gt;0,"U",IF(SUMPRODUCT(('Urlaubsanträge'!$B$6:$B$155=$B32)*('Urlaubsanträge'!$C$6:$C$155&lt;=EU$5)*('Urlaubsanträge'!$D$6:$D$155&gt;=EU$5)*('Urlaubsanträge'!$E$6:$E$155="Beantragt"))&gt;0,"?",""))))</f>
        <v/>
      </c>
      <c r="EV32" s="32" t="str">
        <f>IF($B32="","",IF(EV$5="","",IF(SUMPRODUCT(('Urlaubsanträge'!$B$6:$B$155=$B32)*('Urlaubsanträge'!$C$6:$C$155&lt;=EV$5)*('Urlaubsanträge'!$D$6:$D$155&gt;=EV$5)*('Urlaubsanträge'!$E$6:$E$155="Genehmigt"))&gt;0,"U",IF(SUMPRODUCT(('Urlaubsanträge'!$B$6:$B$155=$B32)*('Urlaubsanträge'!$C$6:$C$155&lt;=EV$5)*('Urlaubsanträge'!$D$6:$D$155&gt;=EV$5)*('Urlaubsanträge'!$E$6:$E$155="Beantragt"))&gt;0,"?",""))))</f>
        <v/>
      </c>
      <c r="EW32" s="32" t="str">
        <f>IF($B32="","",IF(EW$5="","",IF(SUMPRODUCT(('Urlaubsanträge'!$B$6:$B$155=$B32)*('Urlaubsanträge'!$C$6:$C$155&lt;=EW$5)*('Urlaubsanträge'!$D$6:$D$155&gt;=EW$5)*('Urlaubsanträge'!$E$6:$E$155="Genehmigt"))&gt;0,"U",IF(SUMPRODUCT(('Urlaubsanträge'!$B$6:$B$155=$B32)*('Urlaubsanträge'!$C$6:$C$155&lt;=EW$5)*('Urlaubsanträge'!$D$6:$D$155&gt;=EW$5)*('Urlaubsanträge'!$E$6:$E$155="Beantragt"))&gt;0,"?",""))))</f>
        <v/>
      </c>
      <c r="EX32" s="32" t="str">
        <f>IF($B32="","",IF(EX$5="","",IF(SUMPRODUCT(('Urlaubsanträge'!$B$6:$B$155=$B32)*('Urlaubsanträge'!$C$6:$C$155&lt;=EX$5)*('Urlaubsanträge'!$D$6:$D$155&gt;=EX$5)*('Urlaubsanträge'!$E$6:$E$155="Genehmigt"))&gt;0,"U",IF(SUMPRODUCT(('Urlaubsanträge'!$B$6:$B$155=$B32)*('Urlaubsanträge'!$C$6:$C$155&lt;=EX$5)*('Urlaubsanträge'!$D$6:$D$155&gt;=EX$5)*('Urlaubsanträge'!$E$6:$E$155="Beantragt"))&gt;0,"?",""))))</f>
        <v/>
      </c>
      <c r="EY32" s="32" t="str">
        <f>IF($B32="","",IF(EY$5="","",IF(SUMPRODUCT(('Urlaubsanträge'!$B$6:$B$155=$B32)*('Urlaubsanträge'!$C$6:$C$155&lt;=EY$5)*('Urlaubsanträge'!$D$6:$D$155&gt;=EY$5)*('Urlaubsanträge'!$E$6:$E$155="Genehmigt"))&gt;0,"U",IF(SUMPRODUCT(('Urlaubsanträge'!$B$6:$B$155=$B32)*('Urlaubsanträge'!$C$6:$C$155&lt;=EY$5)*('Urlaubsanträge'!$D$6:$D$155&gt;=EY$5)*('Urlaubsanträge'!$E$6:$E$155="Beantragt"))&gt;0,"?",""))))</f>
        <v/>
      </c>
      <c r="EZ32" s="32" t="str">
        <f>IF($B32="","",IF(EZ$5="","",IF(SUMPRODUCT(('Urlaubsanträge'!$B$6:$B$155=$B32)*('Urlaubsanträge'!$C$6:$C$155&lt;=EZ$5)*('Urlaubsanträge'!$D$6:$D$155&gt;=EZ$5)*('Urlaubsanträge'!$E$6:$E$155="Genehmigt"))&gt;0,"U",IF(SUMPRODUCT(('Urlaubsanträge'!$B$6:$B$155=$B32)*('Urlaubsanträge'!$C$6:$C$155&lt;=EZ$5)*('Urlaubsanträge'!$D$6:$D$155&gt;=EZ$5)*('Urlaubsanträge'!$E$6:$E$155="Beantragt"))&gt;0,"?",""))))</f>
        <v/>
      </c>
      <c r="FA32" s="32" t="str">
        <f>IF($B32="","",IF(FA$5="","",IF(SUMPRODUCT(('Urlaubsanträge'!$B$6:$B$155=$B32)*('Urlaubsanträge'!$C$6:$C$155&lt;=FA$5)*('Urlaubsanträge'!$D$6:$D$155&gt;=FA$5)*('Urlaubsanträge'!$E$6:$E$155="Genehmigt"))&gt;0,"U",IF(SUMPRODUCT(('Urlaubsanträge'!$B$6:$B$155=$B32)*('Urlaubsanträge'!$C$6:$C$155&lt;=FA$5)*('Urlaubsanträge'!$D$6:$D$155&gt;=FA$5)*('Urlaubsanträge'!$E$6:$E$155="Beantragt"))&gt;0,"?",""))))</f>
        <v/>
      </c>
      <c r="FB32" s="32" t="str">
        <f>IF($B32="","",IF(FB$5="","",IF(SUMPRODUCT(('Urlaubsanträge'!$B$6:$B$155=$B32)*('Urlaubsanträge'!$C$6:$C$155&lt;=FB$5)*('Urlaubsanträge'!$D$6:$D$155&gt;=FB$5)*('Urlaubsanträge'!$E$6:$E$155="Genehmigt"))&gt;0,"U",IF(SUMPRODUCT(('Urlaubsanträge'!$B$6:$B$155=$B32)*('Urlaubsanträge'!$C$6:$C$155&lt;=FB$5)*('Urlaubsanträge'!$D$6:$D$155&gt;=FB$5)*('Urlaubsanträge'!$E$6:$E$155="Beantragt"))&gt;0,"?",""))))</f>
        <v/>
      </c>
      <c r="FC32" s="32" t="str">
        <f>IF($B32="","",IF(FC$5="","",IF(SUMPRODUCT(('Urlaubsanträge'!$B$6:$B$155=$B32)*('Urlaubsanträge'!$C$6:$C$155&lt;=FC$5)*('Urlaubsanträge'!$D$6:$D$155&gt;=FC$5)*('Urlaubsanträge'!$E$6:$E$155="Genehmigt"))&gt;0,"U",IF(SUMPRODUCT(('Urlaubsanträge'!$B$6:$B$155=$B32)*('Urlaubsanträge'!$C$6:$C$155&lt;=FC$5)*('Urlaubsanträge'!$D$6:$D$155&gt;=FC$5)*('Urlaubsanträge'!$E$6:$E$155="Beantragt"))&gt;0,"?",""))))</f>
        <v/>
      </c>
      <c r="FD32" s="32" t="str">
        <f>IF($B32="","",IF(FD$5="","",IF(SUMPRODUCT(('Urlaubsanträge'!$B$6:$B$155=$B32)*('Urlaubsanträge'!$C$6:$C$155&lt;=FD$5)*('Urlaubsanträge'!$D$6:$D$155&gt;=FD$5)*('Urlaubsanträge'!$E$6:$E$155="Genehmigt"))&gt;0,"U",IF(SUMPRODUCT(('Urlaubsanträge'!$B$6:$B$155=$B32)*('Urlaubsanträge'!$C$6:$C$155&lt;=FD$5)*('Urlaubsanträge'!$D$6:$D$155&gt;=FD$5)*('Urlaubsanträge'!$E$6:$E$155="Beantragt"))&gt;0,"?",""))))</f>
        <v/>
      </c>
      <c r="FE32" s="32" t="str">
        <f>IF($B32="","",IF(FE$5="","",IF(SUMPRODUCT(('Urlaubsanträge'!$B$6:$B$155=$B32)*('Urlaubsanträge'!$C$6:$C$155&lt;=FE$5)*('Urlaubsanträge'!$D$6:$D$155&gt;=FE$5)*('Urlaubsanträge'!$E$6:$E$155="Genehmigt"))&gt;0,"U",IF(SUMPRODUCT(('Urlaubsanträge'!$B$6:$B$155=$B32)*('Urlaubsanträge'!$C$6:$C$155&lt;=FE$5)*('Urlaubsanträge'!$D$6:$D$155&gt;=FE$5)*('Urlaubsanträge'!$E$6:$E$155="Beantragt"))&gt;0,"?",""))))</f>
        <v/>
      </c>
      <c r="FF32" s="32" t="str">
        <f>IF($B32="","",IF(FF$5="","",IF(SUMPRODUCT(('Urlaubsanträge'!$B$6:$B$155=$B32)*('Urlaubsanträge'!$C$6:$C$155&lt;=FF$5)*('Urlaubsanträge'!$D$6:$D$155&gt;=FF$5)*('Urlaubsanträge'!$E$6:$E$155="Genehmigt"))&gt;0,"U",IF(SUMPRODUCT(('Urlaubsanträge'!$B$6:$B$155=$B32)*('Urlaubsanträge'!$C$6:$C$155&lt;=FF$5)*('Urlaubsanträge'!$D$6:$D$155&gt;=FF$5)*('Urlaubsanträge'!$E$6:$E$155="Beantragt"))&gt;0,"?",""))))</f>
        <v/>
      </c>
      <c r="FG32" s="32" t="str">
        <f>IF($B32="","",IF(FG$5="","",IF(SUMPRODUCT(('Urlaubsanträge'!$B$6:$B$155=$B32)*('Urlaubsanträge'!$C$6:$C$155&lt;=FG$5)*('Urlaubsanträge'!$D$6:$D$155&gt;=FG$5)*('Urlaubsanträge'!$E$6:$E$155="Genehmigt"))&gt;0,"U",IF(SUMPRODUCT(('Urlaubsanträge'!$B$6:$B$155=$B32)*('Urlaubsanträge'!$C$6:$C$155&lt;=FG$5)*('Urlaubsanträge'!$D$6:$D$155&gt;=FG$5)*('Urlaubsanträge'!$E$6:$E$155="Beantragt"))&gt;0,"?",""))))</f>
        <v/>
      </c>
      <c r="FH32" s="32" t="str">
        <f>IF($B32="","",IF(FH$5="","",IF(SUMPRODUCT(('Urlaubsanträge'!$B$6:$B$155=$B32)*('Urlaubsanträge'!$C$6:$C$155&lt;=FH$5)*('Urlaubsanträge'!$D$6:$D$155&gt;=FH$5)*('Urlaubsanträge'!$E$6:$E$155="Genehmigt"))&gt;0,"U",IF(SUMPRODUCT(('Urlaubsanträge'!$B$6:$B$155=$B32)*('Urlaubsanträge'!$C$6:$C$155&lt;=FH$5)*('Urlaubsanträge'!$D$6:$D$155&gt;=FH$5)*('Urlaubsanträge'!$E$6:$E$155="Beantragt"))&gt;0,"?",""))))</f>
        <v/>
      </c>
      <c r="FI32" s="32" t="str">
        <f>IF($B32="","",IF(FI$5="","",IF(SUMPRODUCT(('Urlaubsanträge'!$B$6:$B$155=$B32)*('Urlaubsanträge'!$C$6:$C$155&lt;=FI$5)*('Urlaubsanträge'!$D$6:$D$155&gt;=FI$5)*('Urlaubsanträge'!$E$6:$E$155="Genehmigt"))&gt;0,"U",IF(SUMPRODUCT(('Urlaubsanträge'!$B$6:$B$155=$B32)*('Urlaubsanträge'!$C$6:$C$155&lt;=FI$5)*('Urlaubsanträge'!$D$6:$D$155&gt;=FI$5)*('Urlaubsanträge'!$E$6:$E$155="Beantragt"))&gt;0,"?",""))))</f>
        <v/>
      </c>
      <c r="FJ32" s="32" t="str">
        <f>IF($B32="","",IF(FJ$5="","",IF(SUMPRODUCT(('Urlaubsanträge'!$B$6:$B$155=$B32)*('Urlaubsanträge'!$C$6:$C$155&lt;=FJ$5)*('Urlaubsanträge'!$D$6:$D$155&gt;=FJ$5)*('Urlaubsanträge'!$E$6:$E$155="Genehmigt"))&gt;0,"U",IF(SUMPRODUCT(('Urlaubsanträge'!$B$6:$B$155=$B32)*('Urlaubsanträge'!$C$6:$C$155&lt;=FJ$5)*('Urlaubsanträge'!$D$6:$D$155&gt;=FJ$5)*('Urlaubsanträge'!$E$6:$E$155="Beantragt"))&gt;0,"?",""))))</f>
        <v/>
      </c>
      <c r="FK32" s="32" t="str">
        <f>IF($B32="","",IF(FK$5="","",IF(SUMPRODUCT(('Urlaubsanträge'!$B$6:$B$155=$B32)*('Urlaubsanträge'!$C$6:$C$155&lt;=FK$5)*('Urlaubsanträge'!$D$6:$D$155&gt;=FK$5)*('Urlaubsanträge'!$E$6:$E$155="Genehmigt"))&gt;0,"U",IF(SUMPRODUCT(('Urlaubsanträge'!$B$6:$B$155=$B32)*('Urlaubsanträge'!$C$6:$C$155&lt;=FK$5)*('Urlaubsanträge'!$D$6:$D$155&gt;=FK$5)*('Urlaubsanträge'!$E$6:$E$155="Beantragt"))&gt;0,"?",""))))</f>
        <v/>
      </c>
      <c r="FL32" s="32" t="str">
        <f>IF($B32="","",IF(FL$5="","",IF(SUMPRODUCT(('Urlaubsanträge'!$B$6:$B$155=$B32)*('Urlaubsanträge'!$C$6:$C$155&lt;=FL$5)*('Urlaubsanträge'!$D$6:$D$155&gt;=FL$5)*('Urlaubsanträge'!$E$6:$E$155="Genehmigt"))&gt;0,"U",IF(SUMPRODUCT(('Urlaubsanträge'!$B$6:$B$155=$B32)*('Urlaubsanträge'!$C$6:$C$155&lt;=FL$5)*('Urlaubsanträge'!$D$6:$D$155&gt;=FL$5)*('Urlaubsanträge'!$E$6:$E$155="Beantragt"))&gt;0,"?",""))))</f>
        <v/>
      </c>
      <c r="FM32" s="32" t="str">
        <f>IF($B32="","",IF(FM$5="","",IF(SUMPRODUCT(('Urlaubsanträge'!$B$6:$B$155=$B32)*('Urlaubsanträge'!$C$6:$C$155&lt;=FM$5)*('Urlaubsanträge'!$D$6:$D$155&gt;=FM$5)*('Urlaubsanträge'!$E$6:$E$155="Genehmigt"))&gt;0,"U",IF(SUMPRODUCT(('Urlaubsanträge'!$B$6:$B$155=$B32)*('Urlaubsanträge'!$C$6:$C$155&lt;=FM$5)*('Urlaubsanträge'!$D$6:$D$155&gt;=FM$5)*('Urlaubsanträge'!$E$6:$E$155="Beantragt"))&gt;0,"?",""))))</f>
        <v/>
      </c>
      <c r="FN32" s="32" t="str">
        <f>IF($B32="","",IF(FN$5="","",IF(SUMPRODUCT(('Urlaubsanträge'!$B$6:$B$155=$B32)*('Urlaubsanträge'!$C$6:$C$155&lt;=FN$5)*('Urlaubsanträge'!$D$6:$D$155&gt;=FN$5)*('Urlaubsanträge'!$E$6:$E$155="Genehmigt"))&gt;0,"U",IF(SUMPRODUCT(('Urlaubsanträge'!$B$6:$B$155=$B32)*('Urlaubsanträge'!$C$6:$C$155&lt;=FN$5)*('Urlaubsanträge'!$D$6:$D$155&gt;=FN$5)*('Urlaubsanträge'!$E$6:$E$155="Beantragt"))&gt;0,"?",""))))</f>
        <v/>
      </c>
      <c r="FO32" s="32" t="str">
        <f>IF($B32="","",IF(FO$5="","",IF(SUMPRODUCT(('Urlaubsanträge'!$B$6:$B$155=$B32)*('Urlaubsanträge'!$C$6:$C$155&lt;=FO$5)*('Urlaubsanträge'!$D$6:$D$155&gt;=FO$5)*('Urlaubsanträge'!$E$6:$E$155="Genehmigt"))&gt;0,"U",IF(SUMPRODUCT(('Urlaubsanträge'!$B$6:$B$155=$B32)*('Urlaubsanträge'!$C$6:$C$155&lt;=FO$5)*('Urlaubsanträge'!$D$6:$D$155&gt;=FO$5)*('Urlaubsanträge'!$E$6:$E$155="Beantragt"))&gt;0,"?",""))))</f>
        <v/>
      </c>
      <c r="FP32" s="32" t="str">
        <f>IF($B32="","",IF(FP$5="","",IF(SUMPRODUCT(('Urlaubsanträge'!$B$6:$B$155=$B32)*('Urlaubsanträge'!$C$6:$C$155&lt;=FP$5)*('Urlaubsanträge'!$D$6:$D$155&gt;=FP$5)*('Urlaubsanträge'!$E$6:$E$155="Genehmigt"))&gt;0,"U",IF(SUMPRODUCT(('Urlaubsanträge'!$B$6:$B$155=$B32)*('Urlaubsanträge'!$C$6:$C$155&lt;=FP$5)*('Urlaubsanträge'!$D$6:$D$155&gt;=FP$5)*('Urlaubsanträge'!$E$6:$E$155="Beantragt"))&gt;0,"?",""))))</f>
        <v/>
      </c>
      <c r="FQ32" s="32" t="str">
        <f>IF($B32="","",IF(FQ$5="","",IF(SUMPRODUCT(('Urlaubsanträge'!$B$6:$B$155=$B32)*('Urlaubsanträge'!$C$6:$C$155&lt;=FQ$5)*('Urlaubsanträge'!$D$6:$D$155&gt;=FQ$5)*('Urlaubsanträge'!$E$6:$E$155="Genehmigt"))&gt;0,"U",IF(SUMPRODUCT(('Urlaubsanträge'!$B$6:$B$155=$B32)*('Urlaubsanträge'!$C$6:$C$155&lt;=FQ$5)*('Urlaubsanträge'!$D$6:$D$155&gt;=FQ$5)*('Urlaubsanträge'!$E$6:$E$155="Beantragt"))&gt;0,"?",""))))</f>
        <v/>
      </c>
      <c r="FR32" s="32" t="str">
        <f>IF($B32="","",IF(FR$5="","",IF(SUMPRODUCT(('Urlaubsanträge'!$B$6:$B$155=$B32)*('Urlaubsanträge'!$C$6:$C$155&lt;=FR$5)*('Urlaubsanträge'!$D$6:$D$155&gt;=FR$5)*('Urlaubsanträge'!$E$6:$E$155="Genehmigt"))&gt;0,"U",IF(SUMPRODUCT(('Urlaubsanträge'!$B$6:$B$155=$B32)*('Urlaubsanträge'!$C$6:$C$155&lt;=FR$5)*('Urlaubsanträge'!$D$6:$D$155&gt;=FR$5)*('Urlaubsanträge'!$E$6:$E$155="Beantragt"))&gt;0,"?",""))))</f>
        <v/>
      </c>
      <c r="FS32" s="32" t="str">
        <f>IF($B32="","",IF(FS$5="","",IF(SUMPRODUCT(('Urlaubsanträge'!$B$6:$B$155=$B32)*('Urlaubsanträge'!$C$6:$C$155&lt;=FS$5)*('Urlaubsanträge'!$D$6:$D$155&gt;=FS$5)*('Urlaubsanträge'!$E$6:$E$155="Genehmigt"))&gt;0,"U",IF(SUMPRODUCT(('Urlaubsanträge'!$B$6:$B$155=$B32)*('Urlaubsanträge'!$C$6:$C$155&lt;=FS$5)*('Urlaubsanträge'!$D$6:$D$155&gt;=FS$5)*('Urlaubsanträge'!$E$6:$E$155="Beantragt"))&gt;0,"?",""))))</f>
        <v/>
      </c>
      <c r="FT32" s="32" t="str">
        <f>IF($B32="","",IF(FT$5="","",IF(SUMPRODUCT(('Urlaubsanträge'!$B$6:$B$155=$B32)*('Urlaubsanträge'!$C$6:$C$155&lt;=FT$5)*('Urlaubsanträge'!$D$6:$D$155&gt;=FT$5)*('Urlaubsanträge'!$E$6:$E$155="Genehmigt"))&gt;0,"U",IF(SUMPRODUCT(('Urlaubsanträge'!$B$6:$B$155=$B32)*('Urlaubsanträge'!$C$6:$C$155&lt;=FT$5)*('Urlaubsanträge'!$D$6:$D$155&gt;=FT$5)*('Urlaubsanträge'!$E$6:$E$155="Beantragt"))&gt;0,"?",""))))</f>
        <v/>
      </c>
      <c r="FU32" s="32" t="str">
        <f>IF($B32="","",IF(FU$5="","",IF(SUMPRODUCT(('Urlaubsanträge'!$B$6:$B$155=$B32)*('Urlaubsanträge'!$C$6:$C$155&lt;=FU$5)*('Urlaubsanträge'!$D$6:$D$155&gt;=FU$5)*('Urlaubsanträge'!$E$6:$E$155="Genehmigt"))&gt;0,"U",IF(SUMPRODUCT(('Urlaubsanträge'!$B$6:$B$155=$B32)*('Urlaubsanträge'!$C$6:$C$155&lt;=FU$5)*('Urlaubsanträge'!$D$6:$D$155&gt;=FU$5)*('Urlaubsanträge'!$E$6:$E$155="Beantragt"))&gt;0,"?",""))))</f>
        <v/>
      </c>
      <c r="FV32" s="32" t="str">
        <f>IF($B32="","",IF(FV$5="","",IF(SUMPRODUCT(('Urlaubsanträge'!$B$6:$B$155=$B32)*('Urlaubsanträge'!$C$6:$C$155&lt;=FV$5)*('Urlaubsanträge'!$D$6:$D$155&gt;=FV$5)*('Urlaubsanträge'!$E$6:$E$155="Genehmigt"))&gt;0,"U",IF(SUMPRODUCT(('Urlaubsanträge'!$B$6:$B$155=$B32)*('Urlaubsanträge'!$C$6:$C$155&lt;=FV$5)*('Urlaubsanträge'!$D$6:$D$155&gt;=FV$5)*('Urlaubsanträge'!$E$6:$E$155="Beantragt"))&gt;0,"?",""))))</f>
        <v/>
      </c>
      <c r="FW32" s="32" t="str">
        <f>IF($B32="","",IF(FW$5="","",IF(SUMPRODUCT(('Urlaubsanträge'!$B$6:$B$155=$B32)*('Urlaubsanträge'!$C$6:$C$155&lt;=FW$5)*('Urlaubsanträge'!$D$6:$D$155&gt;=FW$5)*('Urlaubsanträge'!$E$6:$E$155="Genehmigt"))&gt;0,"U",IF(SUMPRODUCT(('Urlaubsanträge'!$B$6:$B$155=$B32)*('Urlaubsanträge'!$C$6:$C$155&lt;=FW$5)*('Urlaubsanträge'!$D$6:$D$155&gt;=FW$5)*('Urlaubsanträge'!$E$6:$E$155="Beantragt"))&gt;0,"?",""))))</f>
        <v/>
      </c>
      <c r="FX32" s="32" t="str">
        <f>IF($B32="","",IF(FX$5="","",IF(SUMPRODUCT(('Urlaubsanträge'!$B$6:$B$155=$B32)*('Urlaubsanträge'!$C$6:$C$155&lt;=FX$5)*('Urlaubsanträge'!$D$6:$D$155&gt;=FX$5)*('Urlaubsanträge'!$E$6:$E$155="Genehmigt"))&gt;0,"U",IF(SUMPRODUCT(('Urlaubsanträge'!$B$6:$B$155=$B32)*('Urlaubsanträge'!$C$6:$C$155&lt;=FX$5)*('Urlaubsanträge'!$D$6:$D$155&gt;=FX$5)*('Urlaubsanträge'!$E$6:$E$155="Beantragt"))&gt;0,"?",""))))</f>
        <v/>
      </c>
      <c r="FY32" s="32" t="str">
        <f>IF($B32="","",IF(FY$5="","",IF(SUMPRODUCT(('Urlaubsanträge'!$B$6:$B$155=$B32)*('Urlaubsanträge'!$C$6:$C$155&lt;=FY$5)*('Urlaubsanträge'!$D$6:$D$155&gt;=FY$5)*('Urlaubsanträge'!$E$6:$E$155="Genehmigt"))&gt;0,"U",IF(SUMPRODUCT(('Urlaubsanträge'!$B$6:$B$155=$B32)*('Urlaubsanträge'!$C$6:$C$155&lt;=FY$5)*('Urlaubsanträge'!$D$6:$D$155&gt;=FY$5)*('Urlaubsanträge'!$E$6:$E$155="Beantragt"))&gt;0,"?",""))))</f>
        <v/>
      </c>
      <c r="FZ32" s="32" t="str">
        <f>IF($B32="","",IF(FZ$5="","",IF(SUMPRODUCT(('Urlaubsanträge'!$B$6:$B$155=$B32)*('Urlaubsanträge'!$C$6:$C$155&lt;=FZ$5)*('Urlaubsanträge'!$D$6:$D$155&gt;=FZ$5)*('Urlaubsanträge'!$E$6:$E$155="Genehmigt"))&gt;0,"U",IF(SUMPRODUCT(('Urlaubsanträge'!$B$6:$B$155=$B32)*('Urlaubsanträge'!$C$6:$C$155&lt;=FZ$5)*('Urlaubsanträge'!$D$6:$D$155&gt;=FZ$5)*('Urlaubsanträge'!$E$6:$E$155="Beantragt"))&gt;0,"?",""))))</f>
        <v/>
      </c>
      <c r="GA32" s="32" t="str">
        <f>IF($B32="","",IF(GA$5="","",IF(SUMPRODUCT(('Urlaubsanträge'!$B$6:$B$155=$B32)*('Urlaubsanträge'!$C$6:$C$155&lt;=GA$5)*('Urlaubsanträge'!$D$6:$D$155&gt;=GA$5)*('Urlaubsanträge'!$E$6:$E$155="Genehmigt"))&gt;0,"U",IF(SUMPRODUCT(('Urlaubsanträge'!$B$6:$B$155=$B32)*('Urlaubsanträge'!$C$6:$C$155&lt;=GA$5)*('Urlaubsanträge'!$D$6:$D$155&gt;=GA$5)*('Urlaubsanträge'!$E$6:$E$155="Beantragt"))&gt;0,"?",""))))</f>
        <v/>
      </c>
      <c r="GB32" s="32" t="str">
        <f>IF($B32="","",IF(GB$5="","",IF(SUMPRODUCT(('Urlaubsanträge'!$B$6:$B$155=$B32)*('Urlaubsanträge'!$C$6:$C$155&lt;=GB$5)*('Urlaubsanträge'!$D$6:$D$155&gt;=GB$5)*('Urlaubsanträge'!$E$6:$E$155="Genehmigt"))&gt;0,"U",IF(SUMPRODUCT(('Urlaubsanträge'!$B$6:$B$155=$B32)*('Urlaubsanträge'!$C$6:$C$155&lt;=GB$5)*('Urlaubsanträge'!$D$6:$D$155&gt;=GB$5)*('Urlaubsanträge'!$E$6:$E$155="Beantragt"))&gt;0,"?",""))))</f>
        <v/>
      </c>
      <c r="GC32" s="32" t="str">
        <f>IF($B32="","",IF(GC$5="","",IF(SUMPRODUCT(('Urlaubsanträge'!$B$6:$B$155=$B32)*('Urlaubsanträge'!$C$6:$C$155&lt;=GC$5)*('Urlaubsanträge'!$D$6:$D$155&gt;=GC$5)*('Urlaubsanträge'!$E$6:$E$155="Genehmigt"))&gt;0,"U",IF(SUMPRODUCT(('Urlaubsanträge'!$B$6:$B$155=$B32)*('Urlaubsanträge'!$C$6:$C$155&lt;=GC$5)*('Urlaubsanträge'!$D$6:$D$155&gt;=GC$5)*('Urlaubsanträge'!$E$6:$E$155="Beantragt"))&gt;0,"?",""))))</f>
        <v/>
      </c>
      <c r="GD32" s="32" t="str">
        <f>IF($B32="","",IF(GD$5="","",IF(SUMPRODUCT(('Urlaubsanträge'!$B$6:$B$155=$B32)*('Urlaubsanträge'!$C$6:$C$155&lt;=GD$5)*('Urlaubsanträge'!$D$6:$D$155&gt;=GD$5)*('Urlaubsanträge'!$E$6:$E$155="Genehmigt"))&gt;0,"U",IF(SUMPRODUCT(('Urlaubsanträge'!$B$6:$B$155=$B32)*('Urlaubsanträge'!$C$6:$C$155&lt;=GD$5)*('Urlaubsanträge'!$D$6:$D$155&gt;=GD$5)*('Urlaubsanträge'!$E$6:$E$155="Beantragt"))&gt;0,"?",""))))</f>
        <v/>
      </c>
      <c r="GE32" s="32" t="str">
        <f>IF($B32="","",IF(GE$5="","",IF(SUMPRODUCT(('Urlaubsanträge'!$B$6:$B$155=$B32)*('Urlaubsanträge'!$C$6:$C$155&lt;=GE$5)*('Urlaubsanträge'!$D$6:$D$155&gt;=GE$5)*('Urlaubsanträge'!$E$6:$E$155="Genehmigt"))&gt;0,"U",IF(SUMPRODUCT(('Urlaubsanträge'!$B$6:$B$155=$B32)*('Urlaubsanträge'!$C$6:$C$155&lt;=GE$5)*('Urlaubsanträge'!$D$6:$D$155&gt;=GE$5)*('Urlaubsanträge'!$E$6:$E$155="Beantragt"))&gt;0,"?",""))))</f>
        <v/>
      </c>
      <c r="GF32" s="32" t="str">
        <f>IF($B32="","",IF(GF$5="","",IF(SUMPRODUCT(('Urlaubsanträge'!$B$6:$B$155=$B32)*('Urlaubsanträge'!$C$6:$C$155&lt;=GF$5)*('Urlaubsanträge'!$D$6:$D$155&gt;=GF$5)*('Urlaubsanträge'!$E$6:$E$155="Genehmigt"))&gt;0,"U",IF(SUMPRODUCT(('Urlaubsanträge'!$B$6:$B$155=$B32)*('Urlaubsanträge'!$C$6:$C$155&lt;=GF$5)*('Urlaubsanträge'!$D$6:$D$155&gt;=GF$5)*('Urlaubsanträge'!$E$6:$E$155="Beantragt"))&gt;0,"?",""))))</f>
        <v/>
      </c>
      <c r="GG32" s="32" t="str">
        <f>IF($B32="","",IF(GG$5="","",IF(SUMPRODUCT(('Urlaubsanträge'!$B$6:$B$155=$B32)*('Urlaubsanträge'!$C$6:$C$155&lt;=GG$5)*('Urlaubsanträge'!$D$6:$D$155&gt;=GG$5)*('Urlaubsanträge'!$E$6:$E$155="Genehmigt"))&gt;0,"U",IF(SUMPRODUCT(('Urlaubsanträge'!$B$6:$B$155=$B32)*('Urlaubsanträge'!$C$6:$C$155&lt;=GG$5)*('Urlaubsanträge'!$D$6:$D$155&gt;=GG$5)*('Urlaubsanträge'!$E$6:$E$155="Beantragt"))&gt;0,"?",""))))</f>
        <v/>
      </c>
      <c r="GH32" s="32" t="str">
        <f>IF($B32="","",IF(GH$5="","",IF(SUMPRODUCT(('Urlaubsanträge'!$B$6:$B$155=$B32)*('Urlaubsanträge'!$C$6:$C$155&lt;=GH$5)*('Urlaubsanträge'!$D$6:$D$155&gt;=GH$5)*('Urlaubsanträge'!$E$6:$E$155="Genehmigt"))&gt;0,"U",IF(SUMPRODUCT(('Urlaubsanträge'!$B$6:$B$155=$B32)*('Urlaubsanträge'!$C$6:$C$155&lt;=GH$5)*('Urlaubsanträge'!$D$6:$D$155&gt;=GH$5)*('Urlaubsanträge'!$E$6:$E$155="Beantragt"))&gt;0,"?",""))))</f>
        <v/>
      </c>
      <c r="GI32" s="32" t="str">
        <f>IF($B32="","",IF(GI$5="","",IF(SUMPRODUCT(('Urlaubsanträge'!$B$6:$B$155=$B32)*('Urlaubsanträge'!$C$6:$C$155&lt;=GI$5)*('Urlaubsanträge'!$D$6:$D$155&gt;=GI$5)*('Urlaubsanträge'!$E$6:$E$155="Genehmigt"))&gt;0,"U",IF(SUMPRODUCT(('Urlaubsanträge'!$B$6:$B$155=$B32)*('Urlaubsanträge'!$C$6:$C$155&lt;=GI$5)*('Urlaubsanträge'!$D$6:$D$155&gt;=GI$5)*('Urlaubsanträge'!$E$6:$E$155="Beantragt"))&gt;0,"?",""))))</f>
        <v/>
      </c>
      <c r="GJ32" s="32" t="str">
        <f>IF($B32="","",IF(GJ$5="","",IF(SUMPRODUCT(('Urlaubsanträge'!$B$6:$B$155=$B32)*('Urlaubsanträge'!$C$6:$C$155&lt;=GJ$5)*('Urlaubsanträge'!$D$6:$D$155&gt;=GJ$5)*('Urlaubsanträge'!$E$6:$E$155="Genehmigt"))&gt;0,"U",IF(SUMPRODUCT(('Urlaubsanträge'!$B$6:$B$155=$B32)*('Urlaubsanträge'!$C$6:$C$155&lt;=GJ$5)*('Urlaubsanträge'!$D$6:$D$155&gt;=GJ$5)*('Urlaubsanträge'!$E$6:$E$155="Beantragt"))&gt;0,"?",""))))</f>
        <v/>
      </c>
      <c r="GK32" s="32" t="str">
        <f>IF($B32="","",IF(GK$5="","",IF(SUMPRODUCT(('Urlaubsanträge'!$B$6:$B$155=$B32)*('Urlaubsanträge'!$C$6:$C$155&lt;=GK$5)*('Urlaubsanträge'!$D$6:$D$155&gt;=GK$5)*('Urlaubsanträge'!$E$6:$E$155="Genehmigt"))&gt;0,"U",IF(SUMPRODUCT(('Urlaubsanträge'!$B$6:$B$155=$B32)*('Urlaubsanträge'!$C$6:$C$155&lt;=GK$5)*('Urlaubsanträge'!$D$6:$D$155&gt;=GK$5)*('Urlaubsanträge'!$E$6:$E$155="Beantragt"))&gt;0,"?",""))))</f>
        <v/>
      </c>
      <c r="GL32" s="32" t="str">
        <f>IF($B32="","",IF(GL$5="","",IF(SUMPRODUCT(('Urlaubsanträge'!$B$6:$B$155=$B32)*('Urlaubsanträge'!$C$6:$C$155&lt;=GL$5)*('Urlaubsanträge'!$D$6:$D$155&gt;=GL$5)*('Urlaubsanträge'!$E$6:$E$155="Genehmigt"))&gt;0,"U",IF(SUMPRODUCT(('Urlaubsanträge'!$B$6:$B$155=$B32)*('Urlaubsanträge'!$C$6:$C$155&lt;=GL$5)*('Urlaubsanträge'!$D$6:$D$155&gt;=GL$5)*('Urlaubsanträge'!$E$6:$E$155="Beantragt"))&gt;0,"?",""))))</f>
        <v/>
      </c>
      <c r="GM32" s="32" t="str">
        <f>IF($B32="","",IF(GM$5="","",IF(SUMPRODUCT(('Urlaubsanträge'!$B$6:$B$155=$B32)*('Urlaubsanträge'!$C$6:$C$155&lt;=GM$5)*('Urlaubsanträge'!$D$6:$D$155&gt;=GM$5)*('Urlaubsanträge'!$E$6:$E$155="Genehmigt"))&gt;0,"U",IF(SUMPRODUCT(('Urlaubsanträge'!$B$6:$B$155=$B32)*('Urlaubsanträge'!$C$6:$C$155&lt;=GM$5)*('Urlaubsanträge'!$D$6:$D$155&gt;=GM$5)*('Urlaubsanträge'!$E$6:$E$155="Beantragt"))&gt;0,"?",""))))</f>
        <v/>
      </c>
      <c r="GN32" s="32" t="str">
        <f>IF($B32="","",IF(GN$5="","",IF(SUMPRODUCT(('Urlaubsanträge'!$B$6:$B$155=$B32)*('Urlaubsanträge'!$C$6:$C$155&lt;=GN$5)*('Urlaubsanträge'!$D$6:$D$155&gt;=GN$5)*('Urlaubsanträge'!$E$6:$E$155="Genehmigt"))&gt;0,"U",IF(SUMPRODUCT(('Urlaubsanträge'!$B$6:$B$155=$B32)*('Urlaubsanträge'!$C$6:$C$155&lt;=GN$5)*('Urlaubsanträge'!$D$6:$D$155&gt;=GN$5)*('Urlaubsanträge'!$E$6:$E$155="Beantragt"))&gt;0,"?",""))))</f>
        <v/>
      </c>
      <c r="GO32" s="32" t="str">
        <f>IF($B32="","",IF(GO$5="","",IF(SUMPRODUCT(('Urlaubsanträge'!$B$6:$B$155=$B32)*('Urlaubsanträge'!$C$6:$C$155&lt;=GO$5)*('Urlaubsanträge'!$D$6:$D$155&gt;=GO$5)*('Urlaubsanträge'!$E$6:$E$155="Genehmigt"))&gt;0,"U",IF(SUMPRODUCT(('Urlaubsanträge'!$B$6:$B$155=$B32)*('Urlaubsanträge'!$C$6:$C$155&lt;=GO$5)*('Urlaubsanträge'!$D$6:$D$155&gt;=GO$5)*('Urlaubsanträge'!$E$6:$E$155="Beantragt"))&gt;0,"?",""))))</f>
        <v/>
      </c>
      <c r="GP32" s="32" t="str">
        <f>IF($B32="","",IF(GP$5="","",IF(SUMPRODUCT(('Urlaubsanträge'!$B$6:$B$155=$B32)*('Urlaubsanträge'!$C$6:$C$155&lt;=GP$5)*('Urlaubsanträge'!$D$6:$D$155&gt;=GP$5)*('Urlaubsanträge'!$E$6:$E$155="Genehmigt"))&gt;0,"U",IF(SUMPRODUCT(('Urlaubsanträge'!$B$6:$B$155=$B32)*('Urlaubsanträge'!$C$6:$C$155&lt;=GP$5)*('Urlaubsanträge'!$D$6:$D$155&gt;=GP$5)*('Urlaubsanträge'!$E$6:$E$155="Beantragt"))&gt;0,"?",""))))</f>
        <v/>
      </c>
      <c r="GQ32" s="32" t="str">
        <f>IF($B32="","",IF(GQ$5="","",IF(SUMPRODUCT(('Urlaubsanträge'!$B$6:$B$155=$B32)*('Urlaubsanträge'!$C$6:$C$155&lt;=GQ$5)*('Urlaubsanträge'!$D$6:$D$155&gt;=GQ$5)*('Urlaubsanträge'!$E$6:$E$155="Genehmigt"))&gt;0,"U",IF(SUMPRODUCT(('Urlaubsanträge'!$B$6:$B$155=$B32)*('Urlaubsanträge'!$C$6:$C$155&lt;=GQ$5)*('Urlaubsanträge'!$D$6:$D$155&gt;=GQ$5)*('Urlaubsanträge'!$E$6:$E$155="Beantragt"))&gt;0,"?",""))))</f>
        <v/>
      </c>
      <c r="GR32" s="32" t="str">
        <f>IF($B32="","",IF(GR$5="","",IF(SUMPRODUCT(('Urlaubsanträge'!$B$6:$B$155=$B32)*('Urlaubsanträge'!$C$6:$C$155&lt;=GR$5)*('Urlaubsanträge'!$D$6:$D$155&gt;=GR$5)*('Urlaubsanträge'!$E$6:$E$155="Genehmigt"))&gt;0,"U",IF(SUMPRODUCT(('Urlaubsanträge'!$B$6:$B$155=$B32)*('Urlaubsanträge'!$C$6:$C$155&lt;=GR$5)*('Urlaubsanträge'!$D$6:$D$155&gt;=GR$5)*('Urlaubsanträge'!$E$6:$E$155="Beantragt"))&gt;0,"?",""))))</f>
        <v/>
      </c>
      <c r="GS32" s="32" t="str">
        <f>IF($B32="","",IF(GS$5="","",IF(SUMPRODUCT(('Urlaubsanträge'!$B$6:$B$155=$B32)*('Urlaubsanträge'!$C$6:$C$155&lt;=GS$5)*('Urlaubsanträge'!$D$6:$D$155&gt;=GS$5)*('Urlaubsanträge'!$E$6:$E$155="Genehmigt"))&gt;0,"U",IF(SUMPRODUCT(('Urlaubsanträge'!$B$6:$B$155=$B32)*('Urlaubsanträge'!$C$6:$C$155&lt;=GS$5)*('Urlaubsanträge'!$D$6:$D$155&gt;=GS$5)*('Urlaubsanträge'!$E$6:$E$155="Beantragt"))&gt;0,"?",""))))</f>
        <v/>
      </c>
      <c r="GT32" s="32" t="str">
        <f>IF($B32="","",IF(GT$5="","",IF(SUMPRODUCT(('Urlaubsanträge'!$B$6:$B$155=$B32)*('Urlaubsanträge'!$C$6:$C$155&lt;=GT$5)*('Urlaubsanträge'!$D$6:$D$155&gt;=GT$5)*('Urlaubsanträge'!$E$6:$E$155="Genehmigt"))&gt;0,"U",IF(SUMPRODUCT(('Urlaubsanträge'!$B$6:$B$155=$B32)*('Urlaubsanträge'!$C$6:$C$155&lt;=GT$5)*('Urlaubsanträge'!$D$6:$D$155&gt;=GT$5)*('Urlaubsanträge'!$E$6:$E$155="Beantragt"))&gt;0,"?",""))))</f>
        <v/>
      </c>
      <c r="GU32" s="32" t="str">
        <f>IF($B32="","",IF(GU$5="","",IF(SUMPRODUCT(('Urlaubsanträge'!$B$6:$B$155=$B32)*('Urlaubsanträge'!$C$6:$C$155&lt;=GU$5)*('Urlaubsanträge'!$D$6:$D$155&gt;=GU$5)*('Urlaubsanträge'!$E$6:$E$155="Genehmigt"))&gt;0,"U",IF(SUMPRODUCT(('Urlaubsanträge'!$B$6:$B$155=$B32)*('Urlaubsanträge'!$C$6:$C$155&lt;=GU$5)*('Urlaubsanträge'!$D$6:$D$155&gt;=GU$5)*('Urlaubsanträge'!$E$6:$E$155="Beantragt"))&gt;0,"?",""))))</f>
        <v/>
      </c>
      <c r="GV32" s="32" t="str">
        <f>IF($B32="","",IF(GV$5="","",IF(SUMPRODUCT(('Urlaubsanträge'!$B$6:$B$155=$B32)*('Urlaubsanträge'!$C$6:$C$155&lt;=GV$5)*('Urlaubsanträge'!$D$6:$D$155&gt;=GV$5)*('Urlaubsanträge'!$E$6:$E$155="Genehmigt"))&gt;0,"U",IF(SUMPRODUCT(('Urlaubsanträge'!$B$6:$B$155=$B32)*('Urlaubsanträge'!$C$6:$C$155&lt;=GV$5)*('Urlaubsanträge'!$D$6:$D$155&gt;=GV$5)*('Urlaubsanträge'!$E$6:$E$155="Beantragt"))&gt;0,"?",""))))</f>
        <v/>
      </c>
      <c r="GW32" s="32" t="str">
        <f>IF($B32="","",IF(GW$5="","",IF(SUMPRODUCT(('Urlaubsanträge'!$B$6:$B$155=$B32)*('Urlaubsanträge'!$C$6:$C$155&lt;=GW$5)*('Urlaubsanträge'!$D$6:$D$155&gt;=GW$5)*('Urlaubsanträge'!$E$6:$E$155="Genehmigt"))&gt;0,"U",IF(SUMPRODUCT(('Urlaubsanträge'!$B$6:$B$155=$B32)*('Urlaubsanträge'!$C$6:$C$155&lt;=GW$5)*('Urlaubsanträge'!$D$6:$D$155&gt;=GW$5)*('Urlaubsanträge'!$E$6:$E$155="Beantragt"))&gt;0,"?",""))))</f>
        <v/>
      </c>
      <c r="GX32" s="32" t="str">
        <f>IF($B32="","",IF(GX$5="","",IF(SUMPRODUCT(('Urlaubsanträge'!$B$6:$B$155=$B32)*('Urlaubsanträge'!$C$6:$C$155&lt;=GX$5)*('Urlaubsanträge'!$D$6:$D$155&gt;=GX$5)*('Urlaubsanträge'!$E$6:$E$155="Genehmigt"))&gt;0,"U",IF(SUMPRODUCT(('Urlaubsanträge'!$B$6:$B$155=$B32)*('Urlaubsanträge'!$C$6:$C$155&lt;=GX$5)*('Urlaubsanträge'!$D$6:$D$155&gt;=GX$5)*('Urlaubsanträge'!$E$6:$E$155="Beantragt"))&gt;0,"?",""))))</f>
        <v/>
      </c>
      <c r="GY32" s="32" t="str">
        <f>IF($B32="","",IF(GY$5="","",IF(SUMPRODUCT(('Urlaubsanträge'!$B$6:$B$155=$B32)*('Urlaubsanträge'!$C$6:$C$155&lt;=GY$5)*('Urlaubsanträge'!$D$6:$D$155&gt;=GY$5)*('Urlaubsanträge'!$E$6:$E$155="Genehmigt"))&gt;0,"U",IF(SUMPRODUCT(('Urlaubsanträge'!$B$6:$B$155=$B32)*('Urlaubsanträge'!$C$6:$C$155&lt;=GY$5)*('Urlaubsanträge'!$D$6:$D$155&gt;=GY$5)*('Urlaubsanträge'!$E$6:$E$155="Beantragt"))&gt;0,"?",""))))</f>
        <v/>
      </c>
      <c r="GZ32" s="32" t="str">
        <f>IF($B32="","",IF(GZ$5="","",IF(SUMPRODUCT(('Urlaubsanträge'!$B$6:$B$155=$B32)*('Urlaubsanträge'!$C$6:$C$155&lt;=GZ$5)*('Urlaubsanträge'!$D$6:$D$155&gt;=GZ$5)*('Urlaubsanträge'!$E$6:$E$155="Genehmigt"))&gt;0,"U",IF(SUMPRODUCT(('Urlaubsanträge'!$B$6:$B$155=$B32)*('Urlaubsanträge'!$C$6:$C$155&lt;=GZ$5)*('Urlaubsanträge'!$D$6:$D$155&gt;=GZ$5)*('Urlaubsanträge'!$E$6:$E$155="Beantragt"))&gt;0,"?",""))))</f>
        <v/>
      </c>
      <c r="HA32" s="32" t="str">
        <f>IF($B32="","",IF(HA$5="","",IF(SUMPRODUCT(('Urlaubsanträge'!$B$6:$B$155=$B32)*('Urlaubsanträge'!$C$6:$C$155&lt;=HA$5)*('Urlaubsanträge'!$D$6:$D$155&gt;=HA$5)*('Urlaubsanträge'!$E$6:$E$155="Genehmigt"))&gt;0,"U",IF(SUMPRODUCT(('Urlaubsanträge'!$B$6:$B$155=$B32)*('Urlaubsanträge'!$C$6:$C$155&lt;=HA$5)*('Urlaubsanträge'!$D$6:$D$155&gt;=HA$5)*('Urlaubsanträge'!$E$6:$E$155="Beantragt"))&gt;0,"?",""))))</f>
        <v/>
      </c>
      <c r="HB32" s="32" t="str">
        <f>IF($B32="","",IF(HB$5="","",IF(SUMPRODUCT(('Urlaubsanträge'!$B$6:$B$155=$B32)*('Urlaubsanträge'!$C$6:$C$155&lt;=HB$5)*('Urlaubsanträge'!$D$6:$D$155&gt;=HB$5)*('Urlaubsanträge'!$E$6:$E$155="Genehmigt"))&gt;0,"U",IF(SUMPRODUCT(('Urlaubsanträge'!$B$6:$B$155=$B32)*('Urlaubsanträge'!$C$6:$C$155&lt;=HB$5)*('Urlaubsanträge'!$D$6:$D$155&gt;=HB$5)*('Urlaubsanträge'!$E$6:$E$155="Beantragt"))&gt;0,"?",""))))</f>
        <v/>
      </c>
      <c r="HC32" s="32" t="str">
        <f>IF($B32="","",IF(HC$5="","",IF(SUMPRODUCT(('Urlaubsanträge'!$B$6:$B$155=$B32)*('Urlaubsanträge'!$C$6:$C$155&lt;=HC$5)*('Urlaubsanträge'!$D$6:$D$155&gt;=HC$5)*('Urlaubsanträge'!$E$6:$E$155="Genehmigt"))&gt;0,"U",IF(SUMPRODUCT(('Urlaubsanträge'!$B$6:$B$155=$B32)*('Urlaubsanträge'!$C$6:$C$155&lt;=HC$5)*('Urlaubsanträge'!$D$6:$D$155&gt;=HC$5)*('Urlaubsanträge'!$E$6:$E$155="Beantragt"))&gt;0,"?",""))))</f>
        <v/>
      </c>
      <c r="HD32" s="32" t="str">
        <f>IF($B32="","",IF(HD$5="","",IF(SUMPRODUCT(('Urlaubsanträge'!$B$6:$B$155=$B32)*('Urlaubsanträge'!$C$6:$C$155&lt;=HD$5)*('Urlaubsanträge'!$D$6:$D$155&gt;=HD$5)*('Urlaubsanträge'!$E$6:$E$155="Genehmigt"))&gt;0,"U",IF(SUMPRODUCT(('Urlaubsanträge'!$B$6:$B$155=$B32)*('Urlaubsanträge'!$C$6:$C$155&lt;=HD$5)*('Urlaubsanträge'!$D$6:$D$155&gt;=HD$5)*('Urlaubsanträge'!$E$6:$E$155="Beantragt"))&gt;0,"?",""))))</f>
        <v/>
      </c>
      <c r="HE32" s="32" t="str">
        <f>IF($B32="","",IF(HE$5="","",IF(SUMPRODUCT(('Urlaubsanträge'!$B$6:$B$155=$B32)*('Urlaubsanträge'!$C$6:$C$155&lt;=HE$5)*('Urlaubsanträge'!$D$6:$D$155&gt;=HE$5)*('Urlaubsanträge'!$E$6:$E$155="Genehmigt"))&gt;0,"U",IF(SUMPRODUCT(('Urlaubsanträge'!$B$6:$B$155=$B32)*('Urlaubsanträge'!$C$6:$C$155&lt;=HE$5)*('Urlaubsanträge'!$D$6:$D$155&gt;=HE$5)*('Urlaubsanträge'!$E$6:$E$155="Beantragt"))&gt;0,"?",""))))</f>
        <v/>
      </c>
      <c r="HF32" s="32" t="str">
        <f>IF($B32="","",IF(HF$5="","",IF(SUMPRODUCT(('Urlaubsanträge'!$B$6:$B$155=$B32)*('Urlaubsanträge'!$C$6:$C$155&lt;=HF$5)*('Urlaubsanträge'!$D$6:$D$155&gt;=HF$5)*('Urlaubsanträge'!$E$6:$E$155="Genehmigt"))&gt;0,"U",IF(SUMPRODUCT(('Urlaubsanträge'!$B$6:$B$155=$B32)*('Urlaubsanträge'!$C$6:$C$155&lt;=HF$5)*('Urlaubsanträge'!$D$6:$D$155&gt;=HF$5)*('Urlaubsanträge'!$E$6:$E$155="Beantragt"))&gt;0,"?",""))))</f>
        <v/>
      </c>
      <c r="HG32" s="32" t="str">
        <f>IF($B32="","",IF(HG$5="","",IF(SUMPRODUCT(('Urlaubsanträge'!$B$6:$B$155=$B32)*('Urlaubsanträge'!$C$6:$C$155&lt;=HG$5)*('Urlaubsanträge'!$D$6:$D$155&gt;=HG$5)*('Urlaubsanträge'!$E$6:$E$155="Genehmigt"))&gt;0,"U",IF(SUMPRODUCT(('Urlaubsanträge'!$B$6:$B$155=$B32)*('Urlaubsanträge'!$C$6:$C$155&lt;=HG$5)*('Urlaubsanträge'!$D$6:$D$155&gt;=HG$5)*('Urlaubsanträge'!$E$6:$E$155="Beantragt"))&gt;0,"?",""))))</f>
        <v/>
      </c>
      <c r="HH32" s="32" t="str">
        <f>IF($B32="","",IF(HH$5="","",IF(SUMPRODUCT(('Urlaubsanträge'!$B$6:$B$155=$B32)*('Urlaubsanträge'!$C$6:$C$155&lt;=HH$5)*('Urlaubsanträge'!$D$6:$D$155&gt;=HH$5)*('Urlaubsanträge'!$E$6:$E$155="Genehmigt"))&gt;0,"U",IF(SUMPRODUCT(('Urlaubsanträge'!$B$6:$B$155=$B32)*('Urlaubsanträge'!$C$6:$C$155&lt;=HH$5)*('Urlaubsanträge'!$D$6:$D$155&gt;=HH$5)*('Urlaubsanträge'!$E$6:$E$155="Beantragt"))&gt;0,"?",""))))</f>
        <v/>
      </c>
      <c r="HI32" s="32" t="str">
        <f>IF($B32="","",IF(HI$5="","",IF(SUMPRODUCT(('Urlaubsanträge'!$B$6:$B$155=$B32)*('Urlaubsanträge'!$C$6:$C$155&lt;=HI$5)*('Urlaubsanträge'!$D$6:$D$155&gt;=HI$5)*('Urlaubsanträge'!$E$6:$E$155="Genehmigt"))&gt;0,"U",IF(SUMPRODUCT(('Urlaubsanträge'!$B$6:$B$155=$B32)*('Urlaubsanträge'!$C$6:$C$155&lt;=HI$5)*('Urlaubsanträge'!$D$6:$D$155&gt;=HI$5)*('Urlaubsanträge'!$E$6:$E$155="Beantragt"))&gt;0,"?",""))))</f>
        <v/>
      </c>
      <c r="HJ32" s="32" t="str">
        <f>IF($B32="","",IF(HJ$5="","",IF(SUMPRODUCT(('Urlaubsanträge'!$B$6:$B$155=$B32)*('Urlaubsanträge'!$C$6:$C$155&lt;=HJ$5)*('Urlaubsanträge'!$D$6:$D$155&gt;=HJ$5)*('Urlaubsanträge'!$E$6:$E$155="Genehmigt"))&gt;0,"U",IF(SUMPRODUCT(('Urlaubsanträge'!$B$6:$B$155=$B32)*('Urlaubsanträge'!$C$6:$C$155&lt;=HJ$5)*('Urlaubsanträge'!$D$6:$D$155&gt;=HJ$5)*('Urlaubsanträge'!$E$6:$E$155="Beantragt"))&gt;0,"?",""))))</f>
        <v/>
      </c>
      <c r="HK32" s="32" t="str">
        <f>IF($B32="","",IF(HK$5="","",IF(SUMPRODUCT(('Urlaubsanträge'!$B$6:$B$155=$B32)*('Urlaubsanträge'!$C$6:$C$155&lt;=HK$5)*('Urlaubsanträge'!$D$6:$D$155&gt;=HK$5)*('Urlaubsanträge'!$E$6:$E$155="Genehmigt"))&gt;0,"U",IF(SUMPRODUCT(('Urlaubsanträge'!$B$6:$B$155=$B32)*('Urlaubsanträge'!$C$6:$C$155&lt;=HK$5)*('Urlaubsanträge'!$D$6:$D$155&gt;=HK$5)*('Urlaubsanträge'!$E$6:$E$155="Beantragt"))&gt;0,"?",""))))</f>
        <v/>
      </c>
      <c r="HL32" s="32" t="str">
        <f>IF($B32="","",IF(HL$5="","",IF(SUMPRODUCT(('Urlaubsanträge'!$B$6:$B$155=$B32)*('Urlaubsanträge'!$C$6:$C$155&lt;=HL$5)*('Urlaubsanträge'!$D$6:$D$155&gt;=HL$5)*('Urlaubsanträge'!$E$6:$E$155="Genehmigt"))&gt;0,"U",IF(SUMPRODUCT(('Urlaubsanträge'!$B$6:$B$155=$B32)*('Urlaubsanträge'!$C$6:$C$155&lt;=HL$5)*('Urlaubsanträge'!$D$6:$D$155&gt;=HL$5)*('Urlaubsanträge'!$E$6:$E$155="Beantragt"))&gt;0,"?",""))))</f>
        <v/>
      </c>
      <c r="HM32" s="32" t="str">
        <f>IF($B32="","",IF(HM$5="","",IF(SUMPRODUCT(('Urlaubsanträge'!$B$6:$B$155=$B32)*('Urlaubsanträge'!$C$6:$C$155&lt;=HM$5)*('Urlaubsanträge'!$D$6:$D$155&gt;=HM$5)*('Urlaubsanträge'!$E$6:$E$155="Genehmigt"))&gt;0,"U",IF(SUMPRODUCT(('Urlaubsanträge'!$B$6:$B$155=$B32)*('Urlaubsanträge'!$C$6:$C$155&lt;=HM$5)*('Urlaubsanträge'!$D$6:$D$155&gt;=HM$5)*('Urlaubsanträge'!$E$6:$E$155="Beantragt"))&gt;0,"?",""))))</f>
        <v/>
      </c>
      <c r="HN32" s="32" t="str">
        <f>IF($B32="","",IF(HN$5="","",IF(SUMPRODUCT(('Urlaubsanträge'!$B$6:$B$155=$B32)*('Urlaubsanträge'!$C$6:$C$155&lt;=HN$5)*('Urlaubsanträge'!$D$6:$D$155&gt;=HN$5)*('Urlaubsanträge'!$E$6:$E$155="Genehmigt"))&gt;0,"U",IF(SUMPRODUCT(('Urlaubsanträge'!$B$6:$B$155=$B32)*('Urlaubsanträge'!$C$6:$C$155&lt;=HN$5)*('Urlaubsanträge'!$D$6:$D$155&gt;=HN$5)*('Urlaubsanträge'!$E$6:$E$155="Beantragt"))&gt;0,"?",""))))</f>
        <v/>
      </c>
      <c r="HO32" s="32" t="str">
        <f>IF($B32="","",IF(HO$5="","",IF(SUMPRODUCT(('Urlaubsanträge'!$B$6:$B$155=$B32)*('Urlaubsanträge'!$C$6:$C$155&lt;=HO$5)*('Urlaubsanträge'!$D$6:$D$155&gt;=HO$5)*('Urlaubsanträge'!$E$6:$E$155="Genehmigt"))&gt;0,"U",IF(SUMPRODUCT(('Urlaubsanträge'!$B$6:$B$155=$B32)*('Urlaubsanträge'!$C$6:$C$155&lt;=HO$5)*('Urlaubsanträge'!$D$6:$D$155&gt;=HO$5)*('Urlaubsanträge'!$E$6:$E$155="Beantragt"))&gt;0,"?",""))))</f>
        <v/>
      </c>
      <c r="HP32" s="32" t="str">
        <f>IF($B32="","",IF(HP$5="","",IF(SUMPRODUCT(('Urlaubsanträge'!$B$6:$B$155=$B32)*('Urlaubsanträge'!$C$6:$C$155&lt;=HP$5)*('Urlaubsanträge'!$D$6:$D$155&gt;=HP$5)*('Urlaubsanträge'!$E$6:$E$155="Genehmigt"))&gt;0,"U",IF(SUMPRODUCT(('Urlaubsanträge'!$B$6:$B$155=$B32)*('Urlaubsanträge'!$C$6:$C$155&lt;=HP$5)*('Urlaubsanträge'!$D$6:$D$155&gt;=HP$5)*('Urlaubsanträge'!$E$6:$E$155="Beantragt"))&gt;0,"?",""))))</f>
        <v/>
      </c>
      <c r="HQ32" s="32" t="str">
        <f>IF($B32="","",IF(HQ$5="","",IF(SUMPRODUCT(('Urlaubsanträge'!$B$6:$B$155=$B32)*('Urlaubsanträge'!$C$6:$C$155&lt;=HQ$5)*('Urlaubsanträge'!$D$6:$D$155&gt;=HQ$5)*('Urlaubsanträge'!$E$6:$E$155="Genehmigt"))&gt;0,"U",IF(SUMPRODUCT(('Urlaubsanträge'!$B$6:$B$155=$B32)*('Urlaubsanträge'!$C$6:$C$155&lt;=HQ$5)*('Urlaubsanträge'!$D$6:$D$155&gt;=HQ$5)*('Urlaubsanträge'!$E$6:$E$155="Beantragt"))&gt;0,"?",""))))</f>
        <v/>
      </c>
      <c r="HR32" s="32" t="str">
        <f>IF($B32="","",IF(HR$5="","",IF(SUMPRODUCT(('Urlaubsanträge'!$B$6:$B$155=$B32)*('Urlaubsanträge'!$C$6:$C$155&lt;=HR$5)*('Urlaubsanträge'!$D$6:$D$155&gt;=HR$5)*('Urlaubsanträge'!$E$6:$E$155="Genehmigt"))&gt;0,"U",IF(SUMPRODUCT(('Urlaubsanträge'!$B$6:$B$155=$B32)*('Urlaubsanträge'!$C$6:$C$155&lt;=HR$5)*('Urlaubsanträge'!$D$6:$D$155&gt;=HR$5)*('Urlaubsanträge'!$E$6:$E$155="Beantragt"))&gt;0,"?",""))))</f>
        <v/>
      </c>
      <c r="HS32" s="32" t="str">
        <f>IF($B32="","",IF(HS$5="","",IF(SUMPRODUCT(('Urlaubsanträge'!$B$6:$B$155=$B32)*('Urlaubsanträge'!$C$6:$C$155&lt;=HS$5)*('Urlaubsanträge'!$D$6:$D$155&gt;=HS$5)*('Urlaubsanträge'!$E$6:$E$155="Genehmigt"))&gt;0,"U",IF(SUMPRODUCT(('Urlaubsanträge'!$B$6:$B$155=$B32)*('Urlaubsanträge'!$C$6:$C$155&lt;=HS$5)*('Urlaubsanträge'!$D$6:$D$155&gt;=HS$5)*('Urlaubsanträge'!$E$6:$E$155="Beantragt"))&gt;0,"?",""))))</f>
        <v/>
      </c>
      <c r="HT32" s="32" t="str">
        <f>IF($B32="","",IF(HT$5="","",IF(SUMPRODUCT(('Urlaubsanträge'!$B$6:$B$155=$B32)*('Urlaubsanträge'!$C$6:$C$155&lt;=HT$5)*('Urlaubsanträge'!$D$6:$D$155&gt;=HT$5)*('Urlaubsanträge'!$E$6:$E$155="Genehmigt"))&gt;0,"U",IF(SUMPRODUCT(('Urlaubsanträge'!$B$6:$B$155=$B32)*('Urlaubsanträge'!$C$6:$C$155&lt;=HT$5)*('Urlaubsanträge'!$D$6:$D$155&gt;=HT$5)*('Urlaubsanträge'!$E$6:$E$155="Beantragt"))&gt;0,"?",""))))</f>
        <v/>
      </c>
      <c r="HU32" s="32" t="str">
        <f>IF($B32="","",IF(HU$5="","",IF(SUMPRODUCT(('Urlaubsanträge'!$B$6:$B$155=$B32)*('Urlaubsanträge'!$C$6:$C$155&lt;=HU$5)*('Urlaubsanträge'!$D$6:$D$155&gt;=HU$5)*('Urlaubsanträge'!$E$6:$E$155="Genehmigt"))&gt;0,"U",IF(SUMPRODUCT(('Urlaubsanträge'!$B$6:$B$155=$B32)*('Urlaubsanträge'!$C$6:$C$155&lt;=HU$5)*('Urlaubsanträge'!$D$6:$D$155&gt;=HU$5)*('Urlaubsanträge'!$E$6:$E$155="Beantragt"))&gt;0,"?",""))))</f>
        <v/>
      </c>
      <c r="HV32" s="32" t="str">
        <f>IF($B32="","",IF(HV$5="","",IF(SUMPRODUCT(('Urlaubsanträge'!$B$6:$B$155=$B32)*('Urlaubsanträge'!$C$6:$C$155&lt;=HV$5)*('Urlaubsanträge'!$D$6:$D$155&gt;=HV$5)*('Urlaubsanträge'!$E$6:$E$155="Genehmigt"))&gt;0,"U",IF(SUMPRODUCT(('Urlaubsanträge'!$B$6:$B$155=$B32)*('Urlaubsanträge'!$C$6:$C$155&lt;=HV$5)*('Urlaubsanträge'!$D$6:$D$155&gt;=HV$5)*('Urlaubsanträge'!$E$6:$E$155="Beantragt"))&gt;0,"?",""))))</f>
        <v/>
      </c>
      <c r="HW32" s="32" t="str">
        <f>IF($B32="","",IF(HW$5="","",IF(SUMPRODUCT(('Urlaubsanträge'!$B$6:$B$155=$B32)*('Urlaubsanträge'!$C$6:$C$155&lt;=HW$5)*('Urlaubsanträge'!$D$6:$D$155&gt;=HW$5)*('Urlaubsanträge'!$E$6:$E$155="Genehmigt"))&gt;0,"U",IF(SUMPRODUCT(('Urlaubsanträge'!$B$6:$B$155=$B32)*('Urlaubsanträge'!$C$6:$C$155&lt;=HW$5)*('Urlaubsanträge'!$D$6:$D$155&gt;=HW$5)*('Urlaubsanträge'!$E$6:$E$155="Beantragt"))&gt;0,"?",""))))</f>
        <v/>
      </c>
      <c r="HX32" s="32" t="str">
        <f>IF($B32="","",IF(HX$5="","",IF(SUMPRODUCT(('Urlaubsanträge'!$B$6:$B$155=$B32)*('Urlaubsanträge'!$C$6:$C$155&lt;=HX$5)*('Urlaubsanträge'!$D$6:$D$155&gt;=HX$5)*('Urlaubsanträge'!$E$6:$E$155="Genehmigt"))&gt;0,"U",IF(SUMPRODUCT(('Urlaubsanträge'!$B$6:$B$155=$B32)*('Urlaubsanträge'!$C$6:$C$155&lt;=HX$5)*('Urlaubsanträge'!$D$6:$D$155&gt;=HX$5)*('Urlaubsanträge'!$E$6:$E$155="Beantragt"))&gt;0,"?",""))))</f>
        <v/>
      </c>
      <c r="HY32" s="32" t="str">
        <f>IF($B32="","",IF(HY$5="","",IF(SUMPRODUCT(('Urlaubsanträge'!$B$6:$B$155=$B32)*('Urlaubsanträge'!$C$6:$C$155&lt;=HY$5)*('Urlaubsanträge'!$D$6:$D$155&gt;=HY$5)*('Urlaubsanträge'!$E$6:$E$155="Genehmigt"))&gt;0,"U",IF(SUMPRODUCT(('Urlaubsanträge'!$B$6:$B$155=$B32)*('Urlaubsanträge'!$C$6:$C$155&lt;=HY$5)*('Urlaubsanträge'!$D$6:$D$155&gt;=HY$5)*('Urlaubsanträge'!$E$6:$E$155="Beantragt"))&gt;0,"?",""))))</f>
        <v/>
      </c>
      <c r="HZ32" s="32" t="str">
        <f>IF($B32="","",IF(HZ$5="","",IF(SUMPRODUCT(('Urlaubsanträge'!$B$6:$B$155=$B32)*('Urlaubsanträge'!$C$6:$C$155&lt;=HZ$5)*('Urlaubsanträge'!$D$6:$D$155&gt;=HZ$5)*('Urlaubsanträge'!$E$6:$E$155="Genehmigt"))&gt;0,"U",IF(SUMPRODUCT(('Urlaubsanträge'!$B$6:$B$155=$B32)*('Urlaubsanträge'!$C$6:$C$155&lt;=HZ$5)*('Urlaubsanträge'!$D$6:$D$155&gt;=HZ$5)*('Urlaubsanträge'!$E$6:$E$155="Beantragt"))&gt;0,"?",""))))</f>
        <v/>
      </c>
      <c r="IA32" s="32" t="str">
        <f>IF($B32="","",IF(IA$5="","",IF(SUMPRODUCT(('Urlaubsanträge'!$B$6:$B$155=$B32)*('Urlaubsanträge'!$C$6:$C$155&lt;=IA$5)*('Urlaubsanträge'!$D$6:$D$155&gt;=IA$5)*('Urlaubsanträge'!$E$6:$E$155="Genehmigt"))&gt;0,"U",IF(SUMPRODUCT(('Urlaubsanträge'!$B$6:$B$155=$B32)*('Urlaubsanträge'!$C$6:$C$155&lt;=IA$5)*('Urlaubsanträge'!$D$6:$D$155&gt;=IA$5)*('Urlaubsanträge'!$E$6:$E$155="Beantragt"))&gt;0,"?",""))))</f>
        <v/>
      </c>
      <c r="IB32" s="32" t="str">
        <f>IF($B32="","",IF(IB$5="","",IF(SUMPRODUCT(('Urlaubsanträge'!$B$6:$B$155=$B32)*('Urlaubsanträge'!$C$6:$C$155&lt;=IB$5)*('Urlaubsanträge'!$D$6:$D$155&gt;=IB$5)*('Urlaubsanträge'!$E$6:$E$155="Genehmigt"))&gt;0,"U",IF(SUMPRODUCT(('Urlaubsanträge'!$B$6:$B$155=$B32)*('Urlaubsanträge'!$C$6:$C$155&lt;=IB$5)*('Urlaubsanträge'!$D$6:$D$155&gt;=IB$5)*('Urlaubsanträge'!$E$6:$E$155="Beantragt"))&gt;0,"?",""))))</f>
        <v/>
      </c>
      <c r="IC32" s="32" t="str">
        <f>IF($B32="","",IF(IC$5="","",IF(SUMPRODUCT(('Urlaubsanträge'!$B$6:$B$155=$B32)*('Urlaubsanträge'!$C$6:$C$155&lt;=IC$5)*('Urlaubsanträge'!$D$6:$D$155&gt;=IC$5)*('Urlaubsanträge'!$E$6:$E$155="Genehmigt"))&gt;0,"U",IF(SUMPRODUCT(('Urlaubsanträge'!$B$6:$B$155=$B32)*('Urlaubsanträge'!$C$6:$C$155&lt;=IC$5)*('Urlaubsanträge'!$D$6:$D$155&gt;=IC$5)*('Urlaubsanträge'!$E$6:$E$155="Beantragt"))&gt;0,"?",""))))</f>
        <v/>
      </c>
      <c r="ID32" s="32" t="str">
        <f>IF($B32="","",IF(ID$5="","",IF(SUMPRODUCT(('Urlaubsanträge'!$B$6:$B$155=$B32)*('Urlaubsanträge'!$C$6:$C$155&lt;=ID$5)*('Urlaubsanträge'!$D$6:$D$155&gt;=ID$5)*('Urlaubsanträge'!$E$6:$E$155="Genehmigt"))&gt;0,"U",IF(SUMPRODUCT(('Urlaubsanträge'!$B$6:$B$155=$B32)*('Urlaubsanträge'!$C$6:$C$155&lt;=ID$5)*('Urlaubsanträge'!$D$6:$D$155&gt;=ID$5)*('Urlaubsanträge'!$E$6:$E$155="Beantragt"))&gt;0,"?",""))))</f>
        <v/>
      </c>
      <c r="IE32" s="32" t="str">
        <f>IF($B32="","",IF(IE$5="","",IF(SUMPRODUCT(('Urlaubsanträge'!$B$6:$B$155=$B32)*('Urlaubsanträge'!$C$6:$C$155&lt;=IE$5)*('Urlaubsanträge'!$D$6:$D$155&gt;=IE$5)*('Urlaubsanträge'!$E$6:$E$155="Genehmigt"))&gt;0,"U",IF(SUMPRODUCT(('Urlaubsanträge'!$B$6:$B$155=$B32)*('Urlaubsanträge'!$C$6:$C$155&lt;=IE$5)*('Urlaubsanträge'!$D$6:$D$155&gt;=IE$5)*('Urlaubsanträge'!$E$6:$E$155="Beantragt"))&gt;0,"?",""))))</f>
        <v/>
      </c>
      <c r="IF32" s="32" t="str">
        <f>IF($B32="","",IF(IF$5="","",IF(SUMPRODUCT(('Urlaubsanträge'!$B$6:$B$155=$B32)*('Urlaubsanträge'!$C$6:$C$155&lt;=IF$5)*('Urlaubsanträge'!$D$6:$D$155&gt;=IF$5)*('Urlaubsanträge'!$E$6:$E$155="Genehmigt"))&gt;0,"U",IF(SUMPRODUCT(('Urlaubsanträge'!$B$6:$B$155=$B32)*('Urlaubsanträge'!$C$6:$C$155&lt;=IF$5)*('Urlaubsanträge'!$D$6:$D$155&gt;=IF$5)*('Urlaubsanträge'!$E$6:$E$155="Beantragt"))&gt;0,"?",""))))</f>
        <v/>
      </c>
      <c r="IG32" s="32" t="str">
        <f>IF($B32="","",IF(IG$5="","",IF(SUMPRODUCT(('Urlaubsanträge'!$B$6:$B$155=$B32)*('Urlaubsanträge'!$C$6:$C$155&lt;=IG$5)*('Urlaubsanträge'!$D$6:$D$155&gt;=IG$5)*('Urlaubsanträge'!$E$6:$E$155="Genehmigt"))&gt;0,"U",IF(SUMPRODUCT(('Urlaubsanträge'!$B$6:$B$155=$B32)*('Urlaubsanträge'!$C$6:$C$155&lt;=IG$5)*('Urlaubsanträge'!$D$6:$D$155&gt;=IG$5)*('Urlaubsanträge'!$E$6:$E$155="Beantragt"))&gt;0,"?",""))))</f>
        <v/>
      </c>
      <c r="IH32" s="32" t="str">
        <f>IF($B32="","",IF(IH$5="","",IF(SUMPRODUCT(('Urlaubsanträge'!$B$6:$B$155=$B32)*('Urlaubsanträge'!$C$6:$C$155&lt;=IH$5)*('Urlaubsanträge'!$D$6:$D$155&gt;=IH$5)*('Urlaubsanträge'!$E$6:$E$155="Genehmigt"))&gt;0,"U",IF(SUMPRODUCT(('Urlaubsanträge'!$B$6:$B$155=$B32)*('Urlaubsanträge'!$C$6:$C$155&lt;=IH$5)*('Urlaubsanträge'!$D$6:$D$155&gt;=IH$5)*('Urlaubsanträge'!$E$6:$E$155="Beantragt"))&gt;0,"?",""))))</f>
        <v/>
      </c>
      <c r="II32" s="32" t="str">
        <f>IF($B32="","",IF(II$5="","",IF(SUMPRODUCT(('Urlaubsanträge'!$B$6:$B$155=$B32)*('Urlaubsanträge'!$C$6:$C$155&lt;=II$5)*('Urlaubsanträge'!$D$6:$D$155&gt;=II$5)*('Urlaubsanträge'!$E$6:$E$155="Genehmigt"))&gt;0,"U",IF(SUMPRODUCT(('Urlaubsanträge'!$B$6:$B$155=$B32)*('Urlaubsanträge'!$C$6:$C$155&lt;=II$5)*('Urlaubsanträge'!$D$6:$D$155&gt;=II$5)*('Urlaubsanträge'!$E$6:$E$155="Beantragt"))&gt;0,"?",""))))</f>
        <v/>
      </c>
      <c r="IJ32" s="32" t="str">
        <f>IF($B32="","",IF(IJ$5="","",IF(SUMPRODUCT(('Urlaubsanträge'!$B$6:$B$155=$B32)*('Urlaubsanträge'!$C$6:$C$155&lt;=IJ$5)*('Urlaubsanträge'!$D$6:$D$155&gt;=IJ$5)*('Urlaubsanträge'!$E$6:$E$155="Genehmigt"))&gt;0,"U",IF(SUMPRODUCT(('Urlaubsanträge'!$B$6:$B$155=$B32)*('Urlaubsanträge'!$C$6:$C$155&lt;=IJ$5)*('Urlaubsanträge'!$D$6:$D$155&gt;=IJ$5)*('Urlaubsanträge'!$E$6:$E$155="Beantragt"))&gt;0,"?",""))))</f>
        <v/>
      </c>
      <c r="IK32" s="32" t="str">
        <f>IF($B32="","",IF(IK$5="","",IF(SUMPRODUCT(('Urlaubsanträge'!$B$6:$B$155=$B32)*('Urlaubsanträge'!$C$6:$C$155&lt;=IK$5)*('Urlaubsanträge'!$D$6:$D$155&gt;=IK$5)*('Urlaubsanträge'!$E$6:$E$155="Genehmigt"))&gt;0,"U",IF(SUMPRODUCT(('Urlaubsanträge'!$B$6:$B$155=$B32)*('Urlaubsanträge'!$C$6:$C$155&lt;=IK$5)*('Urlaubsanträge'!$D$6:$D$155&gt;=IK$5)*('Urlaubsanträge'!$E$6:$E$155="Beantragt"))&gt;0,"?",""))))</f>
        <v/>
      </c>
      <c r="IL32" s="32" t="str">
        <f>IF($B32="","",IF(IL$5="","",IF(SUMPRODUCT(('Urlaubsanträge'!$B$6:$B$155=$B32)*('Urlaubsanträge'!$C$6:$C$155&lt;=IL$5)*('Urlaubsanträge'!$D$6:$D$155&gt;=IL$5)*('Urlaubsanträge'!$E$6:$E$155="Genehmigt"))&gt;0,"U",IF(SUMPRODUCT(('Urlaubsanträge'!$B$6:$B$155=$B32)*('Urlaubsanträge'!$C$6:$C$155&lt;=IL$5)*('Urlaubsanträge'!$D$6:$D$155&gt;=IL$5)*('Urlaubsanträge'!$E$6:$E$155="Beantragt"))&gt;0,"?",""))))</f>
        <v/>
      </c>
      <c r="IM32" s="32" t="str">
        <f>IF($B32="","",IF(IM$5="","",IF(SUMPRODUCT(('Urlaubsanträge'!$B$6:$B$155=$B32)*('Urlaubsanträge'!$C$6:$C$155&lt;=IM$5)*('Urlaubsanträge'!$D$6:$D$155&gt;=IM$5)*('Urlaubsanträge'!$E$6:$E$155="Genehmigt"))&gt;0,"U",IF(SUMPRODUCT(('Urlaubsanträge'!$B$6:$B$155=$B32)*('Urlaubsanträge'!$C$6:$C$155&lt;=IM$5)*('Urlaubsanträge'!$D$6:$D$155&gt;=IM$5)*('Urlaubsanträge'!$E$6:$E$155="Beantragt"))&gt;0,"?",""))))</f>
        <v/>
      </c>
      <c r="IN32" s="32" t="str">
        <f>IF($B32="","",IF(IN$5="","",IF(SUMPRODUCT(('Urlaubsanträge'!$B$6:$B$155=$B32)*('Urlaubsanträge'!$C$6:$C$155&lt;=IN$5)*('Urlaubsanträge'!$D$6:$D$155&gt;=IN$5)*('Urlaubsanträge'!$E$6:$E$155="Genehmigt"))&gt;0,"U",IF(SUMPRODUCT(('Urlaubsanträge'!$B$6:$B$155=$B32)*('Urlaubsanträge'!$C$6:$C$155&lt;=IN$5)*('Urlaubsanträge'!$D$6:$D$155&gt;=IN$5)*('Urlaubsanträge'!$E$6:$E$155="Beantragt"))&gt;0,"?",""))))</f>
        <v/>
      </c>
      <c r="IO32" s="32" t="str">
        <f>IF($B32="","",IF(IO$5="","",IF(SUMPRODUCT(('Urlaubsanträge'!$B$6:$B$155=$B32)*('Urlaubsanträge'!$C$6:$C$155&lt;=IO$5)*('Urlaubsanträge'!$D$6:$D$155&gt;=IO$5)*('Urlaubsanträge'!$E$6:$E$155="Genehmigt"))&gt;0,"U",IF(SUMPRODUCT(('Urlaubsanträge'!$B$6:$B$155=$B32)*('Urlaubsanträge'!$C$6:$C$155&lt;=IO$5)*('Urlaubsanträge'!$D$6:$D$155&gt;=IO$5)*('Urlaubsanträge'!$E$6:$E$155="Beantragt"))&gt;0,"?",""))))</f>
        <v/>
      </c>
      <c r="IP32" s="32" t="str">
        <f>IF($B32="","",IF(IP$5="","",IF(SUMPRODUCT(('Urlaubsanträge'!$B$6:$B$155=$B32)*('Urlaubsanträge'!$C$6:$C$155&lt;=IP$5)*('Urlaubsanträge'!$D$6:$D$155&gt;=IP$5)*('Urlaubsanträge'!$E$6:$E$155="Genehmigt"))&gt;0,"U",IF(SUMPRODUCT(('Urlaubsanträge'!$B$6:$B$155=$B32)*('Urlaubsanträge'!$C$6:$C$155&lt;=IP$5)*('Urlaubsanträge'!$D$6:$D$155&gt;=IP$5)*('Urlaubsanträge'!$E$6:$E$155="Beantragt"))&gt;0,"?",""))))</f>
        <v/>
      </c>
      <c r="IQ32" s="32" t="str">
        <f>IF($B32="","",IF(IQ$5="","",IF(SUMPRODUCT(('Urlaubsanträge'!$B$6:$B$155=$B32)*('Urlaubsanträge'!$C$6:$C$155&lt;=IQ$5)*('Urlaubsanträge'!$D$6:$D$155&gt;=IQ$5)*('Urlaubsanträge'!$E$6:$E$155="Genehmigt"))&gt;0,"U",IF(SUMPRODUCT(('Urlaubsanträge'!$B$6:$B$155=$B32)*('Urlaubsanträge'!$C$6:$C$155&lt;=IQ$5)*('Urlaubsanträge'!$D$6:$D$155&gt;=IQ$5)*('Urlaubsanträge'!$E$6:$E$155="Beantragt"))&gt;0,"?",""))))</f>
        <v/>
      </c>
      <c r="IR32" s="32" t="str">
        <f>IF($B32="","",IF(IR$5="","",IF(SUMPRODUCT(('Urlaubsanträge'!$B$6:$B$155=$B32)*('Urlaubsanträge'!$C$6:$C$155&lt;=IR$5)*('Urlaubsanträge'!$D$6:$D$155&gt;=IR$5)*('Urlaubsanträge'!$E$6:$E$155="Genehmigt"))&gt;0,"U",IF(SUMPRODUCT(('Urlaubsanträge'!$B$6:$B$155=$B32)*('Urlaubsanträge'!$C$6:$C$155&lt;=IR$5)*('Urlaubsanträge'!$D$6:$D$155&gt;=IR$5)*('Urlaubsanträge'!$E$6:$E$155="Beantragt"))&gt;0,"?",""))))</f>
        <v/>
      </c>
      <c r="IS32" s="32" t="str">
        <f>IF($B32="","",IF(IS$5="","",IF(SUMPRODUCT(('Urlaubsanträge'!$B$6:$B$155=$B32)*('Urlaubsanträge'!$C$6:$C$155&lt;=IS$5)*('Urlaubsanträge'!$D$6:$D$155&gt;=IS$5)*('Urlaubsanträge'!$E$6:$E$155="Genehmigt"))&gt;0,"U",IF(SUMPRODUCT(('Urlaubsanträge'!$B$6:$B$155=$B32)*('Urlaubsanträge'!$C$6:$C$155&lt;=IS$5)*('Urlaubsanträge'!$D$6:$D$155&gt;=IS$5)*('Urlaubsanträge'!$E$6:$E$155="Beantragt"))&gt;0,"?",""))))</f>
        <v/>
      </c>
      <c r="IT32" s="32" t="str">
        <f>IF($B32="","",IF(IT$5="","",IF(SUMPRODUCT(('Urlaubsanträge'!$B$6:$B$155=$B32)*('Urlaubsanträge'!$C$6:$C$155&lt;=IT$5)*('Urlaubsanträge'!$D$6:$D$155&gt;=IT$5)*('Urlaubsanträge'!$E$6:$E$155="Genehmigt"))&gt;0,"U",IF(SUMPRODUCT(('Urlaubsanträge'!$B$6:$B$155=$B32)*('Urlaubsanträge'!$C$6:$C$155&lt;=IT$5)*('Urlaubsanträge'!$D$6:$D$155&gt;=IT$5)*('Urlaubsanträge'!$E$6:$E$155="Beantragt"))&gt;0,"?",""))))</f>
        <v/>
      </c>
      <c r="IU32" s="32" t="str">
        <f>IF($B32="","",IF(IU$5="","",IF(SUMPRODUCT(('Urlaubsanträge'!$B$6:$B$155=$B32)*('Urlaubsanträge'!$C$6:$C$155&lt;=IU$5)*('Urlaubsanträge'!$D$6:$D$155&gt;=IU$5)*('Urlaubsanträge'!$E$6:$E$155="Genehmigt"))&gt;0,"U",IF(SUMPRODUCT(('Urlaubsanträge'!$B$6:$B$155=$B32)*('Urlaubsanträge'!$C$6:$C$155&lt;=IU$5)*('Urlaubsanträge'!$D$6:$D$155&gt;=IU$5)*('Urlaubsanträge'!$E$6:$E$155="Beantragt"))&gt;0,"?",""))))</f>
        <v/>
      </c>
      <c r="IV32" s="32" t="str">
        <f>IF($B32="","",IF(IV$5="","",IF(SUMPRODUCT(('Urlaubsanträge'!$B$6:$B$155=$B32)*('Urlaubsanträge'!$C$6:$C$155&lt;=IV$5)*('Urlaubsanträge'!$D$6:$D$155&gt;=IV$5)*('Urlaubsanträge'!$E$6:$E$155="Genehmigt"))&gt;0,"U",IF(SUMPRODUCT(('Urlaubsanträge'!$B$6:$B$155=$B32)*('Urlaubsanträge'!$C$6:$C$155&lt;=IV$5)*('Urlaubsanträge'!$D$6:$D$155&gt;=IV$5)*('Urlaubsanträge'!$E$6:$E$155="Beantragt"))&gt;0,"?",""))))</f>
        <v/>
      </c>
      <c r="IW32" s="32" t="str">
        <f>IF($B32="","",IF(IW$5="","",IF(SUMPRODUCT(('Urlaubsanträge'!$B$6:$B$155=$B32)*('Urlaubsanträge'!$C$6:$C$155&lt;=IW$5)*('Urlaubsanträge'!$D$6:$D$155&gt;=IW$5)*('Urlaubsanträge'!$E$6:$E$155="Genehmigt"))&gt;0,"U",IF(SUMPRODUCT(('Urlaubsanträge'!$B$6:$B$155=$B32)*('Urlaubsanträge'!$C$6:$C$155&lt;=IW$5)*('Urlaubsanträge'!$D$6:$D$155&gt;=IW$5)*('Urlaubsanträge'!$E$6:$E$155="Beantragt"))&gt;0,"?",""))))</f>
        <v/>
      </c>
      <c r="IX32" s="32" t="str">
        <f>IF($B32="","",IF(IX$5="","",IF(SUMPRODUCT(('Urlaubsanträge'!$B$6:$B$155=$B32)*('Urlaubsanträge'!$C$6:$C$155&lt;=IX$5)*('Urlaubsanträge'!$D$6:$D$155&gt;=IX$5)*('Urlaubsanträge'!$E$6:$E$155="Genehmigt"))&gt;0,"U",IF(SUMPRODUCT(('Urlaubsanträge'!$B$6:$B$155=$B32)*('Urlaubsanträge'!$C$6:$C$155&lt;=IX$5)*('Urlaubsanträge'!$D$6:$D$155&gt;=IX$5)*('Urlaubsanträge'!$E$6:$E$155="Beantragt"))&gt;0,"?",""))))</f>
        <v/>
      </c>
      <c r="IY32" s="32" t="str">
        <f>IF($B32="","",IF(IY$5="","",IF(SUMPRODUCT(('Urlaubsanträge'!$B$6:$B$155=$B32)*('Urlaubsanträge'!$C$6:$C$155&lt;=IY$5)*('Urlaubsanträge'!$D$6:$D$155&gt;=IY$5)*('Urlaubsanträge'!$E$6:$E$155="Genehmigt"))&gt;0,"U",IF(SUMPRODUCT(('Urlaubsanträge'!$B$6:$B$155=$B32)*('Urlaubsanträge'!$C$6:$C$155&lt;=IY$5)*('Urlaubsanträge'!$D$6:$D$155&gt;=IY$5)*('Urlaubsanträge'!$E$6:$E$155="Beantragt"))&gt;0,"?",""))))</f>
        <v/>
      </c>
      <c r="IZ32" s="32" t="str">
        <f>IF($B32="","",IF(IZ$5="","",IF(SUMPRODUCT(('Urlaubsanträge'!$B$6:$B$155=$B32)*('Urlaubsanträge'!$C$6:$C$155&lt;=IZ$5)*('Urlaubsanträge'!$D$6:$D$155&gt;=IZ$5)*('Urlaubsanträge'!$E$6:$E$155="Genehmigt"))&gt;0,"U",IF(SUMPRODUCT(('Urlaubsanträge'!$B$6:$B$155=$B32)*('Urlaubsanträge'!$C$6:$C$155&lt;=IZ$5)*('Urlaubsanträge'!$D$6:$D$155&gt;=IZ$5)*('Urlaubsanträge'!$E$6:$E$155="Beantragt"))&gt;0,"?",""))))</f>
        <v/>
      </c>
      <c r="JA32" s="32" t="str">
        <f>IF($B32="","",IF(JA$5="","",IF(SUMPRODUCT(('Urlaubsanträge'!$B$6:$B$155=$B32)*('Urlaubsanträge'!$C$6:$C$155&lt;=JA$5)*('Urlaubsanträge'!$D$6:$D$155&gt;=JA$5)*('Urlaubsanträge'!$E$6:$E$155="Genehmigt"))&gt;0,"U",IF(SUMPRODUCT(('Urlaubsanträge'!$B$6:$B$155=$B32)*('Urlaubsanträge'!$C$6:$C$155&lt;=JA$5)*('Urlaubsanträge'!$D$6:$D$155&gt;=JA$5)*('Urlaubsanträge'!$E$6:$E$155="Beantragt"))&gt;0,"?",""))))</f>
        <v/>
      </c>
      <c r="JB32" s="32" t="str">
        <f>IF($B32="","",IF(JB$5="","",IF(SUMPRODUCT(('Urlaubsanträge'!$B$6:$B$155=$B32)*('Urlaubsanträge'!$C$6:$C$155&lt;=JB$5)*('Urlaubsanträge'!$D$6:$D$155&gt;=JB$5)*('Urlaubsanträge'!$E$6:$E$155="Genehmigt"))&gt;0,"U",IF(SUMPRODUCT(('Urlaubsanträge'!$B$6:$B$155=$B32)*('Urlaubsanträge'!$C$6:$C$155&lt;=JB$5)*('Urlaubsanträge'!$D$6:$D$155&gt;=JB$5)*('Urlaubsanträge'!$E$6:$E$155="Beantragt"))&gt;0,"?",""))))</f>
        <v/>
      </c>
      <c r="JC32" s="32" t="str">
        <f>IF($B32="","",IF(JC$5="","",IF(SUMPRODUCT(('Urlaubsanträge'!$B$6:$B$155=$B32)*('Urlaubsanträge'!$C$6:$C$155&lt;=JC$5)*('Urlaubsanträge'!$D$6:$D$155&gt;=JC$5)*('Urlaubsanträge'!$E$6:$E$155="Genehmigt"))&gt;0,"U",IF(SUMPRODUCT(('Urlaubsanträge'!$B$6:$B$155=$B32)*('Urlaubsanträge'!$C$6:$C$155&lt;=JC$5)*('Urlaubsanträge'!$D$6:$D$155&gt;=JC$5)*('Urlaubsanträge'!$E$6:$E$155="Beantragt"))&gt;0,"?",""))))</f>
        <v/>
      </c>
      <c r="JD32" s="32" t="str">
        <f>IF($B32="","",IF(JD$5="","",IF(SUMPRODUCT(('Urlaubsanträge'!$B$6:$B$155=$B32)*('Urlaubsanträge'!$C$6:$C$155&lt;=JD$5)*('Urlaubsanträge'!$D$6:$D$155&gt;=JD$5)*('Urlaubsanträge'!$E$6:$E$155="Genehmigt"))&gt;0,"U",IF(SUMPRODUCT(('Urlaubsanträge'!$B$6:$B$155=$B32)*('Urlaubsanträge'!$C$6:$C$155&lt;=JD$5)*('Urlaubsanträge'!$D$6:$D$155&gt;=JD$5)*('Urlaubsanträge'!$E$6:$E$155="Beantragt"))&gt;0,"?",""))))</f>
        <v/>
      </c>
      <c r="JE32" s="32" t="str">
        <f>IF($B32="","",IF(JE$5="","",IF(SUMPRODUCT(('Urlaubsanträge'!$B$6:$B$155=$B32)*('Urlaubsanträge'!$C$6:$C$155&lt;=JE$5)*('Urlaubsanträge'!$D$6:$D$155&gt;=JE$5)*('Urlaubsanträge'!$E$6:$E$155="Genehmigt"))&gt;0,"U",IF(SUMPRODUCT(('Urlaubsanträge'!$B$6:$B$155=$B32)*('Urlaubsanträge'!$C$6:$C$155&lt;=JE$5)*('Urlaubsanträge'!$D$6:$D$155&gt;=JE$5)*('Urlaubsanträge'!$E$6:$E$155="Beantragt"))&gt;0,"?",""))))</f>
        <v/>
      </c>
      <c r="JF32" s="32" t="str">
        <f>IF($B32="","",IF(JF$5="","",IF(SUMPRODUCT(('Urlaubsanträge'!$B$6:$B$155=$B32)*('Urlaubsanträge'!$C$6:$C$155&lt;=JF$5)*('Urlaubsanträge'!$D$6:$D$155&gt;=JF$5)*('Urlaubsanträge'!$E$6:$E$155="Genehmigt"))&gt;0,"U",IF(SUMPRODUCT(('Urlaubsanträge'!$B$6:$B$155=$B32)*('Urlaubsanträge'!$C$6:$C$155&lt;=JF$5)*('Urlaubsanträge'!$D$6:$D$155&gt;=JF$5)*('Urlaubsanträge'!$E$6:$E$155="Beantragt"))&gt;0,"?",""))))</f>
        <v/>
      </c>
      <c r="JG32" s="32" t="str">
        <f>IF($B32="","",IF(JG$5="","",IF(SUMPRODUCT(('Urlaubsanträge'!$B$6:$B$155=$B32)*('Urlaubsanträge'!$C$6:$C$155&lt;=JG$5)*('Urlaubsanträge'!$D$6:$D$155&gt;=JG$5)*('Urlaubsanträge'!$E$6:$E$155="Genehmigt"))&gt;0,"U",IF(SUMPRODUCT(('Urlaubsanträge'!$B$6:$B$155=$B32)*('Urlaubsanträge'!$C$6:$C$155&lt;=JG$5)*('Urlaubsanträge'!$D$6:$D$155&gt;=JG$5)*('Urlaubsanträge'!$E$6:$E$155="Beantragt"))&gt;0,"?",""))))</f>
        <v/>
      </c>
      <c r="JH32" s="32" t="str">
        <f>IF($B32="","",IF(JH$5="","",IF(SUMPRODUCT(('Urlaubsanträge'!$B$6:$B$155=$B32)*('Urlaubsanträge'!$C$6:$C$155&lt;=JH$5)*('Urlaubsanträge'!$D$6:$D$155&gt;=JH$5)*('Urlaubsanträge'!$E$6:$E$155="Genehmigt"))&gt;0,"U",IF(SUMPRODUCT(('Urlaubsanträge'!$B$6:$B$155=$B32)*('Urlaubsanträge'!$C$6:$C$155&lt;=JH$5)*('Urlaubsanträge'!$D$6:$D$155&gt;=JH$5)*('Urlaubsanträge'!$E$6:$E$155="Beantragt"))&gt;0,"?",""))))</f>
        <v/>
      </c>
      <c r="JI32" s="32" t="str">
        <f>IF($B32="","",IF(JI$5="","",IF(SUMPRODUCT(('Urlaubsanträge'!$B$6:$B$155=$B32)*('Urlaubsanträge'!$C$6:$C$155&lt;=JI$5)*('Urlaubsanträge'!$D$6:$D$155&gt;=JI$5)*('Urlaubsanträge'!$E$6:$E$155="Genehmigt"))&gt;0,"U",IF(SUMPRODUCT(('Urlaubsanträge'!$B$6:$B$155=$B32)*('Urlaubsanträge'!$C$6:$C$155&lt;=JI$5)*('Urlaubsanträge'!$D$6:$D$155&gt;=JI$5)*('Urlaubsanträge'!$E$6:$E$155="Beantragt"))&gt;0,"?",""))))</f>
        <v/>
      </c>
      <c r="JJ32" s="32" t="str">
        <f>IF($B32="","",IF(JJ$5="","",IF(SUMPRODUCT(('Urlaubsanträge'!$B$6:$B$155=$B32)*('Urlaubsanträge'!$C$6:$C$155&lt;=JJ$5)*('Urlaubsanträge'!$D$6:$D$155&gt;=JJ$5)*('Urlaubsanträge'!$E$6:$E$155="Genehmigt"))&gt;0,"U",IF(SUMPRODUCT(('Urlaubsanträge'!$B$6:$B$155=$B32)*('Urlaubsanträge'!$C$6:$C$155&lt;=JJ$5)*('Urlaubsanträge'!$D$6:$D$155&gt;=JJ$5)*('Urlaubsanträge'!$E$6:$E$155="Beantragt"))&gt;0,"?",""))))</f>
        <v/>
      </c>
      <c r="JK32" s="32" t="str">
        <f>IF($B32="","",IF(JK$5="","",IF(SUMPRODUCT(('Urlaubsanträge'!$B$6:$B$155=$B32)*('Urlaubsanträge'!$C$6:$C$155&lt;=JK$5)*('Urlaubsanträge'!$D$6:$D$155&gt;=JK$5)*('Urlaubsanträge'!$E$6:$E$155="Genehmigt"))&gt;0,"U",IF(SUMPRODUCT(('Urlaubsanträge'!$B$6:$B$155=$B32)*('Urlaubsanträge'!$C$6:$C$155&lt;=JK$5)*('Urlaubsanträge'!$D$6:$D$155&gt;=JK$5)*('Urlaubsanträge'!$E$6:$E$155="Beantragt"))&gt;0,"?",""))))</f>
        <v/>
      </c>
      <c r="JL32" s="32" t="str">
        <f>IF($B32="","",IF(JL$5="","",IF(SUMPRODUCT(('Urlaubsanträge'!$B$6:$B$155=$B32)*('Urlaubsanträge'!$C$6:$C$155&lt;=JL$5)*('Urlaubsanträge'!$D$6:$D$155&gt;=JL$5)*('Urlaubsanträge'!$E$6:$E$155="Genehmigt"))&gt;0,"U",IF(SUMPRODUCT(('Urlaubsanträge'!$B$6:$B$155=$B32)*('Urlaubsanträge'!$C$6:$C$155&lt;=JL$5)*('Urlaubsanträge'!$D$6:$D$155&gt;=JL$5)*('Urlaubsanträge'!$E$6:$E$155="Beantragt"))&gt;0,"?",""))))</f>
        <v/>
      </c>
      <c r="JM32" s="32" t="str">
        <f>IF($B32="","",IF(JM$5="","",IF(SUMPRODUCT(('Urlaubsanträge'!$B$6:$B$155=$B32)*('Urlaubsanträge'!$C$6:$C$155&lt;=JM$5)*('Urlaubsanträge'!$D$6:$D$155&gt;=JM$5)*('Urlaubsanträge'!$E$6:$E$155="Genehmigt"))&gt;0,"U",IF(SUMPRODUCT(('Urlaubsanträge'!$B$6:$B$155=$B32)*('Urlaubsanträge'!$C$6:$C$155&lt;=JM$5)*('Urlaubsanträge'!$D$6:$D$155&gt;=JM$5)*('Urlaubsanträge'!$E$6:$E$155="Beantragt"))&gt;0,"?",""))))</f>
        <v/>
      </c>
      <c r="JN32" s="32" t="str">
        <f>IF($B32="","",IF(JN$5="","",IF(SUMPRODUCT(('Urlaubsanträge'!$B$6:$B$155=$B32)*('Urlaubsanträge'!$C$6:$C$155&lt;=JN$5)*('Urlaubsanträge'!$D$6:$D$155&gt;=JN$5)*('Urlaubsanträge'!$E$6:$E$155="Genehmigt"))&gt;0,"U",IF(SUMPRODUCT(('Urlaubsanträge'!$B$6:$B$155=$B32)*('Urlaubsanträge'!$C$6:$C$155&lt;=JN$5)*('Urlaubsanträge'!$D$6:$D$155&gt;=JN$5)*('Urlaubsanträge'!$E$6:$E$155="Beantragt"))&gt;0,"?",""))))</f>
        <v/>
      </c>
      <c r="JO32" s="32" t="str">
        <f>IF($B32="","",IF(JO$5="","",IF(SUMPRODUCT(('Urlaubsanträge'!$B$6:$B$155=$B32)*('Urlaubsanträge'!$C$6:$C$155&lt;=JO$5)*('Urlaubsanträge'!$D$6:$D$155&gt;=JO$5)*('Urlaubsanträge'!$E$6:$E$155="Genehmigt"))&gt;0,"U",IF(SUMPRODUCT(('Urlaubsanträge'!$B$6:$B$155=$B32)*('Urlaubsanträge'!$C$6:$C$155&lt;=JO$5)*('Urlaubsanträge'!$D$6:$D$155&gt;=JO$5)*('Urlaubsanträge'!$E$6:$E$155="Beantragt"))&gt;0,"?",""))))</f>
        <v/>
      </c>
      <c r="JP32" s="32" t="str">
        <f>IF($B32="","",IF(JP$5="","",IF(SUMPRODUCT(('Urlaubsanträge'!$B$6:$B$155=$B32)*('Urlaubsanträge'!$C$6:$C$155&lt;=JP$5)*('Urlaubsanträge'!$D$6:$D$155&gt;=JP$5)*('Urlaubsanträge'!$E$6:$E$155="Genehmigt"))&gt;0,"U",IF(SUMPRODUCT(('Urlaubsanträge'!$B$6:$B$155=$B32)*('Urlaubsanträge'!$C$6:$C$155&lt;=JP$5)*('Urlaubsanträge'!$D$6:$D$155&gt;=JP$5)*('Urlaubsanträge'!$E$6:$E$155="Beantragt"))&gt;0,"?",""))))</f>
        <v/>
      </c>
      <c r="JQ32" s="32" t="str">
        <f>IF($B32="","",IF(JQ$5="","",IF(SUMPRODUCT(('Urlaubsanträge'!$B$6:$B$155=$B32)*('Urlaubsanträge'!$C$6:$C$155&lt;=JQ$5)*('Urlaubsanträge'!$D$6:$D$155&gt;=JQ$5)*('Urlaubsanträge'!$E$6:$E$155="Genehmigt"))&gt;0,"U",IF(SUMPRODUCT(('Urlaubsanträge'!$B$6:$B$155=$B32)*('Urlaubsanträge'!$C$6:$C$155&lt;=JQ$5)*('Urlaubsanträge'!$D$6:$D$155&gt;=JQ$5)*('Urlaubsanträge'!$E$6:$E$155="Beantragt"))&gt;0,"?",""))))</f>
        <v/>
      </c>
      <c r="JR32" s="32" t="str">
        <f>IF($B32="","",IF(JR$5="","",IF(SUMPRODUCT(('Urlaubsanträge'!$B$6:$B$155=$B32)*('Urlaubsanträge'!$C$6:$C$155&lt;=JR$5)*('Urlaubsanträge'!$D$6:$D$155&gt;=JR$5)*('Urlaubsanträge'!$E$6:$E$155="Genehmigt"))&gt;0,"U",IF(SUMPRODUCT(('Urlaubsanträge'!$B$6:$B$155=$B32)*('Urlaubsanträge'!$C$6:$C$155&lt;=JR$5)*('Urlaubsanträge'!$D$6:$D$155&gt;=JR$5)*('Urlaubsanträge'!$E$6:$E$155="Beantragt"))&gt;0,"?",""))))</f>
        <v/>
      </c>
      <c r="JS32" s="32" t="str">
        <f>IF($B32="","",IF(JS$5="","",IF(SUMPRODUCT(('Urlaubsanträge'!$B$6:$B$155=$B32)*('Urlaubsanträge'!$C$6:$C$155&lt;=JS$5)*('Urlaubsanträge'!$D$6:$D$155&gt;=JS$5)*('Urlaubsanträge'!$E$6:$E$155="Genehmigt"))&gt;0,"U",IF(SUMPRODUCT(('Urlaubsanträge'!$B$6:$B$155=$B32)*('Urlaubsanträge'!$C$6:$C$155&lt;=JS$5)*('Urlaubsanträge'!$D$6:$D$155&gt;=JS$5)*('Urlaubsanträge'!$E$6:$E$155="Beantragt"))&gt;0,"?",""))))</f>
        <v/>
      </c>
      <c r="JT32" s="32" t="str">
        <f>IF($B32="","",IF(JT$5="","",IF(SUMPRODUCT(('Urlaubsanträge'!$B$6:$B$155=$B32)*('Urlaubsanträge'!$C$6:$C$155&lt;=JT$5)*('Urlaubsanträge'!$D$6:$D$155&gt;=JT$5)*('Urlaubsanträge'!$E$6:$E$155="Genehmigt"))&gt;0,"U",IF(SUMPRODUCT(('Urlaubsanträge'!$B$6:$B$155=$B32)*('Urlaubsanträge'!$C$6:$C$155&lt;=JT$5)*('Urlaubsanträge'!$D$6:$D$155&gt;=JT$5)*('Urlaubsanträge'!$E$6:$E$155="Beantragt"))&gt;0,"?",""))))</f>
        <v/>
      </c>
      <c r="JU32" s="32" t="str">
        <f>IF($B32="","",IF(JU$5="","",IF(SUMPRODUCT(('Urlaubsanträge'!$B$6:$B$155=$B32)*('Urlaubsanträge'!$C$6:$C$155&lt;=JU$5)*('Urlaubsanträge'!$D$6:$D$155&gt;=JU$5)*('Urlaubsanträge'!$E$6:$E$155="Genehmigt"))&gt;0,"U",IF(SUMPRODUCT(('Urlaubsanträge'!$B$6:$B$155=$B32)*('Urlaubsanträge'!$C$6:$C$155&lt;=JU$5)*('Urlaubsanträge'!$D$6:$D$155&gt;=JU$5)*('Urlaubsanträge'!$E$6:$E$155="Beantragt"))&gt;0,"?",""))))</f>
        <v/>
      </c>
      <c r="JV32" s="32" t="str">
        <f>IF($B32="","",IF(JV$5="","",IF(SUMPRODUCT(('Urlaubsanträge'!$B$6:$B$155=$B32)*('Urlaubsanträge'!$C$6:$C$155&lt;=JV$5)*('Urlaubsanträge'!$D$6:$D$155&gt;=JV$5)*('Urlaubsanträge'!$E$6:$E$155="Genehmigt"))&gt;0,"U",IF(SUMPRODUCT(('Urlaubsanträge'!$B$6:$B$155=$B32)*('Urlaubsanträge'!$C$6:$C$155&lt;=JV$5)*('Urlaubsanträge'!$D$6:$D$155&gt;=JV$5)*('Urlaubsanträge'!$E$6:$E$155="Beantragt"))&gt;0,"?",""))))</f>
        <v/>
      </c>
      <c r="JW32" s="32" t="str">
        <f>IF($B32="","",IF(JW$5="","",IF(SUMPRODUCT(('Urlaubsanträge'!$B$6:$B$155=$B32)*('Urlaubsanträge'!$C$6:$C$155&lt;=JW$5)*('Urlaubsanträge'!$D$6:$D$155&gt;=JW$5)*('Urlaubsanträge'!$E$6:$E$155="Genehmigt"))&gt;0,"U",IF(SUMPRODUCT(('Urlaubsanträge'!$B$6:$B$155=$B32)*('Urlaubsanträge'!$C$6:$C$155&lt;=JW$5)*('Urlaubsanträge'!$D$6:$D$155&gt;=JW$5)*('Urlaubsanträge'!$E$6:$E$155="Beantragt"))&gt;0,"?",""))))</f>
        <v/>
      </c>
      <c r="JX32" s="32" t="str">
        <f>IF($B32="","",IF(JX$5="","",IF(SUMPRODUCT(('Urlaubsanträge'!$B$6:$B$155=$B32)*('Urlaubsanträge'!$C$6:$C$155&lt;=JX$5)*('Urlaubsanträge'!$D$6:$D$155&gt;=JX$5)*('Urlaubsanträge'!$E$6:$E$155="Genehmigt"))&gt;0,"U",IF(SUMPRODUCT(('Urlaubsanträge'!$B$6:$B$155=$B32)*('Urlaubsanträge'!$C$6:$C$155&lt;=JX$5)*('Urlaubsanträge'!$D$6:$D$155&gt;=JX$5)*('Urlaubsanträge'!$E$6:$E$155="Beantragt"))&gt;0,"?",""))))</f>
        <v/>
      </c>
      <c r="JY32" s="32" t="str">
        <f>IF($B32="","",IF(JY$5="","",IF(SUMPRODUCT(('Urlaubsanträge'!$B$6:$B$155=$B32)*('Urlaubsanträge'!$C$6:$C$155&lt;=JY$5)*('Urlaubsanträge'!$D$6:$D$155&gt;=JY$5)*('Urlaubsanträge'!$E$6:$E$155="Genehmigt"))&gt;0,"U",IF(SUMPRODUCT(('Urlaubsanträge'!$B$6:$B$155=$B32)*('Urlaubsanträge'!$C$6:$C$155&lt;=JY$5)*('Urlaubsanträge'!$D$6:$D$155&gt;=JY$5)*('Urlaubsanträge'!$E$6:$E$155="Beantragt"))&gt;0,"?",""))))</f>
        <v/>
      </c>
      <c r="JZ32" s="32" t="str">
        <f>IF($B32="","",IF(JZ$5="","",IF(SUMPRODUCT(('Urlaubsanträge'!$B$6:$B$155=$B32)*('Urlaubsanträge'!$C$6:$C$155&lt;=JZ$5)*('Urlaubsanträge'!$D$6:$D$155&gt;=JZ$5)*('Urlaubsanträge'!$E$6:$E$155="Genehmigt"))&gt;0,"U",IF(SUMPRODUCT(('Urlaubsanträge'!$B$6:$B$155=$B32)*('Urlaubsanträge'!$C$6:$C$155&lt;=JZ$5)*('Urlaubsanträge'!$D$6:$D$155&gt;=JZ$5)*('Urlaubsanträge'!$E$6:$E$155="Beantragt"))&gt;0,"?",""))))</f>
        <v/>
      </c>
      <c r="KA32" s="32" t="str">
        <f>IF($B32="","",IF(KA$5="","",IF(SUMPRODUCT(('Urlaubsanträge'!$B$6:$B$155=$B32)*('Urlaubsanträge'!$C$6:$C$155&lt;=KA$5)*('Urlaubsanträge'!$D$6:$D$155&gt;=KA$5)*('Urlaubsanträge'!$E$6:$E$155="Genehmigt"))&gt;0,"U",IF(SUMPRODUCT(('Urlaubsanträge'!$B$6:$B$155=$B32)*('Urlaubsanträge'!$C$6:$C$155&lt;=KA$5)*('Urlaubsanträge'!$D$6:$D$155&gt;=KA$5)*('Urlaubsanträge'!$E$6:$E$155="Beantragt"))&gt;0,"?",""))))</f>
        <v/>
      </c>
      <c r="KB32" s="32" t="str">
        <f>IF($B32="","",IF(KB$5="","",IF(SUMPRODUCT(('Urlaubsanträge'!$B$6:$B$155=$B32)*('Urlaubsanträge'!$C$6:$C$155&lt;=KB$5)*('Urlaubsanträge'!$D$6:$D$155&gt;=KB$5)*('Urlaubsanträge'!$E$6:$E$155="Genehmigt"))&gt;0,"U",IF(SUMPRODUCT(('Urlaubsanträge'!$B$6:$B$155=$B32)*('Urlaubsanträge'!$C$6:$C$155&lt;=KB$5)*('Urlaubsanträge'!$D$6:$D$155&gt;=KB$5)*('Urlaubsanträge'!$E$6:$E$155="Beantragt"))&gt;0,"?",""))))</f>
        <v/>
      </c>
      <c r="KC32" s="32" t="str">
        <f>IF($B32="","",IF(KC$5="","",IF(SUMPRODUCT(('Urlaubsanträge'!$B$6:$B$155=$B32)*('Urlaubsanträge'!$C$6:$C$155&lt;=KC$5)*('Urlaubsanträge'!$D$6:$D$155&gt;=KC$5)*('Urlaubsanträge'!$E$6:$E$155="Genehmigt"))&gt;0,"U",IF(SUMPRODUCT(('Urlaubsanträge'!$B$6:$B$155=$B32)*('Urlaubsanträge'!$C$6:$C$155&lt;=KC$5)*('Urlaubsanträge'!$D$6:$D$155&gt;=KC$5)*('Urlaubsanträge'!$E$6:$E$155="Beantragt"))&gt;0,"?",""))))</f>
        <v/>
      </c>
      <c r="KD32" s="32" t="str">
        <f>IF($B32="","",IF(KD$5="","",IF(SUMPRODUCT(('Urlaubsanträge'!$B$6:$B$155=$B32)*('Urlaubsanträge'!$C$6:$C$155&lt;=KD$5)*('Urlaubsanträge'!$D$6:$D$155&gt;=KD$5)*('Urlaubsanträge'!$E$6:$E$155="Genehmigt"))&gt;0,"U",IF(SUMPRODUCT(('Urlaubsanträge'!$B$6:$B$155=$B32)*('Urlaubsanträge'!$C$6:$C$155&lt;=KD$5)*('Urlaubsanträge'!$D$6:$D$155&gt;=KD$5)*('Urlaubsanträge'!$E$6:$E$155="Beantragt"))&gt;0,"?",""))))</f>
        <v/>
      </c>
      <c r="KE32" s="32" t="str">
        <f>IF($B32="","",IF(KE$5="","",IF(SUMPRODUCT(('Urlaubsanträge'!$B$6:$B$155=$B32)*('Urlaubsanträge'!$C$6:$C$155&lt;=KE$5)*('Urlaubsanträge'!$D$6:$D$155&gt;=KE$5)*('Urlaubsanträge'!$E$6:$E$155="Genehmigt"))&gt;0,"U",IF(SUMPRODUCT(('Urlaubsanträge'!$B$6:$B$155=$B32)*('Urlaubsanträge'!$C$6:$C$155&lt;=KE$5)*('Urlaubsanträge'!$D$6:$D$155&gt;=KE$5)*('Urlaubsanträge'!$E$6:$E$155="Beantragt"))&gt;0,"?",""))))</f>
        <v/>
      </c>
      <c r="KF32" s="32" t="str">
        <f>IF($B32="","",IF(KF$5="","",IF(SUMPRODUCT(('Urlaubsanträge'!$B$6:$B$155=$B32)*('Urlaubsanträge'!$C$6:$C$155&lt;=KF$5)*('Urlaubsanträge'!$D$6:$D$155&gt;=KF$5)*('Urlaubsanträge'!$E$6:$E$155="Genehmigt"))&gt;0,"U",IF(SUMPRODUCT(('Urlaubsanträge'!$B$6:$B$155=$B32)*('Urlaubsanträge'!$C$6:$C$155&lt;=KF$5)*('Urlaubsanträge'!$D$6:$D$155&gt;=KF$5)*('Urlaubsanträge'!$E$6:$E$155="Beantragt"))&gt;0,"?",""))))</f>
        <v/>
      </c>
      <c r="KG32" s="32" t="str">
        <f>IF($B32="","",IF(KG$5="","",IF(SUMPRODUCT(('Urlaubsanträge'!$B$6:$B$155=$B32)*('Urlaubsanträge'!$C$6:$C$155&lt;=KG$5)*('Urlaubsanträge'!$D$6:$D$155&gt;=KG$5)*('Urlaubsanträge'!$E$6:$E$155="Genehmigt"))&gt;0,"U",IF(SUMPRODUCT(('Urlaubsanträge'!$B$6:$B$155=$B32)*('Urlaubsanträge'!$C$6:$C$155&lt;=KG$5)*('Urlaubsanträge'!$D$6:$D$155&gt;=KG$5)*('Urlaubsanträge'!$E$6:$E$155="Beantragt"))&gt;0,"?",""))))</f>
        <v/>
      </c>
      <c r="KH32" s="32" t="str">
        <f>IF($B32="","",IF(KH$5="","",IF(SUMPRODUCT(('Urlaubsanträge'!$B$6:$B$155=$B32)*('Urlaubsanträge'!$C$6:$C$155&lt;=KH$5)*('Urlaubsanträge'!$D$6:$D$155&gt;=KH$5)*('Urlaubsanträge'!$E$6:$E$155="Genehmigt"))&gt;0,"U",IF(SUMPRODUCT(('Urlaubsanträge'!$B$6:$B$155=$B32)*('Urlaubsanträge'!$C$6:$C$155&lt;=KH$5)*('Urlaubsanträge'!$D$6:$D$155&gt;=KH$5)*('Urlaubsanträge'!$E$6:$E$155="Beantragt"))&gt;0,"?",""))))</f>
        <v/>
      </c>
      <c r="KI32" s="32" t="str">
        <f>IF($B32="","",IF(KI$5="","",IF(SUMPRODUCT(('Urlaubsanträge'!$B$6:$B$155=$B32)*('Urlaubsanträge'!$C$6:$C$155&lt;=KI$5)*('Urlaubsanträge'!$D$6:$D$155&gt;=KI$5)*('Urlaubsanträge'!$E$6:$E$155="Genehmigt"))&gt;0,"U",IF(SUMPRODUCT(('Urlaubsanträge'!$B$6:$B$155=$B32)*('Urlaubsanträge'!$C$6:$C$155&lt;=KI$5)*('Urlaubsanträge'!$D$6:$D$155&gt;=KI$5)*('Urlaubsanträge'!$E$6:$E$155="Beantragt"))&gt;0,"?",""))))</f>
        <v/>
      </c>
      <c r="KJ32" s="32" t="str">
        <f>IF($B32="","",IF(KJ$5="","",IF(SUMPRODUCT(('Urlaubsanträge'!$B$6:$B$155=$B32)*('Urlaubsanträge'!$C$6:$C$155&lt;=KJ$5)*('Urlaubsanträge'!$D$6:$D$155&gt;=KJ$5)*('Urlaubsanträge'!$E$6:$E$155="Genehmigt"))&gt;0,"U",IF(SUMPRODUCT(('Urlaubsanträge'!$B$6:$B$155=$B32)*('Urlaubsanträge'!$C$6:$C$155&lt;=KJ$5)*('Urlaubsanträge'!$D$6:$D$155&gt;=KJ$5)*('Urlaubsanträge'!$E$6:$E$155="Beantragt"))&gt;0,"?",""))))</f>
        <v/>
      </c>
      <c r="KK32" s="32" t="str">
        <f>IF($B32="","",IF(KK$5="","",IF(SUMPRODUCT(('Urlaubsanträge'!$B$6:$B$155=$B32)*('Urlaubsanträge'!$C$6:$C$155&lt;=KK$5)*('Urlaubsanträge'!$D$6:$D$155&gt;=KK$5)*('Urlaubsanträge'!$E$6:$E$155="Genehmigt"))&gt;0,"U",IF(SUMPRODUCT(('Urlaubsanträge'!$B$6:$B$155=$B32)*('Urlaubsanträge'!$C$6:$C$155&lt;=KK$5)*('Urlaubsanträge'!$D$6:$D$155&gt;=KK$5)*('Urlaubsanträge'!$E$6:$E$155="Beantragt"))&gt;0,"?",""))))</f>
        <v/>
      </c>
      <c r="KL32" s="32" t="str">
        <f>IF($B32="","",IF(KL$5="","",IF(SUMPRODUCT(('Urlaubsanträge'!$B$6:$B$155=$B32)*('Urlaubsanträge'!$C$6:$C$155&lt;=KL$5)*('Urlaubsanträge'!$D$6:$D$155&gt;=KL$5)*('Urlaubsanträge'!$E$6:$E$155="Genehmigt"))&gt;0,"U",IF(SUMPRODUCT(('Urlaubsanträge'!$B$6:$B$155=$B32)*('Urlaubsanträge'!$C$6:$C$155&lt;=KL$5)*('Urlaubsanträge'!$D$6:$D$155&gt;=KL$5)*('Urlaubsanträge'!$E$6:$E$155="Beantragt"))&gt;0,"?",""))))</f>
        <v/>
      </c>
      <c r="KM32" s="32" t="str">
        <f>IF($B32="","",IF(KM$5="","",IF(SUMPRODUCT(('Urlaubsanträge'!$B$6:$B$155=$B32)*('Urlaubsanträge'!$C$6:$C$155&lt;=KM$5)*('Urlaubsanträge'!$D$6:$D$155&gt;=KM$5)*('Urlaubsanträge'!$E$6:$E$155="Genehmigt"))&gt;0,"U",IF(SUMPRODUCT(('Urlaubsanträge'!$B$6:$B$155=$B32)*('Urlaubsanträge'!$C$6:$C$155&lt;=KM$5)*('Urlaubsanträge'!$D$6:$D$155&gt;=KM$5)*('Urlaubsanträge'!$E$6:$E$155="Beantragt"))&gt;0,"?",""))))</f>
        <v/>
      </c>
      <c r="KN32" s="32" t="str">
        <f>IF($B32="","",IF(KN$5="","",IF(SUMPRODUCT(('Urlaubsanträge'!$B$6:$B$155=$B32)*('Urlaubsanträge'!$C$6:$C$155&lt;=KN$5)*('Urlaubsanträge'!$D$6:$D$155&gt;=KN$5)*('Urlaubsanträge'!$E$6:$E$155="Genehmigt"))&gt;0,"U",IF(SUMPRODUCT(('Urlaubsanträge'!$B$6:$B$155=$B32)*('Urlaubsanträge'!$C$6:$C$155&lt;=KN$5)*('Urlaubsanträge'!$D$6:$D$155&gt;=KN$5)*('Urlaubsanträge'!$E$6:$E$155="Beantragt"))&gt;0,"?",""))))</f>
        <v/>
      </c>
      <c r="KO32" s="32" t="str">
        <f>IF($B32="","",IF(KO$5="","",IF(SUMPRODUCT(('Urlaubsanträge'!$B$6:$B$155=$B32)*('Urlaubsanträge'!$C$6:$C$155&lt;=KO$5)*('Urlaubsanträge'!$D$6:$D$155&gt;=KO$5)*('Urlaubsanträge'!$E$6:$E$155="Genehmigt"))&gt;0,"U",IF(SUMPRODUCT(('Urlaubsanträge'!$B$6:$B$155=$B32)*('Urlaubsanträge'!$C$6:$C$155&lt;=KO$5)*('Urlaubsanträge'!$D$6:$D$155&gt;=KO$5)*('Urlaubsanträge'!$E$6:$E$155="Beantragt"))&gt;0,"?",""))))</f>
        <v/>
      </c>
      <c r="KP32" s="32" t="str">
        <f>IF($B32="","",IF(KP$5="","",IF(SUMPRODUCT(('Urlaubsanträge'!$B$6:$B$155=$B32)*('Urlaubsanträge'!$C$6:$C$155&lt;=KP$5)*('Urlaubsanträge'!$D$6:$D$155&gt;=KP$5)*('Urlaubsanträge'!$E$6:$E$155="Genehmigt"))&gt;0,"U",IF(SUMPRODUCT(('Urlaubsanträge'!$B$6:$B$155=$B32)*('Urlaubsanträge'!$C$6:$C$155&lt;=KP$5)*('Urlaubsanträge'!$D$6:$D$155&gt;=KP$5)*('Urlaubsanträge'!$E$6:$E$155="Beantragt"))&gt;0,"?",""))))</f>
        <v/>
      </c>
      <c r="KQ32" s="32" t="str">
        <f>IF($B32="","",IF(KQ$5="","",IF(SUMPRODUCT(('Urlaubsanträge'!$B$6:$B$155=$B32)*('Urlaubsanträge'!$C$6:$C$155&lt;=KQ$5)*('Urlaubsanträge'!$D$6:$D$155&gt;=KQ$5)*('Urlaubsanträge'!$E$6:$E$155="Genehmigt"))&gt;0,"U",IF(SUMPRODUCT(('Urlaubsanträge'!$B$6:$B$155=$B32)*('Urlaubsanträge'!$C$6:$C$155&lt;=KQ$5)*('Urlaubsanträge'!$D$6:$D$155&gt;=KQ$5)*('Urlaubsanträge'!$E$6:$E$155="Beantragt"))&gt;0,"?",""))))</f>
        <v/>
      </c>
      <c r="KR32" s="32" t="str">
        <f>IF($B32="","",IF(KR$5="","",IF(SUMPRODUCT(('Urlaubsanträge'!$B$6:$B$155=$B32)*('Urlaubsanträge'!$C$6:$C$155&lt;=KR$5)*('Urlaubsanträge'!$D$6:$D$155&gt;=KR$5)*('Urlaubsanträge'!$E$6:$E$155="Genehmigt"))&gt;0,"U",IF(SUMPRODUCT(('Urlaubsanträge'!$B$6:$B$155=$B32)*('Urlaubsanträge'!$C$6:$C$155&lt;=KR$5)*('Urlaubsanträge'!$D$6:$D$155&gt;=KR$5)*('Urlaubsanträge'!$E$6:$E$155="Beantragt"))&gt;0,"?",""))))</f>
        <v/>
      </c>
      <c r="KS32" s="32" t="str">
        <f>IF($B32="","",IF(KS$5="","",IF(SUMPRODUCT(('Urlaubsanträge'!$B$6:$B$155=$B32)*('Urlaubsanträge'!$C$6:$C$155&lt;=KS$5)*('Urlaubsanträge'!$D$6:$D$155&gt;=KS$5)*('Urlaubsanträge'!$E$6:$E$155="Genehmigt"))&gt;0,"U",IF(SUMPRODUCT(('Urlaubsanträge'!$B$6:$B$155=$B32)*('Urlaubsanträge'!$C$6:$C$155&lt;=KS$5)*('Urlaubsanträge'!$D$6:$D$155&gt;=KS$5)*('Urlaubsanträge'!$E$6:$E$155="Beantragt"))&gt;0,"?",""))))</f>
        <v/>
      </c>
      <c r="KT32" s="32" t="str">
        <f>IF($B32="","",IF(KT$5="","",IF(SUMPRODUCT(('Urlaubsanträge'!$B$6:$B$155=$B32)*('Urlaubsanträge'!$C$6:$C$155&lt;=KT$5)*('Urlaubsanträge'!$D$6:$D$155&gt;=KT$5)*('Urlaubsanträge'!$E$6:$E$155="Genehmigt"))&gt;0,"U",IF(SUMPRODUCT(('Urlaubsanträge'!$B$6:$B$155=$B32)*('Urlaubsanträge'!$C$6:$C$155&lt;=KT$5)*('Urlaubsanträge'!$D$6:$D$155&gt;=KT$5)*('Urlaubsanträge'!$E$6:$E$155="Beantragt"))&gt;0,"?",""))))</f>
        <v/>
      </c>
      <c r="KU32" s="32" t="str">
        <f>IF($B32="","",IF(KU$5="","",IF(SUMPRODUCT(('Urlaubsanträge'!$B$6:$B$155=$B32)*('Urlaubsanträge'!$C$6:$C$155&lt;=KU$5)*('Urlaubsanträge'!$D$6:$D$155&gt;=KU$5)*('Urlaubsanträge'!$E$6:$E$155="Genehmigt"))&gt;0,"U",IF(SUMPRODUCT(('Urlaubsanträge'!$B$6:$B$155=$B32)*('Urlaubsanträge'!$C$6:$C$155&lt;=KU$5)*('Urlaubsanträge'!$D$6:$D$155&gt;=KU$5)*('Urlaubsanträge'!$E$6:$E$155="Beantragt"))&gt;0,"?",""))))</f>
        <v/>
      </c>
      <c r="KV32" s="32" t="str">
        <f>IF($B32="","",IF(KV$5="","",IF(SUMPRODUCT(('Urlaubsanträge'!$B$6:$B$155=$B32)*('Urlaubsanträge'!$C$6:$C$155&lt;=KV$5)*('Urlaubsanträge'!$D$6:$D$155&gt;=KV$5)*('Urlaubsanträge'!$E$6:$E$155="Genehmigt"))&gt;0,"U",IF(SUMPRODUCT(('Urlaubsanträge'!$B$6:$B$155=$B32)*('Urlaubsanträge'!$C$6:$C$155&lt;=KV$5)*('Urlaubsanträge'!$D$6:$D$155&gt;=KV$5)*('Urlaubsanträge'!$E$6:$E$155="Beantragt"))&gt;0,"?",""))))</f>
        <v/>
      </c>
      <c r="KW32" s="32" t="str">
        <f>IF($B32="","",IF(KW$5="","",IF(SUMPRODUCT(('Urlaubsanträge'!$B$6:$B$155=$B32)*('Urlaubsanträge'!$C$6:$C$155&lt;=KW$5)*('Urlaubsanträge'!$D$6:$D$155&gt;=KW$5)*('Urlaubsanträge'!$E$6:$E$155="Genehmigt"))&gt;0,"U",IF(SUMPRODUCT(('Urlaubsanträge'!$B$6:$B$155=$B32)*('Urlaubsanträge'!$C$6:$C$155&lt;=KW$5)*('Urlaubsanträge'!$D$6:$D$155&gt;=KW$5)*('Urlaubsanträge'!$E$6:$E$155="Beantragt"))&gt;0,"?",""))))</f>
        <v/>
      </c>
      <c r="KX32" s="32" t="str">
        <f>IF($B32="","",IF(KX$5="","",IF(SUMPRODUCT(('Urlaubsanträge'!$B$6:$B$155=$B32)*('Urlaubsanträge'!$C$6:$C$155&lt;=KX$5)*('Urlaubsanträge'!$D$6:$D$155&gt;=KX$5)*('Urlaubsanträge'!$E$6:$E$155="Genehmigt"))&gt;0,"U",IF(SUMPRODUCT(('Urlaubsanträge'!$B$6:$B$155=$B32)*('Urlaubsanträge'!$C$6:$C$155&lt;=KX$5)*('Urlaubsanträge'!$D$6:$D$155&gt;=KX$5)*('Urlaubsanträge'!$E$6:$E$155="Beantragt"))&gt;0,"?",""))))</f>
        <v/>
      </c>
      <c r="KY32" s="32" t="str">
        <f>IF($B32="","",IF(KY$5="","",IF(SUMPRODUCT(('Urlaubsanträge'!$B$6:$B$155=$B32)*('Urlaubsanträge'!$C$6:$C$155&lt;=KY$5)*('Urlaubsanträge'!$D$6:$D$155&gt;=KY$5)*('Urlaubsanträge'!$E$6:$E$155="Genehmigt"))&gt;0,"U",IF(SUMPRODUCT(('Urlaubsanträge'!$B$6:$B$155=$B32)*('Urlaubsanträge'!$C$6:$C$155&lt;=KY$5)*('Urlaubsanträge'!$D$6:$D$155&gt;=KY$5)*('Urlaubsanträge'!$E$6:$E$155="Beantragt"))&gt;0,"?",""))))</f>
        <v/>
      </c>
      <c r="KZ32" s="32" t="str">
        <f>IF($B32="","",IF(KZ$5="","",IF(SUMPRODUCT(('Urlaubsanträge'!$B$6:$B$155=$B32)*('Urlaubsanträge'!$C$6:$C$155&lt;=KZ$5)*('Urlaubsanträge'!$D$6:$D$155&gt;=KZ$5)*('Urlaubsanträge'!$E$6:$E$155="Genehmigt"))&gt;0,"U",IF(SUMPRODUCT(('Urlaubsanträge'!$B$6:$B$155=$B32)*('Urlaubsanträge'!$C$6:$C$155&lt;=KZ$5)*('Urlaubsanträge'!$D$6:$D$155&gt;=KZ$5)*('Urlaubsanträge'!$E$6:$E$155="Beantragt"))&gt;0,"?",""))))</f>
        <v/>
      </c>
      <c r="LA32" s="32" t="str">
        <f>IF($B32="","",IF(LA$5="","",IF(SUMPRODUCT(('Urlaubsanträge'!$B$6:$B$155=$B32)*('Urlaubsanträge'!$C$6:$C$155&lt;=LA$5)*('Urlaubsanträge'!$D$6:$D$155&gt;=LA$5)*('Urlaubsanträge'!$E$6:$E$155="Genehmigt"))&gt;0,"U",IF(SUMPRODUCT(('Urlaubsanträge'!$B$6:$B$155=$B32)*('Urlaubsanträge'!$C$6:$C$155&lt;=LA$5)*('Urlaubsanträge'!$D$6:$D$155&gt;=LA$5)*('Urlaubsanträge'!$E$6:$E$155="Beantragt"))&gt;0,"?",""))))</f>
        <v/>
      </c>
      <c r="LB32" s="32" t="str">
        <f>IF($B32="","",IF(LB$5="","",IF(SUMPRODUCT(('Urlaubsanträge'!$B$6:$B$155=$B32)*('Urlaubsanträge'!$C$6:$C$155&lt;=LB$5)*('Urlaubsanträge'!$D$6:$D$155&gt;=LB$5)*('Urlaubsanträge'!$E$6:$E$155="Genehmigt"))&gt;0,"U",IF(SUMPRODUCT(('Urlaubsanträge'!$B$6:$B$155=$B32)*('Urlaubsanträge'!$C$6:$C$155&lt;=LB$5)*('Urlaubsanträge'!$D$6:$D$155&gt;=LB$5)*('Urlaubsanträge'!$E$6:$E$155="Beantragt"))&gt;0,"?",""))))</f>
        <v/>
      </c>
      <c r="LC32" s="32" t="str">
        <f>IF($B32="","",IF(LC$5="","",IF(SUMPRODUCT(('Urlaubsanträge'!$B$6:$B$155=$B32)*('Urlaubsanträge'!$C$6:$C$155&lt;=LC$5)*('Urlaubsanträge'!$D$6:$D$155&gt;=LC$5)*('Urlaubsanträge'!$E$6:$E$155="Genehmigt"))&gt;0,"U",IF(SUMPRODUCT(('Urlaubsanträge'!$B$6:$B$155=$B32)*('Urlaubsanträge'!$C$6:$C$155&lt;=LC$5)*('Urlaubsanträge'!$D$6:$D$155&gt;=LC$5)*('Urlaubsanträge'!$E$6:$E$155="Beantragt"))&gt;0,"?",""))))</f>
        <v/>
      </c>
      <c r="LD32" s="32" t="str">
        <f>IF($B32="","",IF(LD$5="","",IF(SUMPRODUCT(('Urlaubsanträge'!$B$6:$B$155=$B32)*('Urlaubsanträge'!$C$6:$C$155&lt;=LD$5)*('Urlaubsanträge'!$D$6:$D$155&gt;=LD$5)*('Urlaubsanträge'!$E$6:$E$155="Genehmigt"))&gt;0,"U",IF(SUMPRODUCT(('Urlaubsanträge'!$B$6:$B$155=$B32)*('Urlaubsanträge'!$C$6:$C$155&lt;=LD$5)*('Urlaubsanträge'!$D$6:$D$155&gt;=LD$5)*('Urlaubsanträge'!$E$6:$E$155="Beantragt"))&gt;0,"?",""))))</f>
        <v/>
      </c>
      <c r="LE32" s="32" t="str">
        <f>IF($B32="","",IF(LE$5="","",IF(SUMPRODUCT(('Urlaubsanträge'!$B$6:$B$155=$B32)*('Urlaubsanträge'!$C$6:$C$155&lt;=LE$5)*('Urlaubsanträge'!$D$6:$D$155&gt;=LE$5)*('Urlaubsanträge'!$E$6:$E$155="Genehmigt"))&gt;0,"U",IF(SUMPRODUCT(('Urlaubsanträge'!$B$6:$B$155=$B32)*('Urlaubsanträge'!$C$6:$C$155&lt;=LE$5)*('Urlaubsanträge'!$D$6:$D$155&gt;=LE$5)*('Urlaubsanträge'!$E$6:$E$155="Beantragt"))&gt;0,"?",""))))</f>
        <v/>
      </c>
      <c r="LF32" s="32" t="str">
        <f>IF($B32="","",IF(LF$5="","",IF(SUMPRODUCT(('Urlaubsanträge'!$B$6:$B$155=$B32)*('Urlaubsanträge'!$C$6:$C$155&lt;=LF$5)*('Urlaubsanträge'!$D$6:$D$155&gt;=LF$5)*('Urlaubsanträge'!$E$6:$E$155="Genehmigt"))&gt;0,"U",IF(SUMPRODUCT(('Urlaubsanträge'!$B$6:$B$155=$B32)*('Urlaubsanträge'!$C$6:$C$155&lt;=LF$5)*('Urlaubsanträge'!$D$6:$D$155&gt;=LF$5)*('Urlaubsanträge'!$E$6:$E$155="Beantragt"))&gt;0,"?",""))))</f>
        <v/>
      </c>
      <c r="LG32" s="32" t="str">
        <f>IF($B32="","",IF(LG$5="","",IF(SUMPRODUCT(('Urlaubsanträge'!$B$6:$B$155=$B32)*('Urlaubsanträge'!$C$6:$C$155&lt;=LG$5)*('Urlaubsanträge'!$D$6:$D$155&gt;=LG$5)*('Urlaubsanträge'!$E$6:$E$155="Genehmigt"))&gt;0,"U",IF(SUMPRODUCT(('Urlaubsanträge'!$B$6:$B$155=$B32)*('Urlaubsanträge'!$C$6:$C$155&lt;=LG$5)*('Urlaubsanträge'!$D$6:$D$155&gt;=LG$5)*('Urlaubsanträge'!$E$6:$E$155="Beantragt"))&gt;0,"?",""))))</f>
        <v/>
      </c>
      <c r="LH32" s="32" t="str">
        <f>IF($B32="","",IF(LH$5="","",IF(SUMPRODUCT(('Urlaubsanträge'!$B$6:$B$155=$B32)*('Urlaubsanträge'!$C$6:$C$155&lt;=LH$5)*('Urlaubsanträge'!$D$6:$D$155&gt;=LH$5)*('Urlaubsanträge'!$E$6:$E$155="Genehmigt"))&gt;0,"U",IF(SUMPRODUCT(('Urlaubsanträge'!$B$6:$B$155=$B32)*('Urlaubsanträge'!$C$6:$C$155&lt;=LH$5)*('Urlaubsanträge'!$D$6:$D$155&gt;=LH$5)*('Urlaubsanträge'!$E$6:$E$155="Beantragt"))&gt;0,"?",""))))</f>
        <v/>
      </c>
      <c r="LI32" s="32" t="str">
        <f>IF($B32="","",IF(LI$5="","",IF(SUMPRODUCT(('Urlaubsanträge'!$B$6:$B$155=$B32)*('Urlaubsanträge'!$C$6:$C$155&lt;=LI$5)*('Urlaubsanträge'!$D$6:$D$155&gt;=LI$5)*('Urlaubsanträge'!$E$6:$E$155="Genehmigt"))&gt;0,"U",IF(SUMPRODUCT(('Urlaubsanträge'!$B$6:$B$155=$B32)*('Urlaubsanträge'!$C$6:$C$155&lt;=LI$5)*('Urlaubsanträge'!$D$6:$D$155&gt;=LI$5)*('Urlaubsanträge'!$E$6:$E$155="Beantragt"))&gt;0,"?",""))))</f>
        <v/>
      </c>
      <c r="LJ32" s="32" t="str">
        <f>IF($B32="","",IF(LJ$5="","",IF(SUMPRODUCT(('Urlaubsanträge'!$B$6:$B$155=$B32)*('Urlaubsanträge'!$C$6:$C$155&lt;=LJ$5)*('Urlaubsanträge'!$D$6:$D$155&gt;=LJ$5)*('Urlaubsanträge'!$E$6:$E$155="Genehmigt"))&gt;0,"U",IF(SUMPRODUCT(('Urlaubsanträge'!$B$6:$B$155=$B32)*('Urlaubsanträge'!$C$6:$C$155&lt;=LJ$5)*('Urlaubsanträge'!$D$6:$D$155&gt;=LJ$5)*('Urlaubsanträge'!$E$6:$E$155="Beantragt"))&gt;0,"?",""))))</f>
        <v/>
      </c>
      <c r="LK32" s="32" t="str">
        <f>IF($B32="","",IF(LK$5="","",IF(SUMPRODUCT(('Urlaubsanträge'!$B$6:$B$155=$B32)*('Urlaubsanträge'!$C$6:$C$155&lt;=LK$5)*('Urlaubsanträge'!$D$6:$D$155&gt;=LK$5)*('Urlaubsanträge'!$E$6:$E$155="Genehmigt"))&gt;0,"U",IF(SUMPRODUCT(('Urlaubsanträge'!$B$6:$B$155=$B32)*('Urlaubsanträge'!$C$6:$C$155&lt;=LK$5)*('Urlaubsanträge'!$D$6:$D$155&gt;=LK$5)*('Urlaubsanträge'!$E$6:$E$155="Beantragt"))&gt;0,"?",""))))</f>
        <v/>
      </c>
      <c r="LL32" s="32" t="str">
        <f>IF($B32="","",IF(LL$5="","",IF(SUMPRODUCT(('Urlaubsanträge'!$B$6:$B$155=$B32)*('Urlaubsanträge'!$C$6:$C$155&lt;=LL$5)*('Urlaubsanträge'!$D$6:$D$155&gt;=LL$5)*('Urlaubsanträge'!$E$6:$E$155="Genehmigt"))&gt;0,"U",IF(SUMPRODUCT(('Urlaubsanträge'!$B$6:$B$155=$B32)*('Urlaubsanträge'!$C$6:$C$155&lt;=LL$5)*('Urlaubsanträge'!$D$6:$D$155&gt;=LL$5)*('Urlaubsanträge'!$E$6:$E$155="Beantragt"))&gt;0,"?",""))))</f>
        <v/>
      </c>
      <c r="LM32" s="32" t="str">
        <f>IF($B32="","",IF(LM$5="","",IF(SUMPRODUCT(('Urlaubsanträge'!$B$6:$B$155=$B32)*('Urlaubsanträge'!$C$6:$C$155&lt;=LM$5)*('Urlaubsanträge'!$D$6:$D$155&gt;=LM$5)*('Urlaubsanträge'!$E$6:$E$155="Genehmigt"))&gt;0,"U",IF(SUMPRODUCT(('Urlaubsanträge'!$B$6:$B$155=$B32)*('Urlaubsanträge'!$C$6:$C$155&lt;=LM$5)*('Urlaubsanträge'!$D$6:$D$155&gt;=LM$5)*('Urlaubsanträge'!$E$6:$E$155="Beantragt"))&gt;0,"?",""))))</f>
        <v/>
      </c>
      <c r="LN32" s="32" t="str">
        <f>IF($B32="","",IF(LN$5="","",IF(SUMPRODUCT(('Urlaubsanträge'!$B$6:$B$155=$B32)*('Urlaubsanträge'!$C$6:$C$155&lt;=LN$5)*('Urlaubsanträge'!$D$6:$D$155&gt;=LN$5)*('Urlaubsanträge'!$E$6:$E$155="Genehmigt"))&gt;0,"U",IF(SUMPRODUCT(('Urlaubsanträge'!$B$6:$B$155=$B32)*('Urlaubsanträge'!$C$6:$C$155&lt;=LN$5)*('Urlaubsanträge'!$D$6:$D$155&gt;=LN$5)*('Urlaubsanträge'!$E$6:$E$155="Beantragt"))&gt;0,"?",""))))</f>
        <v/>
      </c>
      <c r="LO32" s="32" t="str">
        <f>IF($B32="","",IF(LO$5="","",IF(SUMPRODUCT(('Urlaubsanträge'!$B$6:$B$155=$B32)*('Urlaubsanträge'!$C$6:$C$155&lt;=LO$5)*('Urlaubsanträge'!$D$6:$D$155&gt;=LO$5)*('Urlaubsanträge'!$E$6:$E$155="Genehmigt"))&gt;0,"U",IF(SUMPRODUCT(('Urlaubsanträge'!$B$6:$B$155=$B32)*('Urlaubsanträge'!$C$6:$C$155&lt;=LO$5)*('Urlaubsanträge'!$D$6:$D$155&gt;=LO$5)*('Urlaubsanträge'!$E$6:$E$155="Beantragt"))&gt;0,"?",""))))</f>
        <v/>
      </c>
      <c r="LP32" s="32" t="str">
        <f>IF($B32="","",IF(LP$5="","",IF(SUMPRODUCT(('Urlaubsanträge'!$B$6:$B$155=$B32)*('Urlaubsanträge'!$C$6:$C$155&lt;=LP$5)*('Urlaubsanträge'!$D$6:$D$155&gt;=LP$5)*('Urlaubsanträge'!$E$6:$E$155="Genehmigt"))&gt;0,"U",IF(SUMPRODUCT(('Urlaubsanträge'!$B$6:$B$155=$B32)*('Urlaubsanträge'!$C$6:$C$155&lt;=LP$5)*('Urlaubsanträge'!$D$6:$D$155&gt;=LP$5)*('Urlaubsanträge'!$E$6:$E$155="Beantragt"))&gt;0,"?",""))))</f>
        <v/>
      </c>
      <c r="LQ32" s="32" t="str">
        <f>IF($B32="","",IF(LQ$5="","",IF(SUMPRODUCT(('Urlaubsanträge'!$B$6:$B$155=$B32)*('Urlaubsanträge'!$C$6:$C$155&lt;=LQ$5)*('Urlaubsanträge'!$D$6:$D$155&gt;=LQ$5)*('Urlaubsanträge'!$E$6:$E$155="Genehmigt"))&gt;0,"U",IF(SUMPRODUCT(('Urlaubsanträge'!$B$6:$B$155=$B32)*('Urlaubsanträge'!$C$6:$C$155&lt;=LQ$5)*('Urlaubsanträge'!$D$6:$D$155&gt;=LQ$5)*('Urlaubsanträge'!$E$6:$E$155="Beantragt"))&gt;0,"?",""))))</f>
        <v/>
      </c>
      <c r="LR32" s="32" t="str">
        <f>IF($B32="","",IF(LR$5="","",IF(SUMPRODUCT(('Urlaubsanträge'!$B$6:$B$155=$B32)*('Urlaubsanträge'!$C$6:$C$155&lt;=LR$5)*('Urlaubsanträge'!$D$6:$D$155&gt;=LR$5)*('Urlaubsanträge'!$E$6:$E$155="Genehmigt"))&gt;0,"U",IF(SUMPRODUCT(('Urlaubsanträge'!$B$6:$B$155=$B32)*('Urlaubsanträge'!$C$6:$C$155&lt;=LR$5)*('Urlaubsanträge'!$D$6:$D$155&gt;=LR$5)*('Urlaubsanträge'!$E$6:$E$155="Beantragt"))&gt;0,"?",""))))</f>
        <v/>
      </c>
      <c r="LS32" s="32" t="str">
        <f>IF($B32="","",IF(LS$5="","",IF(SUMPRODUCT(('Urlaubsanträge'!$B$6:$B$155=$B32)*('Urlaubsanträge'!$C$6:$C$155&lt;=LS$5)*('Urlaubsanträge'!$D$6:$D$155&gt;=LS$5)*('Urlaubsanträge'!$E$6:$E$155="Genehmigt"))&gt;0,"U",IF(SUMPRODUCT(('Urlaubsanträge'!$B$6:$B$155=$B32)*('Urlaubsanträge'!$C$6:$C$155&lt;=LS$5)*('Urlaubsanträge'!$D$6:$D$155&gt;=LS$5)*('Urlaubsanträge'!$E$6:$E$155="Beantragt"))&gt;0,"?",""))))</f>
        <v/>
      </c>
      <c r="LT32" s="32" t="str">
        <f>IF($B32="","",IF(LT$5="","",IF(SUMPRODUCT(('Urlaubsanträge'!$B$6:$B$155=$B32)*('Urlaubsanträge'!$C$6:$C$155&lt;=LT$5)*('Urlaubsanträge'!$D$6:$D$155&gt;=LT$5)*('Urlaubsanträge'!$E$6:$E$155="Genehmigt"))&gt;0,"U",IF(SUMPRODUCT(('Urlaubsanträge'!$B$6:$B$155=$B32)*('Urlaubsanträge'!$C$6:$C$155&lt;=LT$5)*('Urlaubsanträge'!$D$6:$D$155&gt;=LT$5)*('Urlaubsanträge'!$E$6:$E$155="Beantragt"))&gt;0,"?",""))))</f>
        <v/>
      </c>
      <c r="LU32" s="32" t="str">
        <f>IF($B32="","",IF(LU$5="","",IF(SUMPRODUCT(('Urlaubsanträge'!$B$6:$B$155=$B32)*('Urlaubsanträge'!$C$6:$C$155&lt;=LU$5)*('Urlaubsanträge'!$D$6:$D$155&gt;=LU$5)*('Urlaubsanträge'!$E$6:$E$155="Genehmigt"))&gt;0,"U",IF(SUMPRODUCT(('Urlaubsanträge'!$B$6:$B$155=$B32)*('Urlaubsanträge'!$C$6:$C$155&lt;=LU$5)*('Urlaubsanträge'!$D$6:$D$155&gt;=LU$5)*('Urlaubsanträge'!$E$6:$E$155="Beantragt"))&gt;0,"?",""))))</f>
        <v/>
      </c>
      <c r="LV32" s="32" t="str">
        <f>IF($B32="","",IF(LV$5="","",IF(SUMPRODUCT(('Urlaubsanträge'!$B$6:$B$155=$B32)*('Urlaubsanträge'!$C$6:$C$155&lt;=LV$5)*('Urlaubsanträge'!$D$6:$D$155&gt;=LV$5)*('Urlaubsanträge'!$E$6:$E$155="Genehmigt"))&gt;0,"U",IF(SUMPRODUCT(('Urlaubsanträge'!$B$6:$B$155=$B32)*('Urlaubsanträge'!$C$6:$C$155&lt;=LV$5)*('Urlaubsanträge'!$D$6:$D$155&gt;=LV$5)*('Urlaubsanträge'!$E$6:$E$155="Beantragt"))&gt;0,"?",""))))</f>
        <v/>
      </c>
      <c r="LW32" s="32" t="str">
        <f>IF($B32="","",IF(LW$5="","",IF(SUMPRODUCT(('Urlaubsanträge'!$B$6:$B$155=$B32)*('Urlaubsanträge'!$C$6:$C$155&lt;=LW$5)*('Urlaubsanträge'!$D$6:$D$155&gt;=LW$5)*('Urlaubsanträge'!$E$6:$E$155="Genehmigt"))&gt;0,"U",IF(SUMPRODUCT(('Urlaubsanträge'!$B$6:$B$155=$B32)*('Urlaubsanträge'!$C$6:$C$155&lt;=LW$5)*('Urlaubsanträge'!$D$6:$D$155&gt;=LW$5)*('Urlaubsanträge'!$E$6:$E$155="Beantragt"))&gt;0,"?",""))))</f>
        <v/>
      </c>
      <c r="LX32" s="32" t="str">
        <f>IF($B32="","",IF(LX$5="","",IF(SUMPRODUCT(('Urlaubsanträge'!$B$6:$B$155=$B32)*('Urlaubsanträge'!$C$6:$C$155&lt;=LX$5)*('Urlaubsanträge'!$D$6:$D$155&gt;=LX$5)*('Urlaubsanträge'!$E$6:$E$155="Genehmigt"))&gt;0,"U",IF(SUMPRODUCT(('Urlaubsanträge'!$B$6:$B$155=$B32)*('Urlaubsanträge'!$C$6:$C$155&lt;=LX$5)*('Urlaubsanträge'!$D$6:$D$155&gt;=LX$5)*('Urlaubsanträge'!$E$6:$E$155="Beantragt"))&gt;0,"?",""))))</f>
        <v/>
      </c>
      <c r="LY32" s="32" t="str">
        <f>IF($B32="","",IF(LY$5="","",IF(SUMPRODUCT(('Urlaubsanträge'!$B$6:$B$155=$B32)*('Urlaubsanträge'!$C$6:$C$155&lt;=LY$5)*('Urlaubsanträge'!$D$6:$D$155&gt;=LY$5)*('Urlaubsanträge'!$E$6:$E$155="Genehmigt"))&gt;0,"U",IF(SUMPRODUCT(('Urlaubsanträge'!$B$6:$B$155=$B32)*('Urlaubsanträge'!$C$6:$C$155&lt;=LY$5)*('Urlaubsanträge'!$D$6:$D$155&gt;=LY$5)*('Urlaubsanträge'!$E$6:$E$155="Beantragt"))&gt;0,"?",""))))</f>
        <v/>
      </c>
      <c r="LZ32" s="32" t="str">
        <f>IF($B32="","",IF(LZ$5="","",IF(SUMPRODUCT(('Urlaubsanträge'!$B$6:$B$155=$B32)*('Urlaubsanträge'!$C$6:$C$155&lt;=LZ$5)*('Urlaubsanträge'!$D$6:$D$155&gt;=LZ$5)*('Urlaubsanträge'!$E$6:$E$155="Genehmigt"))&gt;0,"U",IF(SUMPRODUCT(('Urlaubsanträge'!$B$6:$B$155=$B32)*('Urlaubsanträge'!$C$6:$C$155&lt;=LZ$5)*('Urlaubsanträge'!$D$6:$D$155&gt;=LZ$5)*('Urlaubsanträge'!$E$6:$E$155="Beantragt"))&gt;0,"?",""))))</f>
        <v/>
      </c>
      <c r="MA32" s="32" t="str">
        <f>IF($B32="","",IF(MA$5="","",IF(SUMPRODUCT(('Urlaubsanträge'!$B$6:$B$155=$B32)*('Urlaubsanträge'!$C$6:$C$155&lt;=MA$5)*('Urlaubsanträge'!$D$6:$D$155&gt;=MA$5)*('Urlaubsanträge'!$E$6:$E$155="Genehmigt"))&gt;0,"U",IF(SUMPRODUCT(('Urlaubsanträge'!$B$6:$B$155=$B32)*('Urlaubsanträge'!$C$6:$C$155&lt;=MA$5)*('Urlaubsanträge'!$D$6:$D$155&gt;=MA$5)*('Urlaubsanträge'!$E$6:$E$155="Beantragt"))&gt;0,"?",""))))</f>
        <v/>
      </c>
      <c r="MB32" s="32" t="str">
        <f>IF($B32="","",IF(MB$5="","",IF(SUMPRODUCT(('Urlaubsanträge'!$B$6:$B$155=$B32)*('Urlaubsanträge'!$C$6:$C$155&lt;=MB$5)*('Urlaubsanträge'!$D$6:$D$155&gt;=MB$5)*('Urlaubsanträge'!$E$6:$E$155="Genehmigt"))&gt;0,"U",IF(SUMPRODUCT(('Urlaubsanträge'!$B$6:$B$155=$B32)*('Urlaubsanträge'!$C$6:$C$155&lt;=MB$5)*('Urlaubsanträge'!$D$6:$D$155&gt;=MB$5)*('Urlaubsanträge'!$E$6:$E$155="Beantragt"))&gt;0,"?",""))))</f>
        <v/>
      </c>
      <c r="MC32" s="32" t="str">
        <f>IF($B32="","",IF(MC$5="","",IF(SUMPRODUCT(('Urlaubsanträge'!$B$6:$B$155=$B32)*('Urlaubsanträge'!$C$6:$C$155&lt;=MC$5)*('Urlaubsanträge'!$D$6:$D$155&gt;=MC$5)*('Urlaubsanträge'!$E$6:$E$155="Genehmigt"))&gt;0,"U",IF(SUMPRODUCT(('Urlaubsanträge'!$B$6:$B$155=$B32)*('Urlaubsanträge'!$C$6:$C$155&lt;=MC$5)*('Urlaubsanträge'!$D$6:$D$155&gt;=MC$5)*('Urlaubsanträge'!$E$6:$E$155="Beantragt"))&gt;0,"?",""))))</f>
        <v/>
      </c>
      <c r="MD32" s="32" t="str">
        <f>IF($B32="","",IF(MD$5="","",IF(SUMPRODUCT(('Urlaubsanträge'!$B$6:$B$155=$B32)*('Urlaubsanträge'!$C$6:$C$155&lt;=MD$5)*('Urlaubsanträge'!$D$6:$D$155&gt;=MD$5)*('Urlaubsanträge'!$E$6:$E$155="Genehmigt"))&gt;0,"U",IF(SUMPRODUCT(('Urlaubsanträge'!$B$6:$B$155=$B32)*('Urlaubsanträge'!$C$6:$C$155&lt;=MD$5)*('Urlaubsanträge'!$D$6:$D$155&gt;=MD$5)*('Urlaubsanträge'!$E$6:$E$155="Beantragt"))&gt;0,"?",""))))</f>
        <v/>
      </c>
      <c r="ME32" s="32" t="str">
        <f>IF($B32="","",IF(ME$5="","",IF(SUMPRODUCT(('Urlaubsanträge'!$B$6:$B$155=$B32)*('Urlaubsanträge'!$C$6:$C$155&lt;=ME$5)*('Urlaubsanträge'!$D$6:$D$155&gt;=ME$5)*('Urlaubsanträge'!$E$6:$E$155="Genehmigt"))&gt;0,"U",IF(SUMPRODUCT(('Urlaubsanträge'!$B$6:$B$155=$B32)*('Urlaubsanträge'!$C$6:$C$155&lt;=ME$5)*('Urlaubsanträge'!$D$6:$D$155&gt;=ME$5)*('Urlaubsanträge'!$E$6:$E$155="Beantragt"))&gt;0,"?",""))))</f>
        <v/>
      </c>
      <c r="MF32" s="32" t="str">
        <f>IF($B32="","",IF(MF$5="","",IF(SUMPRODUCT(('Urlaubsanträge'!$B$6:$B$155=$B32)*('Urlaubsanträge'!$C$6:$C$155&lt;=MF$5)*('Urlaubsanträge'!$D$6:$D$155&gt;=MF$5)*('Urlaubsanträge'!$E$6:$E$155="Genehmigt"))&gt;0,"U",IF(SUMPRODUCT(('Urlaubsanträge'!$B$6:$B$155=$B32)*('Urlaubsanträge'!$C$6:$C$155&lt;=MF$5)*('Urlaubsanträge'!$D$6:$D$155&gt;=MF$5)*('Urlaubsanträge'!$E$6:$E$155="Beantragt"))&gt;0,"?",""))))</f>
        <v/>
      </c>
      <c r="MG32" s="32" t="str">
        <f>IF($B32="","",IF(MG$5="","",IF(SUMPRODUCT(('Urlaubsanträge'!$B$6:$B$155=$B32)*('Urlaubsanträge'!$C$6:$C$155&lt;=MG$5)*('Urlaubsanträge'!$D$6:$D$155&gt;=MG$5)*('Urlaubsanträge'!$E$6:$E$155="Genehmigt"))&gt;0,"U",IF(SUMPRODUCT(('Urlaubsanträge'!$B$6:$B$155=$B32)*('Urlaubsanträge'!$C$6:$C$155&lt;=MG$5)*('Urlaubsanträge'!$D$6:$D$155&gt;=MG$5)*('Urlaubsanträge'!$E$6:$E$155="Beantragt"))&gt;0,"?",""))))</f>
        <v/>
      </c>
      <c r="MH32" s="32" t="str">
        <f>IF($B32="","",IF(MH$5="","",IF(SUMPRODUCT(('Urlaubsanträge'!$B$6:$B$155=$B32)*('Urlaubsanträge'!$C$6:$C$155&lt;=MH$5)*('Urlaubsanträge'!$D$6:$D$155&gt;=MH$5)*('Urlaubsanträge'!$E$6:$E$155="Genehmigt"))&gt;0,"U",IF(SUMPRODUCT(('Urlaubsanträge'!$B$6:$B$155=$B32)*('Urlaubsanträge'!$C$6:$C$155&lt;=MH$5)*('Urlaubsanträge'!$D$6:$D$155&gt;=MH$5)*('Urlaubsanträge'!$E$6:$E$155="Beantragt"))&gt;0,"?",""))))</f>
        <v/>
      </c>
      <c r="MI32" s="32" t="str">
        <f>IF($B32="","",IF(MI$5="","",IF(SUMPRODUCT(('Urlaubsanträge'!$B$6:$B$155=$B32)*('Urlaubsanträge'!$C$6:$C$155&lt;=MI$5)*('Urlaubsanträge'!$D$6:$D$155&gt;=MI$5)*('Urlaubsanträge'!$E$6:$E$155="Genehmigt"))&gt;0,"U",IF(SUMPRODUCT(('Urlaubsanträge'!$B$6:$B$155=$B32)*('Urlaubsanträge'!$C$6:$C$155&lt;=MI$5)*('Urlaubsanträge'!$D$6:$D$155&gt;=MI$5)*('Urlaubsanträge'!$E$6:$E$155="Beantragt"))&gt;0,"?",""))))</f>
        <v/>
      </c>
      <c r="MJ32" s="32" t="str">
        <f>IF($B32="","",IF(MJ$5="","",IF(SUMPRODUCT(('Urlaubsanträge'!$B$6:$B$155=$B32)*('Urlaubsanträge'!$C$6:$C$155&lt;=MJ$5)*('Urlaubsanträge'!$D$6:$D$155&gt;=MJ$5)*('Urlaubsanträge'!$E$6:$E$155="Genehmigt"))&gt;0,"U",IF(SUMPRODUCT(('Urlaubsanträge'!$B$6:$B$155=$B32)*('Urlaubsanträge'!$C$6:$C$155&lt;=MJ$5)*('Urlaubsanträge'!$D$6:$D$155&gt;=MJ$5)*('Urlaubsanträge'!$E$6:$E$155="Beantragt"))&gt;0,"?",""))))</f>
        <v/>
      </c>
      <c r="MK32" s="32" t="str">
        <f>IF($B32="","",IF(MK$5="","",IF(SUMPRODUCT(('Urlaubsanträge'!$B$6:$B$155=$B32)*('Urlaubsanträge'!$C$6:$C$155&lt;=MK$5)*('Urlaubsanträge'!$D$6:$D$155&gt;=MK$5)*('Urlaubsanträge'!$E$6:$E$155="Genehmigt"))&gt;0,"U",IF(SUMPRODUCT(('Urlaubsanträge'!$B$6:$B$155=$B32)*('Urlaubsanträge'!$C$6:$C$155&lt;=MK$5)*('Urlaubsanträge'!$D$6:$D$155&gt;=MK$5)*('Urlaubsanträge'!$E$6:$E$155="Beantragt"))&gt;0,"?",""))))</f>
        <v/>
      </c>
      <c r="ML32" s="32" t="str">
        <f>IF($B32="","",IF(ML$5="","",IF(SUMPRODUCT(('Urlaubsanträge'!$B$6:$B$155=$B32)*('Urlaubsanträge'!$C$6:$C$155&lt;=ML$5)*('Urlaubsanträge'!$D$6:$D$155&gt;=ML$5)*('Urlaubsanträge'!$E$6:$E$155="Genehmigt"))&gt;0,"U",IF(SUMPRODUCT(('Urlaubsanträge'!$B$6:$B$155=$B32)*('Urlaubsanträge'!$C$6:$C$155&lt;=ML$5)*('Urlaubsanträge'!$D$6:$D$155&gt;=ML$5)*('Urlaubsanträge'!$E$6:$E$155="Beantragt"))&gt;0,"?",""))))</f>
        <v/>
      </c>
      <c r="MM32" s="32" t="str">
        <f>IF($B32="","",IF(MM$5="","",IF(SUMPRODUCT(('Urlaubsanträge'!$B$6:$B$155=$B32)*('Urlaubsanträge'!$C$6:$C$155&lt;=MM$5)*('Urlaubsanträge'!$D$6:$D$155&gt;=MM$5)*('Urlaubsanträge'!$E$6:$E$155="Genehmigt"))&gt;0,"U",IF(SUMPRODUCT(('Urlaubsanträge'!$B$6:$B$155=$B32)*('Urlaubsanträge'!$C$6:$C$155&lt;=MM$5)*('Urlaubsanträge'!$D$6:$D$155&gt;=MM$5)*('Urlaubsanträge'!$E$6:$E$155="Beantragt"))&gt;0,"?",""))))</f>
        <v/>
      </c>
      <c r="MN32" s="32" t="str">
        <f>IF($B32="","",IF(MN$5="","",IF(SUMPRODUCT(('Urlaubsanträge'!$B$6:$B$155=$B32)*('Urlaubsanträge'!$C$6:$C$155&lt;=MN$5)*('Urlaubsanträge'!$D$6:$D$155&gt;=MN$5)*('Urlaubsanträge'!$E$6:$E$155="Genehmigt"))&gt;0,"U",IF(SUMPRODUCT(('Urlaubsanträge'!$B$6:$B$155=$B32)*('Urlaubsanträge'!$C$6:$C$155&lt;=MN$5)*('Urlaubsanträge'!$D$6:$D$155&gt;=MN$5)*('Urlaubsanträge'!$E$6:$E$155="Beantragt"))&gt;0,"?",""))))</f>
        <v/>
      </c>
      <c r="MO32" s="32" t="str">
        <f>IF($B32="","",IF(MO$5="","",IF(SUMPRODUCT(('Urlaubsanträge'!$B$6:$B$155=$B32)*('Urlaubsanträge'!$C$6:$C$155&lt;=MO$5)*('Urlaubsanträge'!$D$6:$D$155&gt;=MO$5)*('Urlaubsanträge'!$E$6:$E$155="Genehmigt"))&gt;0,"U",IF(SUMPRODUCT(('Urlaubsanträge'!$B$6:$B$155=$B32)*('Urlaubsanträge'!$C$6:$C$155&lt;=MO$5)*('Urlaubsanträge'!$D$6:$D$155&gt;=MO$5)*('Urlaubsanträge'!$E$6:$E$155="Beantragt"))&gt;0,"?",""))))</f>
        <v/>
      </c>
      <c r="MP32" s="32" t="str">
        <f>IF($B32="","",IF(MP$5="","",IF(SUMPRODUCT(('Urlaubsanträge'!$B$6:$B$155=$B32)*('Urlaubsanträge'!$C$6:$C$155&lt;=MP$5)*('Urlaubsanträge'!$D$6:$D$155&gt;=MP$5)*('Urlaubsanträge'!$E$6:$E$155="Genehmigt"))&gt;0,"U",IF(SUMPRODUCT(('Urlaubsanträge'!$B$6:$B$155=$B32)*('Urlaubsanträge'!$C$6:$C$155&lt;=MP$5)*('Urlaubsanträge'!$D$6:$D$155&gt;=MP$5)*('Urlaubsanträge'!$E$6:$E$155="Beantragt"))&gt;0,"?",""))))</f>
        <v/>
      </c>
      <c r="MQ32" s="32" t="str">
        <f>IF($B32="","",IF(MQ$5="","",IF(SUMPRODUCT(('Urlaubsanträge'!$B$6:$B$155=$B32)*('Urlaubsanträge'!$C$6:$C$155&lt;=MQ$5)*('Urlaubsanträge'!$D$6:$D$155&gt;=MQ$5)*('Urlaubsanträge'!$E$6:$E$155="Genehmigt"))&gt;0,"U",IF(SUMPRODUCT(('Urlaubsanträge'!$B$6:$B$155=$B32)*('Urlaubsanträge'!$C$6:$C$155&lt;=MQ$5)*('Urlaubsanträge'!$D$6:$D$155&gt;=MQ$5)*('Urlaubsanträge'!$E$6:$E$155="Beantragt"))&gt;0,"?",""))))</f>
        <v/>
      </c>
      <c r="MR32" s="32" t="str">
        <f>IF($B32="","",IF(MR$5="","",IF(SUMPRODUCT(('Urlaubsanträge'!$B$6:$B$155=$B32)*('Urlaubsanträge'!$C$6:$C$155&lt;=MR$5)*('Urlaubsanträge'!$D$6:$D$155&gt;=MR$5)*('Urlaubsanträge'!$E$6:$E$155="Genehmigt"))&gt;0,"U",IF(SUMPRODUCT(('Urlaubsanträge'!$B$6:$B$155=$B32)*('Urlaubsanträge'!$C$6:$C$155&lt;=MR$5)*('Urlaubsanträge'!$D$6:$D$155&gt;=MR$5)*('Urlaubsanträge'!$E$6:$E$155="Beantragt"))&gt;0,"?",""))))</f>
        <v/>
      </c>
      <c r="MS32" s="32" t="str">
        <f>IF($B32="","",IF(MS$5="","",IF(SUMPRODUCT(('Urlaubsanträge'!$B$6:$B$155=$B32)*('Urlaubsanträge'!$C$6:$C$155&lt;=MS$5)*('Urlaubsanträge'!$D$6:$D$155&gt;=MS$5)*('Urlaubsanträge'!$E$6:$E$155="Genehmigt"))&gt;0,"U",IF(SUMPRODUCT(('Urlaubsanträge'!$B$6:$B$155=$B32)*('Urlaubsanträge'!$C$6:$C$155&lt;=MS$5)*('Urlaubsanträge'!$D$6:$D$155&gt;=MS$5)*('Urlaubsanträge'!$E$6:$E$155="Beantragt"))&gt;0,"?",""))))</f>
        <v/>
      </c>
      <c r="MT32" s="32" t="str">
        <f>IF($B32="","",IF(MT$5="","",IF(SUMPRODUCT(('Urlaubsanträge'!$B$6:$B$155=$B32)*('Urlaubsanträge'!$C$6:$C$155&lt;=MT$5)*('Urlaubsanträge'!$D$6:$D$155&gt;=MT$5)*('Urlaubsanträge'!$E$6:$E$155="Genehmigt"))&gt;0,"U",IF(SUMPRODUCT(('Urlaubsanträge'!$B$6:$B$155=$B32)*('Urlaubsanträge'!$C$6:$C$155&lt;=MT$5)*('Urlaubsanträge'!$D$6:$D$155&gt;=MT$5)*('Urlaubsanträge'!$E$6:$E$155="Beantragt"))&gt;0,"?",""))))</f>
        <v/>
      </c>
      <c r="MU32" s="32" t="str">
        <f>IF($B32="","",IF(MU$5="","",IF(SUMPRODUCT(('Urlaubsanträge'!$B$6:$B$155=$B32)*('Urlaubsanträge'!$C$6:$C$155&lt;=MU$5)*('Urlaubsanträge'!$D$6:$D$155&gt;=MU$5)*('Urlaubsanträge'!$E$6:$E$155="Genehmigt"))&gt;0,"U",IF(SUMPRODUCT(('Urlaubsanträge'!$B$6:$B$155=$B32)*('Urlaubsanträge'!$C$6:$C$155&lt;=MU$5)*('Urlaubsanträge'!$D$6:$D$155&gt;=MU$5)*('Urlaubsanträge'!$E$6:$E$155="Beantragt"))&gt;0,"?",""))))</f>
        <v/>
      </c>
      <c r="MV32" s="32" t="str">
        <f>IF($B32="","",IF(MV$5="","",IF(SUMPRODUCT(('Urlaubsanträge'!$B$6:$B$155=$B32)*('Urlaubsanträge'!$C$6:$C$155&lt;=MV$5)*('Urlaubsanträge'!$D$6:$D$155&gt;=MV$5)*('Urlaubsanträge'!$E$6:$E$155="Genehmigt"))&gt;0,"U",IF(SUMPRODUCT(('Urlaubsanträge'!$B$6:$B$155=$B32)*('Urlaubsanträge'!$C$6:$C$155&lt;=MV$5)*('Urlaubsanträge'!$D$6:$D$155&gt;=MV$5)*('Urlaubsanträge'!$E$6:$E$155="Beantragt"))&gt;0,"?",""))))</f>
        <v/>
      </c>
      <c r="MW32" s="32" t="str">
        <f>IF($B32="","",IF(MW$5="","",IF(SUMPRODUCT(('Urlaubsanträge'!$B$6:$B$155=$B32)*('Urlaubsanträge'!$C$6:$C$155&lt;=MW$5)*('Urlaubsanträge'!$D$6:$D$155&gt;=MW$5)*('Urlaubsanträge'!$E$6:$E$155="Genehmigt"))&gt;0,"U",IF(SUMPRODUCT(('Urlaubsanträge'!$B$6:$B$155=$B32)*('Urlaubsanträge'!$C$6:$C$155&lt;=MW$5)*('Urlaubsanträge'!$D$6:$D$155&gt;=MW$5)*('Urlaubsanträge'!$E$6:$E$155="Beantragt"))&gt;0,"?",""))))</f>
        <v/>
      </c>
      <c r="MX32" s="32" t="str">
        <f>IF($B32="","",IF(MX$5="","",IF(SUMPRODUCT(('Urlaubsanträge'!$B$6:$B$155=$B32)*('Urlaubsanträge'!$C$6:$C$155&lt;=MX$5)*('Urlaubsanträge'!$D$6:$D$155&gt;=MX$5)*('Urlaubsanträge'!$E$6:$E$155="Genehmigt"))&gt;0,"U",IF(SUMPRODUCT(('Urlaubsanträge'!$B$6:$B$155=$B32)*('Urlaubsanträge'!$C$6:$C$155&lt;=MX$5)*('Urlaubsanträge'!$D$6:$D$155&gt;=MX$5)*('Urlaubsanträge'!$E$6:$E$155="Beantragt"))&gt;0,"?",""))))</f>
        <v/>
      </c>
      <c r="MY32" s="32" t="str">
        <f>IF($B32="","",IF(MY$5="","",IF(SUMPRODUCT(('Urlaubsanträge'!$B$6:$B$155=$B32)*('Urlaubsanträge'!$C$6:$C$155&lt;=MY$5)*('Urlaubsanträge'!$D$6:$D$155&gt;=MY$5)*('Urlaubsanträge'!$E$6:$E$155="Genehmigt"))&gt;0,"U",IF(SUMPRODUCT(('Urlaubsanträge'!$B$6:$B$155=$B32)*('Urlaubsanträge'!$C$6:$C$155&lt;=MY$5)*('Urlaubsanträge'!$D$6:$D$155&gt;=MY$5)*('Urlaubsanträge'!$E$6:$E$155="Beantragt"))&gt;0,"?",""))))</f>
        <v/>
      </c>
      <c r="MZ32" s="32" t="str">
        <f>IF($B32="","",IF(MZ$5="","",IF(SUMPRODUCT(('Urlaubsanträge'!$B$6:$B$155=$B32)*('Urlaubsanträge'!$C$6:$C$155&lt;=MZ$5)*('Urlaubsanträge'!$D$6:$D$155&gt;=MZ$5)*('Urlaubsanträge'!$E$6:$E$155="Genehmigt"))&gt;0,"U",IF(SUMPRODUCT(('Urlaubsanträge'!$B$6:$B$155=$B32)*('Urlaubsanträge'!$C$6:$C$155&lt;=MZ$5)*('Urlaubsanträge'!$D$6:$D$155&gt;=MZ$5)*('Urlaubsanträge'!$E$6:$E$155="Beantragt"))&gt;0,"?",""))))</f>
        <v/>
      </c>
      <c r="NA32" s="32" t="str">
        <f>IF($B32="","",IF(NA$5="","",IF(SUMPRODUCT(('Urlaubsanträge'!$B$6:$B$155=$B32)*('Urlaubsanträge'!$C$6:$C$155&lt;=NA$5)*('Urlaubsanträge'!$D$6:$D$155&gt;=NA$5)*('Urlaubsanträge'!$E$6:$E$155="Genehmigt"))&gt;0,"U",IF(SUMPRODUCT(('Urlaubsanträge'!$B$6:$B$155=$B32)*('Urlaubsanträge'!$C$6:$C$155&lt;=NA$5)*('Urlaubsanträge'!$D$6:$D$155&gt;=NA$5)*('Urlaubsanträge'!$E$6:$E$155="Beantragt"))&gt;0,"?",""))))</f>
        <v/>
      </c>
      <c r="NB32" s="32" t="str">
        <f>IF($B32="","",IF(NB$5="","",IF(SUMPRODUCT(('Urlaubsanträge'!$B$6:$B$155=$B32)*('Urlaubsanträge'!$C$6:$C$155&lt;=NB$5)*('Urlaubsanträge'!$D$6:$D$155&gt;=NB$5)*('Urlaubsanträge'!$E$6:$E$155="Genehmigt"))&gt;0,"U",IF(SUMPRODUCT(('Urlaubsanträge'!$B$6:$B$155=$B32)*('Urlaubsanträge'!$C$6:$C$155&lt;=NB$5)*('Urlaubsanträge'!$D$6:$D$155&gt;=NB$5)*('Urlaubsanträge'!$E$6:$E$155="Beantragt"))&gt;0,"?",""))))</f>
        <v/>
      </c>
      <c r="NC32" s="32" t="str">
        <f>IF($B32="","",IF(NC$5="","",IF(SUMPRODUCT(('Urlaubsanträge'!$B$6:$B$155=$B32)*('Urlaubsanträge'!$C$6:$C$155&lt;=NC$5)*('Urlaubsanträge'!$D$6:$D$155&gt;=NC$5)*('Urlaubsanträge'!$E$6:$E$155="Genehmigt"))&gt;0,"U",IF(SUMPRODUCT(('Urlaubsanträge'!$B$6:$B$155=$B32)*('Urlaubsanträge'!$C$6:$C$155&lt;=NC$5)*('Urlaubsanträge'!$D$6:$D$155&gt;=NC$5)*('Urlaubsanträge'!$E$6:$E$155="Beantragt"))&gt;0,"?",""))))</f>
        <v/>
      </c>
      <c r="ND32" s="32" t="str">
        <f>IF($B32="","",IF(ND$5="","",IF(SUMPRODUCT(('Urlaubsanträge'!$B$6:$B$155=$B32)*('Urlaubsanträge'!$C$6:$C$155&lt;=ND$5)*('Urlaubsanträge'!$D$6:$D$155&gt;=ND$5)*('Urlaubsanträge'!$E$6:$E$155="Genehmigt"))&gt;0,"U",IF(SUMPRODUCT(('Urlaubsanträge'!$B$6:$B$155=$B32)*('Urlaubsanträge'!$C$6:$C$155&lt;=ND$5)*('Urlaubsanträge'!$D$6:$D$155&gt;=ND$5)*('Urlaubsanträge'!$E$6:$E$155="Beantragt"))&gt;0,"?",""))))</f>
        <v/>
      </c>
      <c r="NE32" s="32" t="str">
        <f>IF($B32="","",IF(NE$5="","",IF(SUMPRODUCT(('Urlaubsanträge'!$B$6:$B$155=$B32)*('Urlaubsanträge'!$C$6:$C$155&lt;=NE$5)*('Urlaubsanträge'!$D$6:$D$155&gt;=NE$5)*('Urlaubsanträge'!$E$6:$E$155="Genehmigt"))&gt;0,"U",IF(SUMPRODUCT(('Urlaubsanträge'!$B$6:$B$155=$B32)*('Urlaubsanträge'!$C$6:$C$155&lt;=NE$5)*('Urlaubsanträge'!$D$6:$D$155&gt;=NE$5)*('Urlaubsanträge'!$E$6:$E$155="Beantragt"))&gt;0,"?",""))))</f>
        <v/>
      </c>
    </row>
    <row r="33" ht="15.75" customHeight="1">
      <c r="D33" s="24"/>
      <c r="AI33" s="24"/>
      <c r="BK33" s="24"/>
      <c r="CP33" s="24"/>
      <c r="DT33" s="24"/>
      <c r="EY33" s="24"/>
      <c r="GC33" s="24"/>
      <c r="HH33" s="24"/>
      <c r="IM33" s="24"/>
      <c r="JQ33" s="24"/>
      <c r="KV33" s="24"/>
      <c r="LZ33" s="24"/>
    </row>
    <row r="34" ht="15.75" customHeight="1">
      <c r="B34" s="26" t="s">
        <v>92</v>
      </c>
      <c r="C34" s="26"/>
      <c r="D34" s="33" t="str">
        <f t="shared" ref="D34:NE34" si="3">IF(D$5="","",IF(D$7&lt;&gt;"","",COUNTIF(D8:D32,"U")))</f>
        <v/>
      </c>
      <c r="E34" s="33" t="str">
        <f t="shared" si="3"/>
        <v/>
      </c>
      <c r="F34" s="33" t="str">
        <f t="shared" si="3"/>
        <v/>
      </c>
      <c r="G34" s="33">
        <f t="shared" si="3"/>
        <v>0</v>
      </c>
      <c r="H34" s="33">
        <f t="shared" si="3"/>
        <v>0</v>
      </c>
      <c r="I34" s="33">
        <f t="shared" si="3"/>
        <v>0</v>
      </c>
      <c r="J34" s="33">
        <f t="shared" si="3"/>
        <v>0</v>
      </c>
      <c r="K34" s="33">
        <f t="shared" si="3"/>
        <v>0</v>
      </c>
      <c r="L34" s="33" t="str">
        <f t="shared" si="3"/>
        <v/>
      </c>
      <c r="M34" s="33" t="str">
        <f t="shared" si="3"/>
        <v/>
      </c>
      <c r="N34" s="33">
        <f t="shared" si="3"/>
        <v>0</v>
      </c>
      <c r="O34" s="33">
        <f t="shared" si="3"/>
        <v>0</v>
      </c>
      <c r="P34" s="33">
        <f t="shared" si="3"/>
        <v>0</v>
      </c>
      <c r="Q34" s="33">
        <f t="shared" si="3"/>
        <v>0</v>
      </c>
      <c r="R34" s="33">
        <f t="shared" si="3"/>
        <v>0</v>
      </c>
      <c r="S34" s="33" t="str">
        <f t="shared" si="3"/>
        <v/>
      </c>
      <c r="T34" s="33" t="str">
        <f t="shared" si="3"/>
        <v/>
      </c>
      <c r="U34" s="33">
        <f t="shared" si="3"/>
        <v>0</v>
      </c>
      <c r="V34" s="33">
        <f t="shared" si="3"/>
        <v>0</v>
      </c>
      <c r="W34" s="33">
        <f t="shared" si="3"/>
        <v>0</v>
      </c>
      <c r="X34" s="33">
        <f t="shared" si="3"/>
        <v>0</v>
      </c>
      <c r="Y34" s="33">
        <f t="shared" si="3"/>
        <v>0</v>
      </c>
      <c r="Z34" s="33" t="str">
        <f t="shared" si="3"/>
        <v/>
      </c>
      <c r="AA34" s="33" t="str">
        <f t="shared" si="3"/>
        <v/>
      </c>
      <c r="AB34" s="33">
        <f t="shared" si="3"/>
        <v>0</v>
      </c>
      <c r="AC34" s="33">
        <f t="shared" si="3"/>
        <v>0</v>
      </c>
      <c r="AD34" s="33">
        <f t="shared" si="3"/>
        <v>0</v>
      </c>
      <c r="AE34" s="33">
        <f t="shared" si="3"/>
        <v>0</v>
      </c>
      <c r="AF34" s="33">
        <f t="shared" si="3"/>
        <v>0</v>
      </c>
      <c r="AG34" s="33" t="str">
        <f t="shared" si="3"/>
        <v/>
      </c>
      <c r="AH34" s="33" t="str">
        <f t="shared" si="3"/>
        <v/>
      </c>
      <c r="AI34" s="33">
        <f t="shared" si="3"/>
        <v>0</v>
      </c>
      <c r="AJ34" s="33">
        <f t="shared" si="3"/>
        <v>0</v>
      </c>
      <c r="AK34" s="33">
        <f t="shared" si="3"/>
        <v>0</v>
      </c>
      <c r="AL34" s="33">
        <f t="shared" si="3"/>
        <v>0</v>
      </c>
      <c r="AM34" s="33">
        <f t="shared" si="3"/>
        <v>0</v>
      </c>
      <c r="AN34" s="33" t="str">
        <f t="shared" si="3"/>
        <v/>
      </c>
      <c r="AO34" s="33" t="str">
        <f t="shared" si="3"/>
        <v/>
      </c>
      <c r="AP34" s="33">
        <f t="shared" si="3"/>
        <v>0</v>
      </c>
      <c r="AQ34" s="33">
        <f t="shared" si="3"/>
        <v>0</v>
      </c>
      <c r="AR34" s="33">
        <f t="shared" si="3"/>
        <v>0</v>
      </c>
      <c r="AS34" s="33">
        <f t="shared" si="3"/>
        <v>0</v>
      </c>
      <c r="AT34" s="33">
        <f t="shared" si="3"/>
        <v>0</v>
      </c>
      <c r="AU34" s="33" t="str">
        <f t="shared" si="3"/>
        <v/>
      </c>
      <c r="AV34" s="33" t="str">
        <f t="shared" si="3"/>
        <v/>
      </c>
      <c r="AW34" s="33">
        <f t="shared" si="3"/>
        <v>0</v>
      </c>
      <c r="AX34" s="33">
        <f t="shared" si="3"/>
        <v>0</v>
      </c>
      <c r="AY34" s="33">
        <f t="shared" si="3"/>
        <v>0</v>
      </c>
      <c r="AZ34" s="33">
        <f t="shared" si="3"/>
        <v>0</v>
      </c>
      <c r="BA34" s="33">
        <f t="shared" si="3"/>
        <v>0</v>
      </c>
      <c r="BB34" s="33" t="str">
        <f t="shared" si="3"/>
        <v/>
      </c>
      <c r="BC34" s="33" t="str">
        <f t="shared" si="3"/>
        <v/>
      </c>
      <c r="BD34" s="33">
        <f t="shared" si="3"/>
        <v>0</v>
      </c>
      <c r="BE34" s="33">
        <f t="shared" si="3"/>
        <v>0</v>
      </c>
      <c r="BF34" s="33">
        <f t="shared" si="3"/>
        <v>0</v>
      </c>
      <c r="BG34" s="33">
        <f t="shared" si="3"/>
        <v>0</v>
      </c>
      <c r="BH34" s="33">
        <f t="shared" si="3"/>
        <v>0</v>
      </c>
      <c r="BI34" s="33" t="str">
        <f t="shared" si="3"/>
        <v/>
      </c>
      <c r="BJ34" s="33" t="str">
        <f t="shared" si="3"/>
        <v/>
      </c>
      <c r="BK34" s="33">
        <f t="shared" si="3"/>
        <v>0</v>
      </c>
      <c r="BL34" s="33">
        <f t="shared" si="3"/>
        <v>0</v>
      </c>
      <c r="BM34" s="33">
        <f t="shared" si="3"/>
        <v>0</v>
      </c>
      <c r="BN34" s="33">
        <f t="shared" si="3"/>
        <v>0</v>
      </c>
      <c r="BO34" s="33">
        <f t="shared" si="3"/>
        <v>0</v>
      </c>
      <c r="BP34" s="33" t="str">
        <f t="shared" si="3"/>
        <v/>
      </c>
      <c r="BQ34" s="33" t="str">
        <f t="shared" si="3"/>
        <v/>
      </c>
      <c r="BR34" s="33">
        <f t="shared" si="3"/>
        <v>0</v>
      </c>
      <c r="BS34" s="33">
        <f t="shared" si="3"/>
        <v>0</v>
      </c>
      <c r="BT34" s="33">
        <f t="shared" si="3"/>
        <v>0</v>
      </c>
      <c r="BU34" s="33">
        <f t="shared" si="3"/>
        <v>0</v>
      </c>
      <c r="BV34" s="33">
        <f t="shared" si="3"/>
        <v>0</v>
      </c>
      <c r="BW34" s="33" t="str">
        <f t="shared" si="3"/>
        <v/>
      </c>
      <c r="BX34" s="33" t="str">
        <f t="shared" si="3"/>
        <v/>
      </c>
      <c r="BY34" s="33">
        <f t="shared" si="3"/>
        <v>0</v>
      </c>
      <c r="BZ34" s="33">
        <f t="shared" si="3"/>
        <v>0</v>
      </c>
      <c r="CA34" s="33">
        <f t="shared" si="3"/>
        <v>0</v>
      </c>
      <c r="CB34" s="33">
        <f t="shared" si="3"/>
        <v>0</v>
      </c>
      <c r="CC34" s="33">
        <f t="shared" si="3"/>
        <v>0</v>
      </c>
      <c r="CD34" s="33" t="str">
        <f t="shared" si="3"/>
        <v/>
      </c>
      <c r="CE34" s="33" t="str">
        <f t="shared" si="3"/>
        <v/>
      </c>
      <c r="CF34" s="33">
        <f t="shared" si="3"/>
        <v>0</v>
      </c>
      <c r="CG34" s="33">
        <f t="shared" si="3"/>
        <v>0</v>
      </c>
      <c r="CH34" s="33">
        <f t="shared" si="3"/>
        <v>0</v>
      </c>
      <c r="CI34" s="33">
        <f t="shared" si="3"/>
        <v>0</v>
      </c>
      <c r="CJ34" s="33" t="str">
        <f t="shared" si="3"/>
        <v/>
      </c>
      <c r="CK34" s="33" t="str">
        <f t="shared" si="3"/>
        <v/>
      </c>
      <c r="CL34" s="33" t="str">
        <f t="shared" si="3"/>
        <v/>
      </c>
      <c r="CM34" s="33" t="str">
        <f t="shared" si="3"/>
        <v/>
      </c>
      <c r="CN34" s="33">
        <f t="shared" si="3"/>
        <v>1</v>
      </c>
      <c r="CO34" s="33">
        <f t="shared" si="3"/>
        <v>1</v>
      </c>
      <c r="CP34" s="33">
        <f t="shared" si="3"/>
        <v>1</v>
      </c>
      <c r="CQ34" s="33">
        <f t="shared" si="3"/>
        <v>1</v>
      </c>
      <c r="CR34" s="33" t="str">
        <f t="shared" si="3"/>
        <v/>
      </c>
      <c r="CS34" s="33" t="str">
        <f t="shared" si="3"/>
        <v/>
      </c>
      <c r="CT34" s="33">
        <f t="shared" si="3"/>
        <v>0</v>
      </c>
      <c r="CU34" s="33">
        <f t="shared" si="3"/>
        <v>0</v>
      </c>
      <c r="CV34" s="33">
        <f t="shared" si="3"/>
        <v>0</v>
      </c>
      <c r="CW34" s="33">
        <f t="shared" si="3"/>
        <v>0</v>
      </c>
      <c r="CX34" s="33">
        <f t="shared" si="3"/>
        <v>0</v>
      </c>
      <c r="CY34" s="33" t="str">
        <f t="shared" si="3"/>
        <v/>
      </c>
      <c r="CZ34" s="33" t="str">
        <f t="shared" si="3"/>
        <v/>
      </c>
      <c r="DA34" s="33">
        <f t="shared" si="3"/>
        <v>0</v>
      </c>
      <c r="DB34" s="33">
        <f t="shared" si="3"/>
        <v>0</v>
      </c>
      <c r="DC34" s="33">
        <f t="shared" si="3"/>
        <v>0</v>
      </c>
      <c r="DD34" s="33">
        <f t="shared" si="3"/>
        <v>0</v>
      </c>
      <c r="DE34" s="33">
        <f t="shared" si="3"/>
        <v>0</v>
      </c>
      <c r="DF34" s="33" t="str">
        <f t="shared" si="3"/>
        <v/>
      </c>
      <c r="DG34" s="33" t="str">
        <f t="shared" si="3"/>
        <v/>
      </c>
      <c r="DH34" s="33">
        <f t="shared" si="3"/>
        <v>0</v>
      </c>
      <c r="DI34" s="33">
        <f t="shared" si="3"/>
        <v>0</v>
      </c>
      <c r="DJ34" s="33">
        <f t="shared" si="3"/>
        <v>0</v>
      </c>
      <c r="DK34" s="33">
        <f t="shared" si="3"/>
        <v>0</v>
      </c>
      <c r="DL34" s="33">
        <f t="shared" si="3"/>
        <v>0</v>
      </c>
      <c r="DM34" s="33" t="str">
        <f t="shared" si="3"/>
        <v/>
      </c>
      <c r="DN34" s="33" t="str">
        <f t="shared" si="3"/>
        <v/>
      </c>
      <c r="DO34" s="33">
        <f t="shared" si="3"/>
        <v>0</v>
      </c>
      <c r="DP34" s="33">
        <f t="shared" si="3"/>
        <v>0</v>
      </c>
      <c r="DQ34" s="33">
        <f t="shared" si="3"/>
        <v>0</v>
      </c>
      <c r="DR34" s="33">
        <f t="shared" si="3"/>
        <v>0</v>
      </c>
      <c r="DS34" s="33">
        <f t="shared" si="3"/>
        <v>0</v>
      </c>
      <c r="DT34" s="33" t="str">
        <f t="shared" si="3"/>
        <v/>
      </c>
      <c r="DU34" s="33" t="str">
        <f t="shared" si="3"/>
        <v/>
      </c>
      <c r="DV34" s="33">
        <f t="shared" si="3"/>
        <v>0</v>
      </c>
      <c r="DW34" s="33">
        <f t="shared" si="3"/>
        <v>0</v>
      </c>
      <c r="DX34" s="33">
        <f t="shared" si="3"/>
        <v>0</v>
      </c>
      <c r="DY34" s="33" t="str">
        <f t="shared" si="3"/>
        <v/>
      </c>
      <c r="DZ34" s="33">
        <f t="shared" si="3"/>
        <v>1</v>
      </c>
      <c r="EA34" s="33" t="str">
        <f t="shared" si="3"/>
        <v/>
      </c>
      <c r="EB34" s="33" t="str">
        <f t="shared" si="3"/>
        <v/>
      </c>
      <c r="EC34" s="33">
        <f t="shared" si="3"/>
        <v>0</v>
      </c>
      <c r="ED34" s="33">
        <f t="shared" si="3"/>
        <v>0</v>
      </c>
      <c r="EE34" s="33">
        <f t="shared" si="3"/>
        <v>0</v>
      </c>
      <c r="EF34" s="33">
        <f t="shared" si="3"/>
        <v>0</v>
      </c>
      <c r="EG34" s="33">
        <f t="shared" si="3"/>
        <v>0</v>
      </c>
      <c r="EH34" s="33" t="str">
        <f t="shared" si="3"/>
        <v/>
      </c>
      <c r="EI34" s="33" t="str">
        <f t="shared" si="3"/>
        <v/>
      </c>
      <c r="EJ34" s="33" t="str">
        <f t="shared" si="3"/>
        <v/>
      </c>
      <c r="EK34" s="33">
        <f t="shared" si="3"/>
        <v>0</v>
      </c>
      <c r="EL34" s="33">
        <f t="shared" si="3"/>
        <v>0</v>
      </c>
      <c r="EM34" s="33">
        <f t="shared" si="3"/>
        <v>0</v>
      </c>
      <c r="EN34" s="33">
        <f t="shared" si="3"/>
        <v>0</v>
      </c>
      <c r="EO34" s="33" t="str">
        <f t="shared" si="3"/>
        <v/>
      </c>
      <c r="EP34" s="33" t="str">
        <f t="shared" si="3"/>
        <v/>
      </c>
      <c r="EQ34" s="33">
        <f t="shared" si="3"/>
        <v>0</v>
      </c>
      <c r="ER34" s="33">
        <f t="shared" si="3"/>
        <v>0</v>
      </c>
      <c r="ES34" s="33">
        <f t="shared" si="3"/>
        <v>0</v>
      </c>
      <c r="ET34" s="33">
        <f t="shared" si="3"/>
        <v>0</v>
      </c>
      <c r="EU34" s="33">
        <f t="shared" si="3"/>
        <v>0</v>
      </c>
      <c r="EV34" s="33" t="str">
        <f t="shared" si="3"/>
        <v/>
      </c>
      <c r="EW34" s="33" t="str">
        <f t="shared" si="3"/>
        <v/>
      </c>
      <c r="EX34" s="33">
        <f t="shared" si="3"/>
        <v>0</v>
      </c>
      <c r="EY34" s="33">
        <f t="shared" si="3"/>
        <v>0</v>
      </c>
      <c r="EZ34" s="33">
        <f t="shared" si="3"/>
        <v>0</v>
      </c>
      <c r="FA34" s="33">
        <f t="shared" si="3"/>
        <v>0</v>
      </c>
      <c r="FB34" s="33">
        <f t="shared" si="3"/>
        <v>0</v>
      </c>
      <c r="FC34" s="33" t="str">
        <f t="shared" si="3"/>
        <v/>
      </c>
      <c r="FD34" s="33" t="str">
        <f t="shared" si="3"/>
        <v/>
      </c>
      <c r="FE34" s="33">
        <f t="shared" si="3"/>
        <v>0</v>
      </c>
      <c r="FF34" s="33">
        <f t="shared" si="3"/>
        <v>0</v>
      </c>
      <c r="FG34" s="33">
        <f t="shared" si="3"/>
        <v>0</v>
      </c>
      <c r="FH34" s="33">
        <f t="shared" si="3"/>
        <v>0</v>
      </c>
      <c r="FI34" s="33">
        <f t="shared" si="3"/>
        <v>0</v>
      </c>
      <c r="FJ34" s="33" t="str">
        <f t="shared" si="3"/>
        <v/>
      </c>
      <c r="FK34" s="33" t="str">
        <f t="shared" si="3"/>
        <v/>
      </c>
      <c r="FL34" s="33">
        <f t="shared" si="3"/>
        <v>0</v>
      </c>
      <c r="FM34" s="33">
        <f t="shared" si="3"/>
        <v>0</v>
      </c>
      <c r="FN34" s="33">
        <f t="shared" si="3"/>
        <v>0</v>
      </c>
      <c r="FO34" s="33">
        <f t="shared" si="3"/>
        <v>0</v>
      </c>
      <c r="FP34" s="33">
        <f t="shared" si="3"/>
        <v>0</v>
      </c>
      <c r="FQ34" s="33" t="str">
        <f t="shared" si="3"/>
        <v/>
      </c>
      <c r="FR34" s="33" t="str">
        <f t="shared" si="3"/>
        <v/>
      </c>
      <c r="FS34" s="33">
        <f t="shared" si="3"/>
        <v>0</v>
      </c>
      <c r="FT34" s="33">
        <f t="shared" si="3"/>
        <v>0</v>
      </c>
      <c r="FU34" s="33">
        <f t="shared" si="3"/>
        <v>0</v>
      </c>
      <c r="FV34" s="33">
        <f t="shared" si="3"/>
        <v>0</v>
      </c>
      <c r="FW34" s="33">
        <f t="shared" si="3"/>
        <v>0</v>
      </c>
      <c r="FX34" s="33" t="str">
        <f t="shared" si="3"/>
        <v/>
      </c>
      <c r="FY34" s="33" t="str">
        <f t="shared" si="3"/>
        <v/>
      </c>
      <c r="FZ34" s="33">
        <f t="shared" si="3"/>
        <v>0</v>
      </c>
      <c r="GA34" s="33">
        <f t="shared" si="3"/>
        <v>0</v>
      </c>
      <c r="GB34" s="33">
        <f t="shared" si="3"/>
        <v>0</v>
      </c>
      <c r="GC34" s="33">
        <f t="shared" si="3"/>
        <v>0</v>
      </c>
      <c r="GD34" s="33">
        <f t="shared" si="3"/>
        <v>0</v>
      </c>
      <c r="GE34" s="33" t="str">
        <f t="shared" si="3"/>
        <v/>
      </c>
      <c r="GF34" s="33" t="str">
        <f t="shared" si="3"/>
        <v/>
      </c>
      <c r="GG34" s="33">
        <f t="shared" si="3"/>
        <v>0</v>
      </c>
      <c r="GH34" s="33">
        <f t="shared" si="3"/>
        <v>0</v>
      </c>
      <c r="GI34" s="33">
        <f t="shared" si="3"/>
        <v>0</v>
      </c>
      <c r="GJ34" s="33">
        <f t="shared" si="3"/>
        <v>0</v>
      </c>
      <c r="GK34" s="33">
        <f t="shared" si="3"/>
        <v>0</v>
      </c>
      <c r="GL34" s="33" t="str">
        <f t="shared" si="3"/>
        <v/>
      </c>
      <c r="GM34" s="33" t="str">
        <f t="shared" si="3"/>
        <v/>
      </c>
      <c r="GN34" s="33">
        <f t="shared" si="3"/>
        <v>0</v>
      </c>
      <c r="GO34" s="33">
        <f t="shared" si="3"/>
        <v>0</v>
      </c>
      <c r="GP34" s="33">
        <f t="shared" si="3"/>
        <v>0</v>
      </c>
      <c r="GQ34" s="33">
        <f t="shared" si="3"/>
        <v>0</v>
      </c>
      <c r="GR34" s="33">
        <f t="shared" si="3"/>
        <v>0</v>
      </c>
      <c r="GS34" s="33" t="str">
        <f t="shared" si="3"/>
        <v/>
      </c>
      <c r="GT34" s="33" t="str">
        <f t="shared" si="3"/>
        <v/>
      </c>
      <c r="GU34" s="33">
        <f t="shared" si="3"/>
        <v>0</v>
      </c>
      <c r="GV34" s="33">
        <f t="shared" si="3"/>
        <v>0</v>
      </c>
      <c r="GW34" s="33">
        <f t="shared" si="3"/>
        <v>0</v>
      </c>
      <c r="GX34" s="33">
        <f t="shared" si="3"/>
        <v>0</v>
      </c>
      <c r="GY34" s="33">
        <f t="shared" si="3"/>
        <v>0</v>
      </c>
      <c r="GZ34" s="33" t="str">
        <f t="shared" si="3"/>
        <v/>
      </c>
      <c r="HA34" s="33" t="str">
        <f t="shared" si="3"/>
        <v/>
      </c>
      <c r="HB34" s="33">
        <f t="shared" si="3"/>
        <v>1</v>
      </c>
      <c r="HC34" s="33">
        <f t="shared" si="3"/>
        <v>1</v>
      </c>
      <c r="HD34" s="33">
        <f t="shared" si="3"/>
        <v>1</v>
      </c>
      <c r="HE34" s="33">
        <f t="shared" si="3"/>
        <v>1</v>
      </c>
      <c r="HF34" s="33">
        <f t="shared" si="3"/>
        <v>1</v>
      </c>
      <c r="HG34" s="33" t="str">
        <f t="shared" si="3"/>
        <v/>
      </c>
      <c r="HH34" s="33" t="str">
        <f t="shared" si="3"/>
        <v/>
      </c>
      <c r="HI34" s="33">
        <f t="shared" si="3"/>
        <v>1</v>
      </c>
      <c r="HJ34" s="33">
        <f t="shared" si="3"/>
        <v>1</v>
      </c>
      <c r="HK34" s="33">
        <f t="shared" si="3"/>
        <v>1</v>
      </c>
      <c r="HL34" s="33">
        <f t="shared" si="3"/>
        <v>1</v>
      </c>
      <c r="HM34" s="33">
        <f t="shared" si="3"/>
        <v>1</v>
      </c>
      <c r="HN34" s="33" t="str">
        <f t="shared" si="3"/>
        <v/>
      </c>
      <c r="HO34" s="33" t="str">
        <f t="shared" si="3"/>
        <v/>
      </c>
      <c r="HP34" s="33">
        <f t="shared" si="3"/>
        <v>0</v>
      </c>
      <c r="HQ34" s="33">
        <f t="shared" si="3"/>
        <v>0</v>
      </c>
      <c r="HR34" s="33">
        <f t="shared" si="3"/>
        <v>0</v>
      </c>
      <c r="HS34" s="33">
        <f t="shared" si="3"/>
        <v>0</v>
      </c>
      <c r="HT34" s="33">
        <f t="shared" si="3"/>
        <v>0</v>
      </c>
      <c r="HU34" s="33" t="str">
        <f t="shared" si="3"/>
        <v/>
      </c>
      <c r="HV34" s="33" t="str">
        <f t="shared" si="3"/>
        <v/>
      </c>
      <c r="HW34" s="33">
        <f t="shared" si="3"/>
        <v>0</v>
      </c>
      <c r="HX34" s="33">
        <f t="shared" si="3"/>
        <v>0</v>
      </c>
      <c r="HY34" s="33">
        <f t="shared" si="3"/>
        <v>0</v>
      </c>
      <c r="HZ34" s="33">
        <f t="shared" si="3"/>
        <v>0</v>
      </c>
      <c r="IA34" s="33">
        <f t="shared" si="3"/>
        <v>0</v>
      </c>
      <c r="IB34" s="33" t="str">
        <f t="shared" si="3"/>
        <v/>
      </c>
      <c r="IC34" s="33" t="str">
        <f t="shared" si="3"/>
        <v/>
      </c>
      <c r="ID34" s="33">
        <f t="shared" si="3"/>
        <v>0</v>
      </c>
      <c r="IE34" s="33">
        <f t="shared" si="3"/>
        <v>0</v>
      </c>
      <c r="IF34" s="33">
        <f t="shared" si="3"/>
        <v>0</v>
      </c>
      <c r="IG34" s="33">
        <f t="shared" si="3"/>
        <v>0</v>
      </c>
      <c r="IH34" s="33">
        <f t="shared" si="3"/>
        <v>0</v>
      </c>
      <c r="II34" s="33" t="str">
        <f t="shared" si="3"/>
        <v/>
      </c>
      <c r="IJ34" s="33" t="str">
        <f t="shared" si="3"/>
        <v/>
      </c>
      <c r="IK34" s="33">
        <f t="shared" si="3"/>
        <v>0</v>
      </c>
      <c r="IL34" s="33">
        <f t="shared" si="3"/>
        <v>0</v>
      </c>
      <c r="IM34" s="33">
        <f t="shared" si="3"/>
        <v>0</v>
      </c>
      <c r="IN34" s="33">
        <f t="shared" si="3"/>
        <v>0</v>
      </c>
      <c r="IO34" s="33">
        <f t="shared" si="3"/>
        <v>0</v>
      </c>
      <c r="IP34" s="33" t="str">
        <f t="shared" si="3"/>
        <v/>
      </c>
      <c r="IQ34" s="33" t="str">
        <f t="shared" si="3"/>
        <v/>
      </c>
      <c r="IR34" s="33">
        <f t="shared" si="3"/>
        <v>0</v>
      </c>
      <c r="IS34" s="33">
        <f t="shared" si="3"/>
        <v>0</v>
      </c>
      <c r="IT34" s="33">
        <f t="shared" si="3"/>
        <v>0</v>
      </c>
      <c r="IU34" s="33">
        <f t="shared" si="3"/>
        <v>0</v>
      </c>
      <c r="IV34" s="33">
        <f t="shared" si="3"/>
        <v>0</v>
      </c>
      <c r="IW34" s="33" t="str">
        <f t="shared" si="3"/>
        <v/>
      </c>
      <c r="IX34" s="33" t="str">
        <f t="shared" si="3"/>
        <v/>
      </c>
      <c r="IY34" s="33">
        <f t="shared" si="3"/>
        <v>0</v>
      </c>
      <c r="IZ34" s="33">
        <f t="shared" si="3"/>
        <v>0</v>
      </c>
      <c r="JA34" s="33">
        <f t="shared" si="3"/>
        <v>0</v>
      </c>
      <c r="JB34" s="33">
        <f t="shared" si="3"/>
        <v>0</v>
      </c>
      <c r="JC34" s="33">
        <f t="shared" si="3"/>
        <v>0</v>
      </c>
      <c r="JD34" s="33" t="str">
        <f t="shared" si="3"/>
        <v/>
      </c>
      <c r="JE34" s="33" t="str">
        <f t="shared" si="3"/>
        <v/>
      </c>
      <c r="JF34" s="33">
        <f t="shared" si="3"/>
        <v>0</v>
      </c>
      <c r="JG34" s="33">
        <f t="shared" si="3"/>
        <v>0</v>
      </c>
      <c r="JH34" s="33">
        <f t="shared" si="3"/>
        <v>0</v>
      </c>
      <c r="JI34" s="33">
        <f t="shared" si="3"/>
        <v>0</v>
      </c>
      <c r="JJ34" s="33">
        <f t="shared" si="3"/>
        <v>0</v>
      </c>
      <c r="JK34" s="33" t="str">
        <f t="shared" si="3"/>
        <v/>
      </c>
      <c r="JL34" s="33" t="str">
        <f t="shared" si="3"/>
        <v/>
      </c>
      <c r="JM34" s="33">
        <f t="shared" si="3"/>
        <v>0</v>
      </c>
      <c r="JN34" s="33">
        <f t="shared" si="3"/>
        <v>0</v>
      </c>
      <c r="JO34" s="33">
        <f t="shared" si="3"/>
        <v>0</v>
      </c>
      <c r="JP34" s="33">
        <f t="shared" si="3"/>
        <v>0</v>
      </c>
      <c r="JQ34" s="33">
        <f t="shared" si="3"/>
        <v>0</v>
      </c>
      <c r="JR34" s="33" t="str">
        <f t="shared" si="3"/>
        <v/>
      </c>
      <c r="JS34" s="33" t="str">
        <f t="shared" si="3"/>
        <v/>
      </c>
      <c r="JT34" s="33">
        <f t="shared" si="3"/>
        <v>0</v>
      </c>
      <c r="JU34" s="33">
        <f t="shared" si="3"/>
        <v>0</v>
      </c>
      <c r="JV34" s="33">
        <f t="shared" si="3"/>
        <v>0</v>
      </c>
      <c r="JW34" s="33">
        <f t="shared" si="3"/>
        <v>0</v>
      </c>
      <c r="JX34" s="33">
        <f t="shared" si="3"/>
        <v>0</v>
      </c>
      <c r="JY34" s="33" t="str">
        <f t="shared" si="3"/>
        <v/>
      </c>
      <c r="JZ34" s="33" t="str">
        <f t="shared" si="3"/>
        <v/>
      </c>
      <c r="KA34" s="33">
        <f t="shared" si="3"/>
        <v>0</v>
      </c>
      <c r="KB34" s="33">
        <f t="shared" si="3"/>
        <v>0</v>
      </c>
      <c r="KC34" s="33">
        <f t="shared" si="3"/>
        <v>0</v>
      </c>
      <c r="KD34" s="33">
        <f t="shared" si="3"/>
        <v>0</v>
      </c>
      <c r="KE34" s="33">
        <f t="shared" si="3"/>
        <v>0</v>
      </c>
      <c r="KF34" s="33" t="str">
        <f t="shared" si="3"/>
        <v/>
      </c>
      <c r="KG34" s="33" t="str">
        <f t="shared" si="3"/>
        <v/>
      </c>
      <c r="KH34" s="33">
        <f t="shared" si="3"/>
        <v>0</v>
      </c>
      <c r="KI34" s="33">
        <f t="shared" si="3"/>
        <v>0</v>
      </c>
      <c r="KJ34" s="33">
        <f t="shared" si="3"/>
        <v>0</v>
      </c>
      <c r="KK34" s="33">
        <f t="shared" si="3"/>
        <v>0</v>
      </c>
      <c r="KL34" s="33">
        <f t="shared" si="3"/>
        <v>0</v>
      </c>
      <c r="KM34" s="33" t="str">
        <f t="shared" si="3"/>
        <v/>
      </c>
      <c r="KN34" s="33" t="str">
        <f t="shared" si="3"/>
        <v/>
      </c>
      <c r="KO34" s="33">
        <f t="shared" si="3"/>
        <v>0</v>
      </c>
      <c r="KP34" s="33">
        <f t="shared" si="3"/>
        <v>0</v>
      </c>
      <c r="KQ34" s="33">
        <f t="shared" si="3"/>
        <v>0</v>
      </c>
      <c r="KR34" s="33">
        <f t="shared" si="3"/>
        <v>0</v>
      </c>
      <c r="KS34" s="33">
        <f t="shared" si="3"/>
        <v>0</v>
      </c>
      <c r="KT34" s="33" t="str">
        <f t="shared" si="3"/>
        <v/>
      </c>
      <c r="KU34" s="33" t="str">
        <f t="shared" si="3"/>
        <v/>
      </c>
      <c r="KV34" s="33">
        <f t="shared" si="3"/>
        <v>0</v>
      </c>
      <c r="KW34" s="33">
        <f t="shared" si="3"/>
        <v>0</v>
      </c>
      <c r="KX34" s="33">
        <f t="shared" si="3"/>
        <v>0</v>
      </c>
      <c r="KY34" s="33">
        <f t="shared" si="3"/>
        <v>0</v>
      </c>
      <c r="KZ34" s="33">
        <f t="shared" si="3"/>
        <v>0</v>
      </c>
      <c r="LA34" s="33" t="str">
        <f t="shared" si="3"/>
        <v/>
      </c>
      <c r="LB34" s="33" t="str">
        <f t="shared" si="3"/>
        <v/>
      </c>
      <c r="LC34" s="33">
        <f t="shared" si="3"/>
        <v>0</v>
      </c>
      <c r="LD34" s="33">
        <f t="shared" si="3"/>
        <v>0</v>
      </c>
      <c r="LE34" s="33">
        <f t="shared" si="3"/>
        <v>0</v>
      </c>
      <c r="LF34" s="33">
        <f t="shared" si="3"/>
        <v>0</v>
      </c>
      <c r="LG34" s="33">
        <f t="shared" si="3"/>
        <v>0</v>
      </c>
      <c r="LH34" s="33" t="str">
        <f t="shared" si="3"/>
        <v/>
      </c>
      <c r="LI34" s="33" t="str">
        <f t="shared" si="3"/>
        <v/>
      </c>
      <c r="LJ34" s="33">
        <f t="shared" si="3"/>
        <v>0</v>
      </c>
      <c r="LK34" s="33">
        <f t="shared" si="3"/>
        <v>0</v>
      </c>
      <c r="LL34" s="33">
        <f t="shared" si="3"/>
        <v>0</v>
      </c>
      <c r="LM34" s="33">
        <f t="shared" si="3"/>
        <v>0</v>
      </c>
      <c r="LN34" s="33">
        <f t="shared" si="3"/>
        <v>0</v>
      </c>
      <c r="LO34" s="33" t="str">
        <f t="shared" si="3"/>
        <v/>
      </c>
      <c r="LP34" s="33" t="str">
        <f t="shared" si="3"/>
        <v/>
      </c>
      <c r="LQ34" s="33">
        <f t="shared" si="3"/>
        <v>0</v>
      </c>
      <c r="LR34" s="33">
        <f t="shared" si="3"/>
        <v>0</v>
      </c>
      <c r="LS34" s="33">
        <f t="shared" si="3"/>
        <v>0</v>
      </c>
      <c r="LT34" s="33">
        <f t="shared" si="3"/>
        <v>0</v>
      </c>
      <c r="LU34" s="33">
        <f t="shared" si="3"/>
        <v>0</v>
      </c>
      <c r="LV34" s="33" t="str">
        <f t="shared" si="3"/>
        <v/>
      </c>
      <c r="LW34" s="33" t="str">
        <f t="shared" si="3"/>
        <v/>
      </c>
      <c r="LX34" s="33">
        <f t="shared" si="3"/>
        <v>0</v>
      </c>
      <c r="LY34" s="33">
        <f t="shared" si="3"/>
        <v>0</v>
      </c>
      <c r="LZ34" s="33">
        <f t="shared" si="3"/>
        <v>0</v>
      </c>
      <c r="MA34" s="33">
        <f t="shared" si="3"/>
        <v>0</v>
      </c>
      <c r="MB34" s="33">
        <f t="shared" si="3"/>
        <v>0</v>
      </c>
      <c r="MC34" s="33" t="str">
        <f t="shared" si="3"/>
        <v/>
      </c>
      <c r="MD34" s="33" t="str">
        <f t="shared" si="3"/>
        <v/>
      </c>
      <c r="ME34" s="33">
        <f t="shared" si="3"/>
        <v>0</v>
      </c>
      <c r="MF34" s="33">
        <f t="shared" si="3"/>
        <v>0</v>
      </c>
      <c r="MG34" s="33">
        <f t="shared" si="3"/>
        <v>0</v>
      </c>
      <c r="MH34" s="33">
        <f t="shared" si="3"/>
        <v>0</v>
      </c>
      <c r="MI34" s="33">
        <f t="shared" si="3"/>
        <v>0</v>
      </c>
      <c r="MJ34" s="33" t="str">
        <f t="shared" si="3"/>
        <v/>
      </c>
      <c r="MK34" s="33" t="str">
        <f t="shared" si="3"/>
        <v/>
      </c>
      <c r="ML34" s="33">
        <f t="shared" si="3"/>
        <v>0</v>
      </c>
      <c r="MM34" s="33">
        <f t="shared" si="3"/>
        <v>0</v>
      </c>
      <c r="MN34" s="33">
        <f t="shared" si="3"/>
        <v>0</v>
      </c>
      <c r="MO34" s="33">
        <f t="shared" si="3"/>
        <v>0</v>
      </c>
      <c r="MP34" s="33">
        <f t="shared" si="3"/>
        <v>0</v>
      </c>
      <c r="MQ34" s="33" t="str">
        <f t="shared" si="3"/>
        <v/>
      </c>
      <c r="MR34" s="33" t="str">
        <f t="shared" si="3"/>
        <v/>
      </c>
      <c r="MS34" s="33">
        <f t="shared" si="3"/>
        <v>0</v>
      </c>
      <c r="MT34" s="33">
        <f t="shared" si="3"/>
        <v>0</v>
      </c>
      <c r="MU34" s="33">
        <f t="shared" si="3"/>
        <v>0</v>
      </c>
      <c r="MV34" s="33">
        <f t="shared" si="3"/>
        <v>0</v>
      </c>
      <c r="MW34" s="33">
        <f t="shared" si="3"/>
        <v>0</v>
      </c>
      <c r="MX34" s="33" t="str">
        <f t="shared" si="3"/>
        <v/>
      </c>
      <c r="MY34" s="33" t="str">
        <f t="shared" si="3"/>
        <v/>
      </c>
      <c r="MZ34" s="33">
        <f t="shared" si="3"/>
        <v>0</v>
      </c>
      <c r="NA34" s="33">
        <f t="shared" si="3"/>
        <v>0</v>
      </c>
      <c r="NB34" s="33">
        <f t="shared" si="3"/>
        <v>0</v>
      </c>
      <c r="NC34" s="33">
        <f t="shared" si="3"/>
        <v>0</v>
      </c>
      <c r="ND34" s="33">
        <f t="shared" si="3"/>
        <v>0</v>
      </c>
      <c r="NE34" s="33" t="str">
        <f t="shared" si="3"/>
        <v/>
      </c>
    </row>
    <row r="35" ht="15.75" customHeight="1">
      <c r="B35" s="26" t="s">
        <v>93</v>
      </c>
      <c r="C35" s="26"/>
      <c r="D35" s="33" t="str">
        <f t="shared" ref="D35:NE35" si="4">IF(D$5="","",IF(D$7&lt;&gt;"","",COUNTIF(D8:D32,"U")+SUMPRODUCT(--(D8:D32="?"))))</f>
        <v/>
      </c>
      <c r="E35" s="33" t="str">
        <f t="shared" si="4"/>
        <v/>
      </c>
      <c r="F35" s="33" t="str">
        <f t="shared" si="4"/>
        <v/>
      </c>
      <c r="G35" s="33">
        <f t="shared" si="4"/>
        <v>0</v>
      </c>
      <c r="H35" s="33">
        <f t="shared" si="4"/>
        <v>0</v>
      </c>
      <c r="I35" s="33">
        <f t="shared" si="4"/>
        <v>0</v>
      </c>
      <c r="J35" s="33">
        <f t="shared" si="4"/>
        <v>0</v>
      </c>
      <c r="K35" s="33">
        <f t="shared" si="4"/>
        <v>0</v>
      </c>
      <c r="L35" s="33" t="str">
        <f t="shared" si="4"/>
        <v/>
      </c>
      <c r="M35" s="33" t="str">
        <f t="shared" si="4"/>
        <v/>
      </c>
      <c r="N35" s="33">
        <f t="shared" si="4"/>
        <v>0</v>
      </c>
      <c r="O35" s="33">
        <f t="shared" si="4"/>
        <v>0</v>
      </c>
      <c r="P35" s="33">
        <f t="shared" si="4"/>
        <v>0</v>
      </c>
      <c r="Q35" s="33">
        <f t="shared" si="4"/>
        <v>0</v>
      </c>
      <c r="R35" s="33">
        <f t="shared" si="4"/>
        <v>0</v>
      </c>
      <c r="S35" s="33" t="str">
        <f t="shared" si="4"/>
        <v/>
      </c>
      <c r="T35" s="33" t="str">
        <f t="shared" si="4"/>
        <v/>
      </c>
      <c r="U35" s="33">
        <f t="shared" si="4"/>
        <v>0</v>
      </c>
      <c r="V35" s="33">
        <f t="shared" si="4"/>
        <v>0</v>
      </c>
      <c r="W35" s="33">
        <f t="shared" si="4"/>
        <v>0</v>
      </c>
      <c r="X35" s="33">
        <f t="shared" si="4"/>
        <v>0</v>
      </c>
      <c r="Y35" s="33">
        <f t="shared" si="4"/>
        <v>0</v>
      </c>
      <c r="Z35" s="33" t="str">
        <f t="shared" si="4"/>
        <v/>
      </c>
      <c r="AA35" s="33" t="str">
        <f t="shared" si="4"/>
        <v/>
      </c>
      <c r="AB35" s="33">
        <f t="shared" si="4"/>
        <v>0</v>
      </c>
      <c r="AC35" s="33">
        <f t="shared" si="4"/>
        <v>0</v>
      </c>
      <c r="AD35" s="33">
        <f t="shared" si="4"/>
        <v>0</v>
      </c>
      <c r="AE35" s="33">
        <f t="shared" si="4"/>
        <v>0</v>
      </c>
      <c r="AF35" s="33">
        <f t="shared" si="4"/>
        <v>0</v>
      </c>
      <c r="AG35" s="33" t="str">
        <f t="shared" si="4"/>
        <v/>
      </c>
      <c r="AH35" s="33" t="str">
        <f t="shared" si="4"/>
        <v/>
      </c>
      <c r="AI35" s="33">
        <f t="shared" si="4"/>
        <v>0</v>
      </c>
      <c r="AJ35" s="33">
        <f t="shared" si="4"/>
        <v>0</v>
      </c>
      <c r="AK35" s="33">
        <f t="shared" si="4"/>
        <v>0</v>
      </c>
      <c r="AL35" s="33">
        <f t="shared" si="4"/>
        <v>0</v>
      </c>
      <c r="AM35" s="33">
        <f t="shared" si="4"/>
        <v>0</v>
      </c>
      <c r="AN35" s="33" t="str">
        <f t="shared" si="4"/>
        <v/>
      </c>
      <c r="AO35" s="33" t="str">
        <f t="shared" si="4"/>
        <v/>
      </c>
      <c r="AP35" s="33">
        <f t="shared" si="4"/>
        <v>0</v>
      </c>
      <c r="AQ35" s="33">
        <f t="shared" si="4"/>
        <v>0</v>
      </c>
      <c r="AR35" s="33">
        <f t="shared" si="4"/>
        <v>0</v>
      </c>
      <c r="AS35" s="33">
        <f t="shared" si="4"/>
        <v>0</v>
      </c>
      <c r="AT35" s="33">
        <f t="shared" si="4"/>
        <v>0</v>
      </c>
      <c r="AU35" s="33" t="str">
        <f t="shared" si="4"/>
        <v/>
      </c>
      <c r="AV35" s="33" t="str">
        <f t="shared" si="4"/>
        <v/>
      </c>
      <c r="AW35" s="33">
        <f t="shared" si="4"/>
        <v>0</v>
      </c>
      <c r="AX35" s="33">
        <f t="shared" si="4"/>
        <v>0</v>
      </c>
      <c r="AY35" s="33">
        <f t="shared" si="4"/>
        <v>0</v>
      </c>
      <c r="AZ35" s="33">
        <f t="shared" si="4"/>
        <v>0</v>
      </c>
      <c r="BA35" s="33">
        <f t="shared" si="4"/>
        <v>0</v>
      </c>
      <c r="BB35" s="33" t="str">
        <f t="shared" si="4"/>
        <v/>
      </c>
      <c r="BC35" s="33" t="str">
        <f t="shared" si="4"/>
        <v/>
      </c>
      <c r="BD35" s="33">
        <f t="shared" si="4"/>
        <v>0</v>
      </c>
      <c r="BE35" s="33">
        <f t="shared" si="4"/>
        <v>0</v>
      </c>
      <c r="BF35" s="33">
        <f t="shared" si="4"/>
        <v>0</v>
      </c>
      <c r="BG35" s="33">
        <f t="shared" si="4"/>
        <v>0</v>
      </c>
      <c r="BH35" s="33">
        <f t="shared" si="4"/>
        <v>0</v>
      </c>
      <c r="BI35" s="33" t="str">
        <f t="shared" si="4"/>
        <v/>
      </c>
      <c r="BJ35" s="33" t="str">
        <f t="shared" si="4"/>
        <v/>
      </c>
      <c r="BK35" s="33">
        <f t="shared" si="4"/>
        <v>0</v>
      </c>
      <c r="BL35" s="33">
        <f t="shared" si="4"/>
        <v>0</v>
      </c>
      <c r="BM35" s="33">
        <f t="shared" si="4"/>
        <v>0</v>
      </c>
      <c r="BN35" s="33">
        <f t="shared" si="4"/>
        <v>0</v>
      </c>
      <c r="BO35" s="33">
        <f t="shared" si="4"/>
        <v>0</v>
      </c>
      <c r="BP35" s="33" t="str">
        <f t="shared" si="4"/>
        <v/>
      </c>
      <c r="BQ35" s="33" t="str">
        <f t="shared" si="4"/>
        <v/>
      </c>
      <c r="BR35" s="33">
        <f t="shared" si="4"/>
        <v>0</v>
      </c>
      <c r="BS35" s="33">
        <f t="shared" si="4"/>
        <v>0</v>
      </c>
      <c r="BT35" s="33">
        <f t="shared" si="4"/>
        <v>0</v>
      </c>
      <c r="BU35" s="33">
        <f t="shared" si="4"/>
        <v>0</v>
      </c>
      <c r="BV35" s="33">
        <f t="shared" si="4"/>
        <v>0</v>
      </c>
      <c r="BW35" s="33" t="str">
        <f t="shared" si="4"/>
        <v/>
      </c>
      <c r="BX35" s="33" t="str">
        <f t="shared" si="4"/>
        <v/>
      </c>
      <c r="BY35" s="33">
        <f t="shared" si="4"/>
        <v>0</v>
      </c>
      <c r="BZ35" s="33">
        <f t="shared" si="4"/>
        <v>0</v>
      </c>
      <c r="CA35" s="33">
        <f t="shared" si="4"/>
        <v>0</v>
      </c>
      <c r="CB35" s="33">
        <f t="shared" si="4"/>
        <v>0</v>
      </c>
      <c r="CC35" s="33">
        <f t="shared" si="4"/>
        <v>0</v>
      </c>
      <c r="CD35" s="33" t="str">
        <f t="shared" si="4"/>
        <v/>
      </c>
      <c r="CE35" s="33" t="str">
        <f t="shared" si="4"/>
        <v/>
      </c>
      <c r="CF35" s="33">
        <f t="shared" si="4"/>
        <v>0</v>
      </c>
      <c r="CG35" s="33">
        <f t="shared" si="4"/>
        <v>0</v>
      </c>
      <c r="CH35" s="33">
        <f t="shared" si="4"/>
        <v>0</v>
      </c>
      <c r="CI35" s="33">
        <f t="shared" si="4"/>
        <v>0</v>
      </c>
      <c r="CJ35" s="33" t="str">
        <f t="shared" si="4"/>
        <v/>
      </c>
      <c r="CK35" s="33" t="str">
        <f t="shared" si="4"/>
        <v/>
      </c>
      <c r="CL35" s="33" t="str">
        <f t="shared" si="4"/>
        <v/>
      </c>
      <c r="CM35" s="33" t="str">
        <f t="shared" si="4"/>
        <v/>
      </c>
      <c r="CN35" s="33">
        <f t="shared" si="4"/>
        <v>1</v>
      </c>
      <c r="CO35" s="33">
        <f t="shared" si="4"/>
        <v>1</v>
      </c>
      <c r="CP35" s="33">
        <f t="shared" si="4"/>
        <v>1</v>
      </c>
      <c r="CQ35" s="33">
        <f t="shared" si="4"/>
        <v>1</v>
      </c>
      <c r="CR35" s="33" t="str">
        <f t="shared" si="4"/>
        <v/>
      </c>
      <c r="CS35" s="33" t="str">
        <f t="shared" si="4"/>
        <v/>
      </c>
      <c r="CT35" s="33">
        <f t="shared" si="4"/>
        <v>0</v>
      </c>
      <c r="CU35" s="33">
        <f t="shared" si="4"/>
        <v>0</v>
      </c>
      <c r="CV35" s="33">
        <f t="shared" si="4"/>
        <v>0</v>
      </c>
      <c r="CW35" s="33">
        <f t="shared" si="4"/>
        <v>0</v>
      </c>
      <c r="CX35" s="33">
        <f t="shared" si="4"/>
        <v>0</v>
      </c>
      <c r="CY35" s="33" t="str">
        <f t="shared" si="4"/>
        <v/>
      </c>
      <c r="CZ35" s="33" t="str">
        <f t="shared" si="4"/>
        <v/>
      </c>
      <c r="DA35" s="33">
        <f t="shared" si="4"/>
        <v>0</v>
      </c>
      <c r="DB35" s="33">
        <f t="shared" si="4"/>
        <v>0</v>
      </c>
      <c r="DC35" s="33">
        <f t="shared" si="4"/>
        <v>0</v>
      </c>
      <c r="DD35" s="33">
        <f t="shared" si="4"/>
        <v>0</v>
      </c>
      <c r="DE35" s="33">
        <f t="shared" si="4"/>
        <v>0</v>
      </c>
      <c r="DF35" s="33" t="str">
        <f t="shared" si="4"/>
        <v/>
      </c>
      <c r="DG35" s="33" t="str">
        <f t="shared" si="4"/>
        <v/>
      </c>
      <c r="DH35" s="33">
        <f t="shared" si="4"/>
        <v>0</v>
      </c>
      <c r="DI35" s="33">
        <f t="shared" si="4"/>
        <v>0</v>
      </c>
      <c r="DJ35" s="33">
        <f t="shared" si="4"/>
        <v>0</v>
      </c>
      <c r="DK35" s="33">
        <f t="shared" si="4"/>
        <v>0</v>
      </c>
      <c r="DL35" s="33">
        <f t="shared" si="4"/>
        <v>0</v>
      </c>
      <c r="DM35" s="33" t="str">
        <f t="shared" si="4"/>
        <v/>
      </c>
      <c r="DN35" s="33" t="str">
        <f t="shared" si="4"/>
        <v/>
      </c>
      <c r="DO35" s="33">
        <f t="shared" si="4"/>
        <v>0</v>
      </c>
      <c r="DP35" s="33">
        <f t="shared" si="4"/>
        <v>0</v>
      </c>
      <c r="DQ35" s="33">
        <f t="shared" si="4"/>
        <v>0</v>
      </c>
      <c r="DR35" s="33">
        <f t="shared" si="4"/>
        <v>0</v>
      </c>
      <c r="DS35" s="33">
        <f t="shared" si="4"/>
        <v>0</v>
      </c>
      <c r="DT35" s="33" t="str">
        <f t="shared" si="4"/>
        <v/>
      </c>
      <c r="DU35" s="33" t="str">
        <f t="shared" si="4"/>
        <v/>
      </c>
      <c r="DV35" s="33">
        <f t="shared" si="4"/>
        <v>0</v>
      </c>
      <c r="DW35" s="33">
        <f t="shared" si="4"/>
        <v>0</v>
      </c>
      <c r="DX35" s="33">
        <f t="shared" si="4"/>
        <v>0</v>
      </c>
      <c r="DY35" s="33" t="str">
        <f t="shared" si="4"/>
        <v/>
      </c>
      <c r="DZ35" s="33">
        <f t="shared" si="4"/>
        <v>1</v>
      </c>
      <c r="EA35" s="33" t="str">
        <f t="shared" si="4"/>
        <v/>
      </c>
      <c r="EB35" s="33" t="str">
        <f t="shared" si="4"/>
        <v/>
      </c>
      <c r="EC35" s="33">
        <f t="shared" si="4"/>
        <v>0</v>
      </c>
      <c r="ED35" s="33">
        <f t="shared" si="4"/>
        <v>0</v>
      </c>
      <c r="EE35" s="33">
        <f t="shared" si="4"/>
        <v>0</v>
      </c>
      <c r="EF35" s="33">
        <f t="shared" si="4"/>
        <v>0</v>
      </c>
      <c r="EG35" s="33">
        <f t="shared" si="4"/>
        <v>0</v>
      </c>
      <c r="EH35" s="33" t="str">
        <f t="shared" si="4"/>
        <v/>
      </c>
      <c r="EI35" s="33" t="str">
        <f t="shared" si="4"/>
        <v/>
      </c>
      <c r="EJ35" s="33" t="str">
        <f t="shared" si="4"/>
        <v/>
      </c>
      <c r="EK35" s="33">
        <f t="shared" si="4"/>
        <v>0</v>
      </c>
      <c r="EL35" s="33">
        <f t="shared" si="4"/>
        <v>0</v>
      </c>
      <c r="EM35" s="33">
        <f t="shared" si="4"/>
        <v>0</v>
      </c>
      <c r="EN35" s="33">
        <f t="shared" si="4"/>
        <v>0</v>
      </c>
      <c r="EO35" s="33" t="str">
        <f t="shared" si="4"/>
        <v/>
      </c>
      <c r="EP35" s="33" t="str">
        <f t="shared" si="4"/>
        <v/>
      </c>
      <c r="EQ35" s="33">
        <f t="shared" si="4"/>
        <v>0</v>
      </c>
      <c r="ER35" s="33">
        <f t="shared" si="4"/>
        <v>0</v>
      </c>
      <c r="ES35" s="33">
        <f t="shared" si="4"/>
        <v>0</v>
      </c>
      <c r="ET35" s="33">
        <f t="shared" si="4"/>
        <v>0</v>
      </c>
      <c r="EU35" s="33">
        <f t="shared" si="4"/>
        <v>0</v>
      </c>
      <c r="EV35" s="33" t="str">
        <f t="shared" si="4"/>
        <v/>
      </c>
      <c r="EW35" s="33" t="str">
        <f t="shared" si="4"/>
        <v/>
      </c>
      <c r="EX35" s="33">
        <f t="shared" si="4"/>
        <v>0</v>
      </c>
      <c r="EY35" s="33">
        <f t="shared" si="4"/>
        <v>0</v>
      </c>
      <c r="EZ35" s="33">
        <f t="shared" si="4"/>
        <v>0</v>
      </c>
      <c r="FA35" s="33">
        <f t="shared" si="4"/>
        <v>0</v>
      </c>
      <c r="FB35" s="33">
        <f t="shared" si="4"/>
        <v>0</v>
      </c>
      <c r="FC35" s="33" t="str">
        <f t="shared" si="4"/>
        <v/>
      </c>
      <c r="FD35" s="33" t="str">
        <f t="shared" si="4"/>
        <v/>
      </c>
      <c r="FE35" s="33">
        <f t="shared" si="4"/>
        <v>0</v>
      </c>
      <c r="FF35" s="33">
        <f t="shared" si="4"/>
        <v>0</v>
      </c>
      <c r="FG35" s="33">
        <f t="shared" si="4"/>
        <v>0</v>
      </c>
      <c r="FH35" s="33">
        <f t="shared" si="4"/>
        <v>0</v>
      </c>
      <c r="FI35" s="33">
        <f t="shared" si="4"/>
        <v>0</v>
      </c>
      <c r="FJ35" s="33" t="str">
        <f t="shared" si="4"/>
        <v/>
      </c>
      <c r="FK35" s="33" t="str">
        <f t="shared" si="4"/>
        <v/>
      </c>
      <c r="FL35" s="33">
        <f t="shared" si="4"/>
        <v>0</v>
      </c>
      <c r="FM35" s="33">
        <f t="shared" si="4"/>
        <v>0</v>
      </c>
      <c r="FN35" s="33">
        <f t="shared" si="4"/>
        <v>0</v>
      </c>
      <c r="FO35" s="33">
        <f t="shared" si="4"/>
        <v>0</v>
      </c>
      <c r="FP35" s="33">
        <f t="shared" si="4"/>
        <v>0</v>
      </c>
      <c r="FQ35" s="33" t="str">
        <f t="shared" si="4"/>
        <v/>
      </c>
      <c r="FR35" s="33" t="str">
        <f t="shared" si="4"/>
        <v/>
      </c>
      <c r="FS35" s="33">
        <f t="shared" si="4"/>
        <v>0</v>
      </c>
      <c r="FT35" s="33">
        <f t="shared" si="4"/>
        <v>0</v>
      </c>
      <c r="FU35" s="33">
        <f t="shared" si="4"/>
        <v>0</v>
      </c>
      <c r="FV35" s="33">
        <f t="shared" si="4"/>
        <v>0</v>
      </c>
      <c r="FW35" s="33">
        <f t="shared" si="4"/>
        <v>0</v>
      </c>
      <c r="FX35" s="33" t="str">
        <f t="shared" si="4"/>
        <v/>
      </c>
      <c r="FY35" s="33" t="str">
        <f t="shared" si="4"/>
        <v/>
      </c>
      <c r="FZ35" s="33">
        <f t="shared" si="4"/>
        <v>0</v>
      </c>
      <c r="GA35" s="33">
        <f t="shared" si="4"/>
        <v>0</v>
      </c>
      <c r="GB35" s="33">
        <f t="shared" si="4"/>
        <v>0</v>
      </c>
      <c r="GC35" s="33">
        <f t="shared" si="4"/>
        <v>0</v>
      </c>
      <c r="GD35" s="33">
        <f t="shared" si="4"/>
        <v>0</v>
      </c>
      <c r="GE35" s="33" t="str">
        <f t="shared" si="4"/>
        <v/>
      </c>
      <c r="GF35" s="33" t="str">
        <f t="shared" si="4"/>
        <v/>
      </c>
      <c r="GG35" s="33">
        <f t="shared" si="4"/>
        <v>0</v>
      </c>
      <c r="GH35" s="33">
        <f t="shared" si="4"/>
        <v>0</v>
      </c>
      <c r="GI35" s="33">
        <f t="shared" si="4"/>
        <v>0</v>
      </c>
      <c r="GJ35" s="33">
        <f t="shared" si="4"/>
        <v>0</v>
      </c>
      <c r="GK35" s="33">
        <f t="shared" si="4"/>
        <v>0</v>
      </c>
      <c r="GL35" s="33" t="str">
        <f t="shared" si="4"/>
        <v/>
      </c>
      <c r="GM35" s="33" t="str">
        <f t="shared" si="4"/>
        <v/>
      </c>
      <c r="GN35" s="33">
        <f t="shared" si="4"/>
        <v>0</v>
      </c>
      <c r="GO35" s="33">
        <f t="shared" si="4"/>
        <v>0</v>
      </c>
      <c r="GP35" s="33">
        <f t="shared" si="4"/>
        <v>0</v>
      </c>
      <c r="GQ35" s="33">
        <f t="shared" si="4"/>
        <v>0</v>
      </c>
      <c r="GR35" s="33">
        <f t="shared" si="4"/>
        <v>0</v>
      </c>
      <c r="GS35" s="33" t="str">
        <f t="shared" si="4"/>
        <v/>
      </c>
      <c r="GT35" s="33" t="str">
        <f t="shared" si="4"/>
        <v/>
      </c>
      <c r="GU35" s="33">
        <f t="shared" si="4"/>
        <v>0</v>
      </c>
      <c r="GV35" s="33">
        <f t="shared" si="4"/>
        <v>0</v>
      </c>
      <c r="GW35" s="33">
        <f t="shared" si="4"/>
        <v>0</v>
      </c>
      <c r="GX35" s="33">
        <f t="shared" si="4"/>
        <v>0</v>
      </c>
      <c r="GY35" s="33">
        <f t="shared" si="4"/>
        <v>0</v>
      </c>
      <c r="GZ35" s="33" t="str">
        <f t="shared" si="4"/>
        <v/>
      </c>
      <c r="HA35" s="33" t="str">
        <f t="shared" si="4"/>
        <v/>
      </c>
      <c r="HB35" s="33">
        <f t="shared" si="4"/>
        <v>2</v>
      </c>
      <c r="HC35" s="33">
        <f t="shared" si="4"/>
        <v>2</v>
      </c>
      <c r="HD35" s="33">
        <f t="shared" si="4"/>
        <v>2</v>
      </c>
      <c r="HE35" s="33">
        <f t="shared" si="4"/>
        <v>2</v>
      </c>
      <c r="HF35" s="33">
        <f t="shared" si="4"/>
        <v>2</v>
      </c>
      <c r="HG35" s="33" t="str">
        <f t="shared" si="4"/>
        <v/>
      </c>
      <c r="HH35" s="33" t="str">
        <f t="shared" si="4"/>
        <v/>
      </c>
      <c r="HI35" s="33">
        <f t="shared" si="4"/>
        <v>2</v>
      </c>
      <c r="HJ35" s="33">
        <f t="shared" si="4"/>
        <v>2</v>
      </c>
      <c r="HK35" s="33">
        <f t="shared" si="4"/>
        <v>2</v>
      </c>
      <c r="HL35" s="33">
        <f t="shared" si="4"/>
        <v>2</v>
      </c>
      <c r="HM35" s="33">
        <f t="shared" si="4"/>
        <v>2</v>
      </c>
      <c r="HN35" s="33" t="str">
        <f t="shared" si="4"/>
        <v/>
      </c>
      <c r="HO35" s="33" t="str">
        <f t="shared" si="4"/>
        <v/>
      </c>
      <c r="HP35" s="33">
        <f t="shared" si="4"/>
        <v>1</v>
      </c>
      <c r="HQ35" s="33">
        <f t="shared" si="4"/>
        <v>1</v>
      </c>
      <c r="HR35" s="33">
        <f t="shared" si="4"/>
        <v>1</v>
      </c>
      <c r="HS35" s="33">
        <f t="shared" si="4"/>
        <v>1</v>
      </c>
      <c r="HT35" s="33">
        <f t="shared" si="4"/>
        <v>1</v>
      </c>
      <c r="HU35" s="33" t="str">
        <f t="shared" si="4"/>
        <v/>
      </c>
      <c r="HV35" s="33" t="str">
        <f t="shared" si="4"/>
        <v/>
      </c>
      <c r="HW35" s="33">
        <f t="shared" si="4"/>
        <v>0</v>
      </c>
      <c r="HX35" s="33">
        <f t="shared" si="4"/>
        <v>0</v>
      </c>
      <c r="HY35" s="33">
        <f t="shared" si="4"/>
        <v>0</v>
      </c>
      <c r="HZ35" s="33">
        <f t="shared" si="4"/>
        <v>0</v>
      </c>
      <c r="IA35" s="33">
        <f t="shared" si="4"/>
        <v>0</v>
      </c>
      <c r="IB35" s="33" t="str">
        <f t="shared" si="4"/>
        <v/>
      </c>
      <c r="IC35" s="33" t="str">
        <f t="shared" si="4"/>
        <v/>
      </c>
      <c r="ID35" s="33">
        <f t="shared" si="4"/>
        <v>0</v>
      </c>
      <c r="IE35" s="33">
        <f t="shared" si="4"/>
        <v>0</v>
      </c>
      <c r="IF35" s="33">
        <f t="shared" si="4"/>
        <v>0</v>
      </c>
      <c r="IG35" s="33">
        <f t="shared" si="4"/>
        <v>0</v>
      </c>
      <c r="IH35" s="33">
        <f t="shared" si="4"/>
        <v>0</v>
      </c>
      <c r="II35" s="33" t="str">
        <f t="shared" si="4"/>
        <v/>
      </c>
      <c r="IJ35" s="33" t="str">
        <f t="shared" si="4"/>
        <v/>
      </c>
      <c r="IK35" s="33">
        <f t="shared" si="4"/>
        <v>0</v>
      </c>
      <c r="IL35" s="33">
        <f t="shared" si="4"/>
        <v>0</v>
      </c>
      <c r="IM35" s="33">
        <f t="shared" si="4"/>
        <v>0</v>
      </c>
      <c r="IN35" s="33">
        <f t="shared" si="4"/>
        <v>0</v>
      </c>
      <c r="IO35" s="33">
        <f t="shared" si="4"/>
        <v>0</v>
      </c>
      <c r="IP35" s="33" t="str">
        <f t="shared" si="4"/>
        <v/>
      </c>
      <c r="IQ35" s="33" t="str">
        <f t="shared" si="4"/>
        <v/>
      </c>
      <c r="IR35" s="33">
        <f t="shared" si="4"/>
        <v>0</v>
      </c>
      <c r="IS35" s="33">
        <f t="shared" si="4"/>
        <v>0</v>
      </c>
      <c r="IT35" s="33">
        <f t="shared" si="4"/>
        <v>0</v>
      </c>
      <c r="IU35" s="33">
        <f t="shared" si="4"/>
        <v>0</v>
      </c>
      <c r="IV35" s="33">
        <f t="shared" si="4"/>
        <v>0</v>
      </c>
      <c r="IW35" s="33" t="str">
        <f t="shared" si="4"/>
        <v/>
      </c>
      <c r="IX35" s="33" t="str">
        <f t="shared" si="4"/>
        <v/>
      </c>
      <c r="IY35" s="33">
        <f t="shared" si="4"/>
        <v>0</v>
      </c>
      <c r="IZ35" s="33">
        <f t="shared" si="4"/>
        <v>0</v>
      </c>
      <c r="JA35" s="33">
        <f t="shared" si="4"/>
        <v>0</v>
      </c>
      <c r="JB35" s="33">
        <f t="shared" si="4"/>
        <v>0</v>
      </c>
      <c r="JC35" s="33">
        <f t="shared" si="4"/>
        <v>0</v>
      </c>
      <c r="JD35" s="33" t="str">
        <f t="shared" si="4"/>
        <v/>
      </c>
      <c r="JE35" s="33" t="str">
        <f t="shared" si="4"/>
        <v/>
      </c>
      <c r="JF35" s="33">
        <f t="shared" si="4"/>
        <v>0</v>
      </c>
      <c r="JG35" s="33">
        <f t="shared" si="4"/>
        <v>0</v>
      </c>
      <c r="JH35" s="33">
        <f t="shared" si="4"/>
        <v>0</v>
      </c>
      <c r="JI35" s="33">
        <f t="shared" si="4"/>
        <v>0</v>
      </c>
      <c r="JJ35" s="33">
        <f t="shared" si="4"/>
        <v>0</v>
      </c>
      <c r="JK35" s="33" t="str">
        <f t="shared" si="4"/>
        <v/>
      </c>
      <c r="JL35" s="33" t="str">
        <f t="shared" si="4"/>
        <v/>
      </c>
      <c r="JM35" s="33">
        <f t="shared" si="4"/>
        <v>0</v>
      </c>
      <c r="JN35" s="33">
        <f t="shared" si="4"/>
        <v>0</v>
      </c>
      <c r="JO35" s="33">
        <f t="shared" si="4"/>
        <v>0</v>
      </c>
      <c r="JP35" s="33">
        <f t="shared" si="4"/>
        <v>0</v>
      </c>
      <c r="JQ35" s="33">
        <f t="shared" si="4"/>
        <v>0</v>
      </c>
      <c r="JR35" s="33" t="str">
        <f t="shared" si="4"/>
        <v/>
      </c>
      <c r="JS35" s="33" t="str">
        <f t="shared" si="4"/>
        <v/>
      </c>
      <c r="JT35" s="33">
        <f t="shared" si="4"/>
        <v>0</v>
      </c>
      <c r="JU35" s="33">
        <f t="shared" si="4"/>
        <v>0</v>
      </c>
      <c r="JV35" s="33">
        <f t="shared" si="4"/>
        <v>0</v>
      </c>
      <c r="JW35" s="33">
        <f t="shared" si="4"/>
        <v>0</v>
      </c>
      <c r="JX35" s="33">
        <f t="shared" si="4"/>
        <v>0</v>
      </c>
      <c r="JY35" s="33" t="str">
        <f t="shared" si="4"/>
        <v/>
      </c>
      <c r="JZ35" s="33" t="str">
        <f t="shared" si="4"/>
        <v/>
      </c>
      <c r="KA35" s="33">
        <f t="shared" si="4"/>
        <v>0</v>
      </c>
      <c r="KB35" s="33">
        <f t="shared" si="4"/>
        <v>0</v>
      </c>
      <c r="KC35" s="33">
        <f t="shared" si="4"/>
        <v>0</v>
      </c>
      <c r="KD35" s="33">
        <f t="shared" si="4"/>
        <v>0</v>
      </c>
      <c r="KE35" s="33">
        <f t="shared" si="4"/>
        <v>0</v>
      </c>
      <c r="KF35" s="33" t="str">
        <f t="shared" si="4"/>
        <v/>
      </c>
      <c r="KG35" s="33" t="str">
        <f t="shared" si="4"/>
        <v/>
      </c>
      <c r="KH35" s="33">
        <f t="shared" si="4"/>
        <v>0</v>
      </c>
      <c r="KI35" s="33">
        <f t="shared" si="4"/>
        <v>0</v>
      </c>
      <c r="KJ35" s="33">
        <f t="shared" si="4"/>
        <v>0</v>
      </c>
      <c r="KK35" s="33">
        <f t="shared" si="4"/>
        <v>0</v>
      </c>
      <c r="KL35" s="33">
        <f t="shared" si="4"/>
        <v>0</v>
      </c>
      <c r="KM35" s="33" t="str">
        <f t="shared" si="4"/>
        <v/>
      </c>
      <c r="KN35" s="33" t="str">
        <f t="shared" si="4"/>
        <v/>
      </c>
      <c r="KO35" s="33">
        <f t="shared" si="4"/>
        <v>0</v>
      </c>
      <c r="KP35" s="33">
        <f t="shared" si="4"/>
        <v>0</v>
      </c>
      <c r="KQ35" s="33">
        <f t="shared" si="4"/>
        <v>0</v>
      </c>
      <c r="KR35" s="33">
        <f t="shared" si="4"/>
        <v>0</v>
      </c>
      <c r="KS35" s="33">
        <f t="shared" si="4"/>
        <v>0</v>
      </c>
      <c r="KT35" s="33" t="str">
        <f t="shared" si="4"/>
        <v/>
      </c>
      <c r="KU35" s="33" t="str">
        <f t="shared" si="4"/>
        <v/>
      </c>
      <c r="KV35" s="33">
        <f t="shared" si="4"/>
        <v>0</v>
      </c>
      <c r="KW35" s="33">
        <f t="shared" si="4"/>
        <v>0</v>
      </c>
      <c r="KX35" s="33">
        <f t="shared" si="4"/>
        <v>0</v>
      </c>
      <c r="KY35" s="33">
        <f t="shared" si="4"/>
        <v>0</v>
      </c>
      <c r="KZ35" s="33">
        <f t="shared" si="4"/>
        <v>0</v>
      </c>
      <c r="LA35" s="33" t="str">
        <f t="shared" si="4"/>
        <v/>
      </c>
      <c r="LB35" s="33" t="str">
        <f t="shared" si="4"/>
        <v/>
      </c>
      <c r="LC35" s="33">
        <f t="shared" si="4"/>
        <v>0</v>
      </c>
      <c r="LD35" s="33">
        <f t="shared" si="4"/>
        <v>0</v>
      </c>
      <c r="LE35" s="33">
        <f t="shared" si="4"/>
        <v>0</v>
      </c>
      <c r="LF35" s="33">
        <f t="shared" si="4"/>
        <v>0</v>
      </c>
      <c r="LG35" s="33">
        <f t="shared" si="4"/>
        <v>0</v>
      </c>
      <c r="LH35" s="33" t="str">
        <f t="shared" si="4"/>
        <v/>
      </c>
      <c r="LI35" s="33" t="str">
        <f t="shared" si="4"/>
        <v/>
      </c>
      <c r="LJ35" s="33">
        <f t="shared" si="4"/>
        <v>0</v>
      </c>
      <c r="LK35" s="33">
        <f t="shared" si="4"/>
        <v>0</v>
      </c>
      <c r="LL35" s="33">
        <f t="shared" si="4"/>
        <v>0</v>
      </c>
      <c r="LM35" s="33">
        <f t="shared" si="4"/>
        <v>0</v>
      </c>
      <c r="LN35" s="33">
        <f t="shared" si="4"/>
        <v>0</v>
      </c>
      <c r="LO35" s="33" t="str">
        <f t="shared" si="4"/>
        <v/>
      </c>
      <c r="LP35" s="33" t="str">
        <f t="shared" si="4"/>
        <v/>
      </c>
      <c r="LQ35" s="33">
        <f t="shared" si="4"/>
        <v>0</v>
      </c>
      <c r="LR35" s="33">
        <f t="shared" si="4"/>
        <v>0</v>
      </c>
      <c r="LS35" s="33">
        <f t="shared" si="4"/>
        <v>0</v>
      </c>
      <c r="LT35" s="33">
        <f t="shared" si="4"/>
        <v>0</v>
      </c>
      <c r="LU35" s="33">
        <f t="shared" si="4"/>
        <v>0</v>
      </c>
      <c r="LV35" s="33" t="str">
        <f t="shared" si="4"/>
        <v/>
      </c>
      <c r="LW35" s="33" t="str">
        <f t="shared" si="4"/>
        <v/>
      </c>
      <c r="LX35" s="33">
        <f t="shared" si="4"/>
        <v>0</v>
      </c>
      <c r="LY35" s="33">
        <f t="shared" si="4"/>
        <v>0</v>
      </c>
      <c r="LZ35" s="33">
        <f t="shared" si="4"/>
        <v>0</v>
      </c>
      <c r="MA35" s="33">
        <f t="shared" si="4"/>
        <v>0</v>
      </c>
      <c r="MB35" s="33">
        <f t="shared" si="4"/>
        <v>0</v>
      </c>
      <c r="MC35" s="33" t="str">
        <f t="shared" si="4"/>
        <v/>
      </c>
      <c r="MD35" s="33" t="str">
        <f t="shared" si="4"/>
        <v/>
      </c>
      <c r="ME35" s="33">
        <f t="shared" si="4"/>
        <v>0</v>
      </c>
      <c r="MF35" s="33">
        <f t="shared" si="4"/>
        <v>0</v>
      </c>
      <c r="MG35" s="33">
        <f t="shared" si="4"/>
        <v>0</v>
      </c>
      <c r="MH35" s="33">
        <f t="shared" si="4"/>
        <v>0</v>
      </c>
      <c r="MI35" s="33">
        <f t="shared" si="4"/>
        <v>0</v>
      </c>
      <c r="MJ35" s="33" t="str">
        <f t="shared" si="4"/>
        <v/>
      </c>
      <c r="MK35" s="33" t="str">
        <f t="shared" si="4"/>
        <v/>
      </c>
      <c r="ML35" s="33">
        <f t="shared" si="4"/>
        <v>0</v>
      </c>
      <c r="MM35" s="33">
        <f t="shared" si="4"/>
        <v>0</v>
      </c>
      <c r="MN35" s="33">
        <f t="shared" si="4"/>
        <v>0</v>
      </c>
      <c r="MO35" s="33">
        <f t="shared" si="4"/>
        <v>0</v>
      </c>
      <c r="MP35" s="33">
        <f t="shared" si="4"/>
        <v>0</v>
      </c>
      <c r="MQ35" s="33" t="str">
        <f t="shared" si="4"/>
        <v/>
      </c>
      <c r="MR35" s="33" t="str">
        <f t="shared" si="4"/>
        <v/>
      </c>
      <c r="MS35" s="33">
        <f t="shared" si="4"/>
        <v>0</v>
      </c>
      <c r="MT35" s="33">
        <f t="shared" si="4"/>
        <v>0</v>
      </c>
      <c r="MU35" s="33">
        <f t="shared" si="4"/>
        <v>0</v>
      </c>
      <c r="MV35" s="33">
        <f t="shared" si="4"/>
        <v>0</v>
      </c>
      <c r="MW35" s="33">
        <f t="shared" si="4"/>
        <v>0</v>
      </c>
      <c r="MX35" s="33" t="str">
        <f t="shared" si="4"/>
        <v/>
      </c>
      <c r="MY35" s="33" t="str">
        <f t="shared" si="4"/>
        <v/>
      </c>
      <c r="MZ35" s="33">
        <f t="shared" si="4"/>
        <v>1</v>
      </c>
      <c r="NA35" s="33">
        <f t="shared" si="4"/>
        <v>1</v>
      </c>
      <c r="NB35" s="33">
        <f t="shared" si="4"/>
        <v>1</v>
      </c>
      <c r="NC35" s="33">
        <f t="shared" si="4"/>
        <v>1</v>
      </c>
      <c r="ND35" s="33">
        <f t="shared" si="4"/>
        <v>1</v>
      </c>
      <c r="NE35" s="33" t="str">
        <f t="shared" si="4"/>
        <v/>
      </c>
    </row>
    <row r="36" ht="15.75" customHeight="1">
      <c r="B36" s="26" t="s">
        <v>94</v>
      </c>
      <c r="C36" s="26"/>
      <c r="D36" s="33" t="str">
        <f>IF(D$5="","",IF(D$7&lt;&gt;"","",Einstellungen!$C$7-D34))</f>
        <v/>
      </c>
      <c r="E36" s="33" t="str">
        <f>IF(E$5="","",IF(E$7&lt;&gt;"","",Einstellungen!$C$7-E34))</f>
        <v/>
      </c>
      <c r="F36" s="33" t="str">
        <f>IF(F$5="","",IF(F$7&lt;&gt;"","",Einstellungen!$C$7-F34))</f>
        <v/>
      </c>
      <c r="G36" s="34">
        <f>IF(G$5="","",IF(G$7&lt;&gt;"","",Einstellungen!$C$7-G34))</f>
        <v>5</v>
      </c>
      <c r="H36" s="34">
        <f>IF(H$5="","",IF(H$7&lt;&gt;"","",Einstellungen!$C$7-H34))</f>
        <v>5</v>
      </c>
      <c r="I36" s="34">
        <f>IF(I$5="","",IF(I$7&lt;&gt;"","",Einstellungen!$C$7-I34))</f>
        <v>5</v>
      </c>
      <c r="J36" s="34">
        <f>IF(J$5="","",IF(J$7&lt;&gt;"","",Einstellungen!$C$7-J34))</f>
        <v>5</v>
      </c>
      <c r="K36" s="34">
        <f>IF(K$5="","",IF(K$7&lt;&gt;"","",Einstellungen!$C$7-K34))</f>
        <v>5</v>
      </c>
      <c r="L36" s="33" t="str">
        <f>IF(L$5="","",IF(L$7&lt;&gt;"","",Einstellungen!$C$7-L34))</f>
        <v/>
      </c>
      <c r="M36" s="33" t="str">
        <f>IF(M$5="","",IF(M$7&lt;&gt;"","",Einstellungen!$C$7-M34))</f>
        <v/>
      </c>
      <c r="N36" s="34">
        <f>IF(N$5="","",IF(N$7&lt;&gt;"","",Einstellungen!$C$7-N34))</f>
        <v>5</v>
      </c>
      <c r="O36" s="34">
        <f>IF(O$5="","",IF(O$7&lt;&gt;"","",Einstellungen!$C$7-O34))</f>
        <v>5</v>
      </c>
      <c r="P36" s="34">
        <f>IF(P$5="","",IF(P$7&lt;&gt;"","",Einstellungen!$C$7-P34))</f>
        <v>5</v>
      </c>
      <c r="Q36" s="34">
        <f>IF(Q$5="","",IF(Q$7&lt;&gt;"","",Einstellungen!$C$7-Q34))</f>
        <v>5</v>
      </c>
      <c r="R36" s="34">
        <f>IF(R$5="","",IF(R$7&lt;&gt;"","",Einstellungen!$C$7-R34))</f>
        <v>5</v>
      </c>
      <c r="S36" s="33" t="str">
        <f>IF(S$5="","",IF(S$7&lt;&gt;"","",Einstellungen!$C$7-S34))</f>
        <v/>
      </c>
      <c r="T36" s="33" t="str">
        <f>IF(T$5="","",IF(T$7&lt;&gt;"","",Einstellungen!$C$7-T34))</f>
        <v/>
      </c>
      <c r="U36" s="34">
        <f>IF(U$5="","",IF(U$7&lt;&gt;"","",Einstellungen!$C$7-U34))</f>
        <v>5</v>
      </c>
      <c r="V36" s="34">
        <f>IF(V$5="","",IF(V$7&lt;&gt;"","",Einstellungen!$C$7-V34))</f>
        <v>5</v>
      </c>
      <c r="W36" s="34">
        <f>IF(W$5="","",IF(W$7&lt;&gt;"","",Einstellungen!$C$7-W34))</f>
        <v>5</v>
      </c>
      <c r="X36" s="34">
        <f>IF(X$5="","",IF(X$7&lt;&gt;"","",Einstellungen!$C$7-X34))</f>
        <v>5</v>
      </c>
      <c r="Y36" s="34">
        <f>IF(Y$5="","",IF(Y$7&lt;&gt;"","",Einstellungen!$C$7-Y34))</f>
        <v>5</v>
      </c>
      <c r="Z36" s="33" t="str">
        <f>IF(Z$5="","",IF(Z$7&lt;&gt;"","",Einstellungen!$C$7-Z34))</f>
        <v/>
      </c>
      <c r="AA36" s="33" t="str">
        <f>IF(AA$5="","",IF(AA$7&lt;&gt;"","",Einstellungen!$C$7-AA34))</f>
        <v/>
      </c>
      <c r="AB36" s="34">
        <f>IF(AB$5="","",IF(AB$7&lt;&gt;"","",Einstellungen!$C$7-AB34))</f>
        <v>5</v>
      </c>
      <c r="AC36" s="34">
        <f>IF(AC$5="","",IF(AC$7&lt;&gt;"","",Einstellungen!$C$7-AC34))</f>
        <v>5</v>
      </c>
      <c r="AD36" s="34">
        <f>IF(AD$5="","",IF(AD$7&lt;&gt;"","",Einstellungen!$C$7-AD34))</f>
        <v>5</v>
      </c>
      <c r="AE36" s="34">
        <f>IF(AE$5="","",IF(AE$7&lt;&gt;"","",Einstellungen!$C$7-AE34))</f>
        <v>5</v>
      </c>
      <c r="AF36" s="34">
        <f>IF(AF$5="","",IF(AF$7&lt;&gt;"","",Einstellungen!$C$7-AF34))</f>
        <v>5</v>
      </c>
      <c r="AG36" s="33" t="str">
        <f>IF(AG$5="","",IF(AG$7&lt;&gt;"","",Einstellungen!$C$7-AG34))</f>
        <v/>
      </c>
      <c r="AH36" s="33" t="str">
        <f>IF(AH$5="","",IF(AH$7&lt;&gt;"","",Einstellungen!$C$7-AH34))</f>
        <v/>
      </c>
      <c r="AI36" s="34">
        <f>IF(AI$5="","",IF(AI$7&lt;&gt;"","",Einstellungen!$C$7-AI34))</f>
        <v>5</v>
      </c>
      <c r="AJ36" s="34">
        <f>IF(AJ$5="","",IF(AJ$7&lt;&gt;"","",Einstellungen!$C$7-AJ34))</f>
        <v>5</v>
      </c>
      <c r="AK36" s="34">
        <f>IF(AK$5="","",IF(AK$7&lt;&gt;"","",Einstellungen!$C$7-AK34))</f>
        <v>5</v>
      </c>
      <c r="AL36" s="34">
        <f>IF(AL$5="","",IF(AL$7&lt;&gt;"","",Einstellungen!$C$7-AL34))</f>
        <v>5</v>
      </c>
      <c r="AM36" s="34">
        <f>IF(AM$5="","",IF(AM$7&lt;&gt;"","",Einstellungen!$C$7-AM34))</f>
        <v>5</v>
      </c>
      <c r="AN36" s="33" t="str">
        <f>IF(AN$5="","",IF(AN$7&lt;&gt;"","",Einstellungen!$C$7-AN34))</f>
        <v/>
      </c>
      <c r="AO36" s="33" t="str">
        <f>IF(AO$5="","",IF(AO$7&lt;&gt;"","",Einstellungen!$C$7-AO34))</f>
        <v/>
      </c>
      <c r="AP36" s="34">
        <f>IF(AP$5="","",IF(AP$7&lt;&gt;"","",Einstellungen!$C$7-AP34))</f>
        <v>5</v>
      </c>
      <c r="AQ36" s="34">
        <f>IF(AQ$5="","",IF(AQ$7&lt;&gt;"","",Einstellungen!$C$7-AQ34))</f>
        <v>5</v>
      </c>
      <c r="AR36" s="34">
        <f>IF(AR$5="","",IF(AR$7&lt;&gt;"","",Einstellungen!$C$7-AR34))</f>
        <v>5</v>
      </c>
      <c r="AS36" s="34">
        <f>IF(AS$5="","",IF(AS$7&lt;&gt;"","",Einstellungen!$C$7-AS34))</f>
        <v>5</v>
      </c>
      <c r="AT36" s="34">
        <f>IF(AT$5="","",IF(AT$7&lt;&gt;"","",Einstellungen!$C$7-AT34))</f>
        <v>5</v>
      </c>
      <c r="AU36" s="33" t="str">
        <f>IF(AU$5="","",IF(AU$7&lt;&gt;"","",Einstellungen!$C$7-AU34))</f>
        <v/>
      </c>
      <c r="AV36" s="33" t="str">
        <f>IF(AV$5="","",IF(AV$7&lt;&gt;"","",Einstellungen!$C$7-AV34))</f>
        <v/>
      </c>
      <c r="AW36" s="34">
        <f>IF(AW$5="","",IF(AW$7&lt;&gt;"","",Einstellungen!$C$7-AW34))</f>
        <v>5</v>
      </c>
      <c r="AX36" s="34">
        <f>IF(AX$5="","",IF(AX$7&lt;&gt;"","",Einstellungen!$C$7-AX34))</f>
        <v>5</v>
      </c>
      <c r="AY36" s="34">
        <f>IF(AY$5="","",IF(AY$7&lt;&gt;"","",Einstellungen!$C$7-AY34))</f>
        <v>5</v>
      </c>
      <c r="AZ36" s="34">
        <f>IF(AZ$5="","",IF(AZ$7&lt;&gt;"","",Einstellungen!$C$7-AZ34))</f>
        <v>5</v>
      </c>
      <c r="BA36" s="34">
        <f>IF(BA$5="","",IF(BA$7&lt;&gt;"","",Einstellungen!$C$7-BA34))</f>
        <v>5</v>
      </c>
      <c r="BB36" s="33" t="str">
        <f>IF(BB$5="","",IF(BB$7&lt;&gt;"","",Einstellungen!$C$7-BB34))</f>
        <v/>
      </c>
      <c r="BC36" s="33" t="str">
        <f>IF(BC$5="","",IF(BC$7&lt;&gt;"","",Einstellungen!$C$7-BC34))</f>
        <v/>
      </c>
      <c r="BD36" s="34">
        <f>IF(BD$5="","",IF(BD$7&lt;&gt;"","",Einstellungen!$C$7-BD34))</f>
        <v>5</v>
      </c>
      <c r="BE36" s="34">
        <f>IF(BE$5="","",IF(BE$7&lt;&gt;"","",Einstellungen!$C$7-BE34))</f>
        <v>5</v>
      </c>
      <c r="BF36" s="34">
        <f>IF(BF$5="","",IF(BF$7&lt;&gt;"","",Einstellungen!$C$7-BF34))</f>
        <v>5</v>
      </c>
      <c r="BG36" s="34">
        <f>IF(BG$5="","",IF(BG$7&lt;&gt;"","",Einstellungen!$C$7-BG34))</f>
        <v>5</v>
      </c>
      <c r="BH36" s="34">
        <f>IF(BH$5="","",IF(BH$7&lt;&gt;"","",Einstellungen!$C$7-BH34))</f>
        <v>5</v>
      </c>
      <c r="BI36" s="33" t="str">
        <f>IF(BI$5="","",IF(BI$7&lt;&gt;"","",Einstellungen!$C$7-BI34))</f>
        <v/>
      </c>
      <c r="BJ36" s="33" t="str">
        <f>IF(BJ$5="","",IF(BJ$7&lt;&gt;"","",Einstellungen!$C$7-BJ34))</f>
        <v/>
      </c>
      <c r="BK36" s="34">
        <f>IF(BK$5="","",IF(BK$7&lt;&gt;"","",Einstellungen!$C$7-BK34))</f>
        <v>5</v>
      </c>
      <c r="BL36" s="34">
        <f>IF(BL$5="","",IF(BL$7&lt;&gt;"","",Einstellungen!$C$7-BL34))</f>
        <v>5</v>
      </c>
      <c r="BM36" s="34">
        <f>IF(BM$5="","",IF(BM$7&lt;&gt;"","",Einstellungen!$C$7-BM34))</f>
        <v>5</v>
      </c>
      <c r="BN36" s="34">
        <f>IF(BN$5="","",IF(BN$7&lt;&gt;"","",Einstellungen!$C$7-BN34))</f>
        <v>5</v>
      </c>
      <c r="BO36" s="34">
        <f>IF(BO$5="","",IF(BO$7&lt;&gt;"","",Einstellungen!$C$7-BO34))</f>
        <v>5</v>
      </c>
      <c r="BP36" s="33" t="str">
        <f>IF(BP$5="","",IF(BP$7&lt;&gt;"","",Einstellungen!$C$7-BP34))</f>
        <v/>
      </c>
      <c r="BQ36" s="33" t="str">
        <f>IF(BQ$5="","",IF(BQ$7&lt;&gt;"","",Einstellungen!$C$7-BQ34))</f>
        <v/>
      </c>
      <c r="BR36" s="34">
        <f>IF(BR$5="","",IF(BR$7&lt;&gt;"","",Einstellungen!$C$7-BR34))</f>
        <v>5</v>
      </c>
      <c r="BS36" s="34">
        <f>IF(BS$5="","",IF(BS$7&lt;&gt;"","",Einstellungen!$C$7-BS34))</f>
        <v>5</v>
      </c>
      <c r="BT36" s="34">
        <f>IF(BT$5="","",IF(BT$7&lt;&gt;"","",Einstellungen!$C$7-BT34))</f>
        <v>5</v>
      </c>
      <c r="BU36" s="34">
        <f>IF(BU$5="","",IF(BU$7&lt;&gt;"","",Einstellungen!$C$7-BU34))</f>
        <v>5</v>
      </c>
      <c r="BV36" s="34">
        <f>IF(BV$5="","",IF(BV$7&lt;&gt;"","",Einstellungen!$C$7-BV34))</f>
        <v>5</v>
      </c>
      <c r="BW36" s="33" t="str">
        <f>IF(BW$5="","",IF(BW$7&lt;&gt;"","",Einstellungen!$C$7-BW34))</f>
        <v/>
      </c>
      <c r="BX36" s="33" t="str">
        <f>IF(BX$5="","",IF(BX$7&lt;&gt;"","",Einstellungen!$C$7-BX34))</f>
        <v/>
      </c>
      <c r="BY36" s="34">
        <f>IF(BY$5="","",IF(BY$7&lt;&gt;"","",Einstellungen!$C$7-BY34))</f>
        <v>5</v>
      </c>
      <c r="BZ36" s="34">
        <f>IF(BZ$5="","",IF(BZ$7&lt;&gt;"","",Einstellungen!$C$7-BZ34))</f>
        <v>5</v>
      </c>
      <c r="CA36" s="34">
        <f>IF(CA$5="","",IF(CA$7&lt;&gt;"","",Einstellungen!$C$7-CA34))</f>
        <v>5</v>
      </c>
      <c r="CB36" s="34">
        <f>IF(CB$5="","",IF(CB$7&lt;&gt;"","",Einstellungen!$C$7-CB34))</f>
        <v>5</v>
      </c>
      <c r="CC36" s="34">
        <f>IF(CC$5="","",IF(CC$7&lt;&gt;"","",Einstellungen!$C$7-CC34))</f>
        <v>5</v>
      </c>
      <c r="CD36" s="33" t="str">
        <f>IF(CD$5="","",IF(CD$7&lt;&gt;"","",Einstellungen!$C$7-CD34))</f>
        <v/>
      </c>
      <c r="CE36" s="33" t="str">
        <f>IF(CE$5="","",IF(CE$7&lt;&gt;"","",Einstellungen!$C$7-CE34))</f>
        <v/>
      </c>
      <c r="CF36" s="34">
        <f>IF(CF$5="","",IF(CF$7&lt;&gt;"","",Einstellungen!$C$7-CF34))</f>
        <v>5</v>
      </c>
      <c r="CG36" s="34">
        <f>IF(CG$5="","",IF(CG$7&lt;&gt;"","",Einstellungen!$C$7-CG34))</f>
        <v>5</v>
      </c>
      <c r="CH36" s="34">
        <f>IF(CH$5="","",IF(CH$7&lt;&gt;"","",Einstellungen!$C$7-CH34))</f>
        <v>5</v>
      </c>
      <c r="CI36" s="34">
        <f>IF(CI$5="","",IF(CI$7&lt;&gt;"","",Einstellungen!$C$7-CI34))</f>
        <v>5</v>
      </c>
      <c r="CJ36" s="33" t="str">
        <f>IF(CJ$5="","",IF(CJ$7&lt;&gt;"","",Einstellungen!$C$7-CJ34))</f>
        <v/>
      </c>
      <c r="CK36" s="33" t="str">
        <f>IF(CK$5="","",IF(CK$7&lt;&gt;"","",Einstellungen!$C$7-CK34))</f>
        <v/>
      </c>
      <c r="CL36" s="33" t="str">
        <f>IF(CL$5="","",IF(CL$7&lt;&gt;"","",Einstellungen!$C$7-CL34))</f>
        <v/>
      </c>
      <c r="CM36" s="33" t="str">
        <f>IF(CM$5="","",IF(CM$7&lt;&gt;"","",Einstellungen!$C$7-CM34))</f>
        <v/>
      </c>
      <c r="CN36" s="34">
        <f>IF(CN$5="","",IF(CN$7&lt;&gt;"","",Einstellungen!$C$7-CN34))</f>
        <v>4</v>
      </c>
      <c r="CO36" s="34">
        <f>IF(CO$5="","",IF(CO$7&lt;&gt;"","",Einstellungen!$C$7-CO34))</f>
        <v>4</v>
      </c>
      <c r="CP36" s="34">
        <f>IF(CP$5="","",IF(CP$7&lt;&gt;"","",Einstellungen!$C$7-CP34))</f>
        <v>4</v>
      </c>
      <c r="CQ36" s="34">
        <f>IF(CQ$5="","",IF(CQ$7&lt;&gt;"","",Einstellungen!$C$7-CQ34))</f>
        <v>4</v>
      </c>
      <c r="CR36" s="33" t="str">
        <f>IF(CR$5="","",IF(CR$7&lt;&gt;"","",Einstellungen!$C$7-CR34))</f>
        <v/>
      </c>
      <c r="CS36" s="33" t="str">
        <f>IF(CS$5="","",IF(CS$7&lt;&gt;"","",Einstellungen!$C$7-CS34))</f>
        <v/>
      </c>
      <c r="CT36" s="34">
        <f>IF(CT$5="","",IF(CT$7&lt;&gt;"","",Einstellungen!$C$7-CT34))</f>
        <v>5</v>
      </c>
      <c r="CU36" s="34">
        <f>IF(CU$5="","",IF(CU$7&lt;&gt;"","",Einstellungen!$C$7-CU34))</f>
        <v>5</v>
      </c>
      <c r="CV36" s="34">
        <f>IF(CV$5="","",IF(CV$7&lt;&gt;"","",Einstellungen!$C$7-CV34))</f>
        <v>5</v>
      </c>
      <c r="CW36" s="34">
        <f>IF(CW$5="","",IF(CW$7&lt;&gt;"","",Einstellungen!$C$7-CW34))</f>
        <v>5</v>
      </c>
      <c r="CX36" s="34">
        <f>IF(CX$5="","",IF(CX$7&lt;&gt;"","",Einstellungen!$C$7-CX34))</f>
        <v>5</v>
      </c>
      <c r="CY36" s="33" t="str">
        <f>IF(CY$5="","",IF(CY$7&lt;&gt;"","",Einstellungen!$C$7-CY34))</f>
        <v/>
      </c>
      <c r="CZ36" s="33" t="str">
        <f>IF(CZ$5="","",IF(CZ$7&lt;&gt;"","",Einstellungen!$C$7-CZ34))</f>
        <v/>
      </c>
      <c r="DA36" s="34">
        <f>IF(DA$5="","",IF(DA$7&lt;&gt;"","",Einstellungen!$C$7-DA34))</f>
        <v>5</v>
      </c>
      <c r="DB36" s="34">
        <f>IF(DB$5="","",IF(DB$7&lt;&gt;"","",Einstellungen!$C$7-DB34))</f>
        <v>5</v>
      </c>
      <c r="DC36" s="34">
        <f>IF(DC$5="","",IF(DC$7&lt;&gt;"","",Einstellungen!$C$7-DC34))</f>
        <v>5</v>
      </c>
      <c r="DD36" s="34">
        <f>IF(DD$5="","",IF(DD$7&lt;&gt;"","",Einstellungen!$C$7-DD34))</f>
        <v>5</v>
      </c>
      <c r="DE36" s="34">
        <f>IF(DE$5="","",IF(DE$7&lt;&gt;"","",Einstellungen!$C$7-DE34))</f>
        <v>5</v>
      </c>
      <c r="DF36" s="33" t="str">
        <f>IF(DF$5="","",IF(DF$7&lt;&gt;"","",Einstellungen!$C$7-DF34))</f>
        <v/>
      </c>
      <c r="DG36" s="33" t="str">
        <f>IF(DG$5="","",IF(DG$7&lt;&gt;"","",Einstellungen!$C$7-DG34))</f>
        <v/>
      </c>
      <c r="DH36" s="34">
        <f>IF(DH$5="","",IF(DH$7&lt;&gt;"","",Einstellungen!$C$7-DH34))</f>
        <v>5</v>
      </c>
      <c r="DI36" s="34">
        <f>IF(DI$5="","",IF(DI$7&lt;&gt;"","",Einstellungen!$C$7-DI34))</f>
        <v>5</v>
      </c>
      <c r="DJ36" s="34">
        <f>IF(DJ$5="","",IF(DJ$7&lt;&gt;"","",Einstellungen!$C$7-DJ34))</f>
        <v>5</v>
      </c>
      <c r="DK36" s="34">
        <f>IF(DK$5="","",IF(DK$7&lt;&gt;"","",Einstellungen!$C$7-DK34))</f>
        <v>5</v>
      </c>
      <c r="DL36" s="34">
        <f>IF(DL$5="","",IF(DL$7&lt;&gt;"","",Einstellungen!$C$7-DL34))</f>
        <v>5</v>
      </c>
      <c r="DM36" s="33" t="str">
        <f>IF(DM$5="","",IF(DM$7&lt;&gt;"","",Einstellungen!$C$7-DM34))</f>
        <v/>
      </c>
      <c r="DN36" s="33" t="str">
        <f>IF(DN$5="","",IF(DN$7&lt;&gt;"","",Einstellungen!$C$7-DN34))</f>
        <v/>
      </c>
      <c r="DO36" s="34">
        <f>IF(DO$5="","",IF(DO$7&lt;&gt;"","",Einstellungen!$C$7-DO34))</f>
        <v>5</v>
      </c>
      <c r="DP36" s="34">
        <f>IF(DP$5="","",IF(DP$7&lt;&gt;"","",Einstellungen!$C$7-DP34))</f>
        <v>5</v>
      </c>
      <c r="DQ36" s="34">
        <f>IF(DQ$5="","",IF(DQ$7&lt;&gt;"","",Einstellungen!$C$7-DQ34))</f>
        <v>5</v>
      </c>
      <c r="DR36" s="34">
        <f>IF(DR$5="","",IF(DR$7&lt;&gt;"","",Einstellungen!$C$7-DR34))</f>
        <v>5</v>
      </c>
      <c r="DS36" s="34">
        <f>IF(DS$5="","",IF(DS$7&lt;&gt;"","",Einstellungen!$C$7-DS34))</f>
        <v>5</v>
      </c>
      <c r="DT36" s="33" t="str">
        <f>IF(DT$5="","",IF(DT$7&lt;&gt;"","",Einstellungen!$C$7-DT34))</f>
        <v/>
      </c>
      <c r="DU36" s="33" t="str">
        <f>IF(DU$5="","",IF(DU$7&lt;&gt;"","",Einstellungen!$C$7-DU34))</f>
        <v/>
      </c>
      <c r="DV36" s="34">
        <f>IF(DV$5="","",IF(DV$7&lt;&gt;"","",Einstellungen!$C$7-DV34))</f>
        <v>5</v>
      </c>
      <c r="DW36" s="34">
        <f>IF(DW$5="","",IF(DW$7&lt;&gt;"","",Einstellungen!$C$7-DW34))</f>
        <v>5</v>
      </c>
      <c r="DX36" s="34">
        <f>IF(DX$5="","",IF(DX$7&lt;&gt;"","",Einstellungen!$C$7-DX34))</f>
        <v>5</v>
      </c>
      <c r="DY36" s="33" t="str">
        <f>IF(DY$5="","",IF(DY$7&lt;&gt;"","",Einstellungen!$C$7-DY34))</f>
        <v/>
      </c>
      <c r="DZ36" s="34">
        <f>IF(DZ$5="","",IF(DZ$7&lt;&gt;"","",Einstellungen!$C$7-DZ34))</f>
        <v>4</v>
      </c>
      <c r="EA36" s="33" t="str">
        <f>IF(EA$5="","",IF(EA$7&lt;&gt;"","",Einstellungen!$C$7-EA34))</f>
        <v/>
      </c>
      <c r="EB36" s="33" t="str">
        <f>IF(EB$5="","",IF(EB$7&lt;&gt;"","",Einstellungen!$C$7-EB34))</f>
        <v/>
      </c>
      <c r="EC36" s="34">
        <f>IF(EC$5="","",IF(EC$7&lt;&gt;"","",Einstellungen!$C$7-EC34))</f>
        <v>5</v>
      </c>
      <c r="ED36" s="34">
        <f>IF(ED$5="","",IF(ED$7&lt;&gt;"","",Einstellungen!$C$7-ED34))</f>
        <v>5</v>
      </c>
      <c r="EE36" s="34">
        <f>IF(EE$5="","",IF(EE$7&lt;&gt;"","",Einstellungen!$C$7-EE34))</f>
        <v>5</v>
      </c>
      <c r="EF36" s="34">
        <f>IF(EF$5="","",IF(EF$7&lt;&gt;"","",Einstellungen!$C$7-EF34))</f>
        <v>5</v>
      </c>
      <c r="EG36" s="34">
        <f>IF(EG$5="","",IF(EG$7&lt;&gt;"","",Einstellungen!$C$7-EG34))</f>
        <v>5</v>
      </c>
      <c r="EH36" s="33" t="str">
        <f>IF(EH$5="","",IF(EH$7&lt;&gt;"","",Einstellungen!$C$7-EH34))</f>
        <v/>
      </c>
      <c r="EI36" s="33" t="str">
        <f>IF(EI$5="","",IF(EI$7&lt;&gt;"","",Einstellungen!$C$7-EI34))</f>
        <v/>
      </c>
      <c r="EJ36" s="33" t="str">
        <f>IF(EJ$5="","",IF(EJ$7&lt;&gt;"","",Einstellungen!$C$7-EJ34))</f>
        <v/>
      </c>
      <c r="EK36" s="34">
        <f>IF(EK$5="","",IF(EK$7&lt;&gt;"","",Einstellungen!$C$7-EK34))</f>
        <v>5</v>
      </c>
      <c r="EL36" s="34">
        <f>IF(EL$5="","",IF(EL$7&lt;&gt;"","",Einstellungen!$C$7-EL34))</f>
        <v>5</v>
      </c>
      <c r="EM36" s="34">
        <f>IF(EM$5="","",IF(EM$7&lt;&gt;"","",Einstellungen!$C$7-EM34))</f>
        <v>5</v>
      </c>
      <c r="EN36" s="34">
        <f>IF(EN$5="","",IF(EN$7&lt;&gt;"","",Einstellungen!$C$7-EN34))</f>
        <v>5</v>
      </c>
      <c r="EO36" s="33" t="str">
        <f>IF(EO$5="","",IF(EO$7&lt;&gt;"","",Einstellungen!$C$7-EO34))</f>
        <v/>
      </c>
      <c r="EP36" s="33" t="str">
        <f>IF(EP$5="","",IF(EP$7&lt;&gt;"","",Einstellungen!$C$7-EP34))</f>
        <v/>
      </c>
      <c r="EQ36" s="34">
        <f>IF(EQ$5="","",IF(EQ$7&lt;&gt;"","",Einstellungen!$C$7-EQ34))</f>
        <v>5</v>
      </c>
      <c r="ER36" s="34">
        <f>IF(ER$5="","",IF(ER$7&lt;&gt;"","",Einstellungen!$C$7-ER34))</f>
        <v>5</v>
      </c>
      <c r="ES36" s="34">
        <f>IF(ES$5="","",IF(ES$7&lt;&gt;"","",Einstellungen!$C$7-ES34))</f>
        <v>5</v>
      </c>
      <c r="ET36" s="34">
        <f>IF(ET$5="","",IF(ET$7&lt;&gt;"","",Einstellungen!$C$7-ET34))</f>
        <v>5</v>
      </c>
      <c r="EU36" s="34">
        <f>IF(EU$5="","",IF(EU$7&lt;&gt;"","",Einstellungen!$C$7-EU34))</f>
        <v>5</v>
      </c>
      <c r="EV36" s="33" t="str">
        <f>IF(EV$5="","",IF(EV$7&lt;&gt;"","",Einstellungen!$C$7-EV34))</f>
        <v/>
      </c>
      <c r="EW36" s="33" t="str">
        <f>IF(EW$5="","",IF(EW$7&lt;&gt;"","",Einstellungen!$C$7-EW34))</f>
        <v/>
      </c>
      <c r="EX36" s="34">
        <f>IF(EX$5="","",IF(EX$7&lt;&gt;"","",Einstellungen!$C$7-EX34))</f>
        <v>5</v>
      </c>
      <c r="EY36" s="34">
        <f>IF(EY$5="","",IF(EY$7&lt;&gt;"","",Einstellungen!$C$7-EY34))</f>
        <v>5</v>
      </c>
      <c r="EZ36" s="34">
        <f>IF(EZ$5="","",IF(EZ$7&lt;&gt;"","",Einstellungen!$C$7-EZ34))</f>
        <v>5</v>
      </c>
      <c r="FA36" s="34">
        <f>IF(FA$5="","",IF(FA$7&lt;&gt;"","",Einstellungen!$C$7-FA34))</f>
        <v>5</v>
      </c>
      <c r="FB36" s="34">
        <f>IF(FB$5="","",IF(FB$7&lt;&gt;"","",Einstellungen!$C$7-FB34))</f>
        <v>5</v>
      </c>
      <c r="FC36" s="33" t="str">
        <f>IF(FC$5="","",IF(FC$7&lt;&gt;"","",Einstellungen!$C$7-FC34))</f>
        <v/>
      </c>
      <c r="FD36" s="33" t="str">
        <f>IF(FD$5="","",IF(FD$7&lt;&gt;"","",Einstellungen!$C$7-FD34))</f>
        <v/>
      </c>
      <c r="FE36" s="34">
        <f>IF(FE$5="","",IF(FE$7&lt;&gt;"","",Einstellungen!$C$7-FE34))</f>
        <v>5</v>
      </c>
      <c r="FF36" s="34">
        <f>IF(FF$5="","",IF(FF$7&lt;&gt;"","",Einstellungen!$C$7-FF34))</f>
        <v>5</v>
      </c>
      <c r="FG36" s="34">
        <f>IF(FG$5="","",IF(FG$7&lt;&gt;"","",Einstellungen!$C$7-FG34))</f>
        <v>5</v>
      </c>
      <c r="FH36" s="34">
        <f>IF(FH$5="","",IF(FH$7&lt;&gt;"","",Einstellungen!$C$7-FH34))</f>
        <v>5</v>
      </c>
      <c r="FI36" s="34">
        <f>IF(FI$5="","",IF(FI$7&lt;&gt;"","",Einstellungen!$C$7-FI34))</f>
        <v>5</v>
      </c>
      <c r="FJ36" s="33" t="str">
        <f>IF(FJ$5="","",IF(FJ$7&lt;&gt;"","",Einstellungen!$C$7-FJ34))</f>
        <v/>
      </c>
      <c r="FK36" s="33" t="str">
        <f>IF(FK$5="","",IF(FK$7&lt;&gt;"","",Einstellungen!$C$7-FK34))</f>
        <v/>
      </c>
      <c r="FL36" s="34">
        <f>IF(FL$5="","",IF(FL$7&lt;&gt;"","",Einstellungen!$C$7-FL34))</f>
        <v>5</v>
      </c>
      <c r="FM36" s="34">
        <f>IF(FM$5="","",IF(FM$7&lt;&gt;"","",Einstellungen!$C$7-FM34))</f>
        <v>5</v>
      </c>
      <c r="FN36" s="34">
        <f>IF(FN$5="","",IF(FN$7&lt;&gt;"","",Einstellungen!$C$7-FN34))</f>
        <v>5</v>
      </c>
      <c r="FO36" s="34">
        <f>IF(FO$5="","",IF(FO$7&lt;&gt;"","",Einstellungen!$C$7-FO34))</f>
        <v>5</v>
      </c>
      <c r="FP36" s="34">
        <f>IF(FP$5="","",IF(FP$7&lt;&gt;"","",Einstellungen!$C$7-FP34))</f>
        <v>5</v>
      </c>
      <c r="FQ36" s="33" t="str">
        <f>IF(FQ$5="","",IF(FQ$7&lt;&gt;"","",Einstellungen!$C$7-FQ34))</f>
        <v/>
      </c>
      <c r="FR36" s="33" t="str">
        <f>IF(FR$5="","",IF(FR$7&lt;&gt;"","",Einstellungen!$C$7-FR34))</f>
        <v/>
      </c>
      <c r="FS36" s="34">
        <f>IF(FS$5="","",IF(FS$7&lt;&gt;"","",Einstellungen!$C$7-FS34))</f>
        <v>5</v>
      </c>
      <c r="FT36" s="34">
        <f>IF(FT$5="","",IF(FT$7&lt;&gt;"","",Einstellungen!$C$7-FT34))</f>
        <v>5</v>
      </c>
      <c r="FU36" s="34">
        <f>IF(FU$5="","",IF(FU$7&lt;&gt;"","",Einstellungen!$C$7-FU34))</f>
        <v>5</v>
      </c>
      <c r="FV36" s="34">
        <f>IF(FV$5="","",IF(FV$7&lt;&gt;"","",Einstellungen!$C$7-FV34))</f>
        <v>5</v>
      </c>
      <c r="FW36" s="34">
        <f>IF(FW$5="","",IF(FW$7&lt;&gt;"","",Einstellungen!$C$7-FW34))</f>
        <v>5</v>
      </c>
      <c r="FX36" s="33" t="str">
        <f>IF(FX$5="","",IF(FX$7&lt;&gt;"","",Einstellungen!$C$7-FX34))</f>
        <v/>
      </c>
      <c r="FY36" s="33" t="str">
        <f>IF(FY$5="","",IF(FY$7&lt;&gt;"","",Einstellungen!$C$7-FY34))</f>
        <v/>
      </c>
      <c r="FZ36" s="34">
        <f>IF(FZ$5="","",IF(FZ$7&lt;&gt;"","",Einstellungen!$C$7-FZ34))</f>
        <v>5</v>
      </c>
      <c r="GA36" s="34">
        <f>IF(GA$5="","",IF(GA$7&lt;&gt;"","",Einstellungen!$C$7-GA34))</f>
        <v>5</v>
      </c>
      <c r="GB36" s="34">
        <f>IF(GB$5="","",IF(GB$7&lt;&gt;"","",Einstellungen!$C$7-GB34))</f>
        <v>5</v>
      </c>
      <c r="GC36" s="34">
        <f>IF(GC$5="","",IF(GC$7&lt;&gt;"","",Einstellungen!$C$7-GC34))</f>
        <v>5</v>
      </c>
      <c r="GD36" s="34">
        <f>IF(GD$5="","",IF(GD$7&lt;&gt;"","",Einstellungen!$C$7-GD34))</f>
        <v>5</v>
      </c>
      <c r="GE36" s="33" t="str">
        <f>IF(GE$5="","",IF(GE$7&lt;&gt;"","",Einstellungen!$C$7-GE34))</f>
        <v/>
      </c>
      <c r="GF36" s="33" t="str">
        <f>IF(GF$5="","",IF(GF$7&lt;&gt;"","",Einstellungen!$C$7-GF34))</f>
        <v/>
      </c>
      <c r="GG36" s="34">
        <f>IF(GG$5="","",IF(GG$7&lt;&gt;"","",Einstellungen!$C$7-GG34))</f>
        <v>5</v>
      </c>
      <c r="GH36" s="34">
        <f>IF(GH$5="","",IF(GH$7&lt;&gt;"","",Einstellungen!$C$7-GH34))</f>
        <v>5</v>
      </c>
      <c r="GI36" s="34">
        <f>IF(GI$5="","",IF(GI$7&lt;&gt;"","",Einstellungen!$C$7-GI34))</f>
        <v>5</v>
      </c>
      <c r="GJ36" s="34">
        <f>IF(GJ$5="","",IF(GJ$7&lt;&gt;"","",Einstellungen!$C$7-GJ34))</f>
        <v>5</v>
      </c>
      <c r="GK36" s="34">
        <f>IF(GK$5="","",IF(GK$7&lt;&gt;"","",Einstellungen!$C$7-GK34))</f>
        <v>5</v>
      </c>
      <c r="GL36" s="33" t="str">
        <f>IF(GL$5="","",IF(GL$7&lt;&gt;"","",Einstellungen!$C$7-GL34))</f>
        <v/>
      </c>
      <c r="GM36" s="33" t="str">
        <f>IF(GM$5="","",IF(GM$7&lt;&gt;"","",Einstellungen!$C$7-GM34))</f>
        <v/>
      </c>
      <c r="GN36" s="34">
        <f>IF(GN$5="","",IF(GN$7&lt;&gt;"","",Einstellungen!$C$7-GN34))</f>
        <v>5</v>
      </c>
      <c r="GO36" s="34">
        <f>IF(GO$5="","",IF(GO$7&lt;&gt;"","",Einstellungen!$C$7-GO34))</f>
        <v>5</v>
      </c>
      <c r="GP36" s="34">
        <f>IF(GP$5="","",IF(GP$7&lt;&gt;"","",Einstellungen!$C$7-GP34))</f>
        <v>5</v>
      </c>
      <c r="GQ36" s="34">
        <f>IF(GQ$5="","",IF(GQ$7&lt;&gt;"","",Einstellungen!$C$7-GQ34))</f>
        <v>5</v>
      </c>
      <c r="GR36" s="34">
        <f>IF(GR$5="","",IF(GR$7&lt;&gt;"","",Einstellungen!$C$7-GR34))</f>
        <v>5</v>
      </c>
      <c r="GS36" s="33" t="str">
        <f>IF(GS$5="","",IF(GS$7&lt;&gt;"","",Einstellungen!$C$7-GS34))</f>
        <v/>
      </c>
      <c r="GT36" s="33" t="str">
        <f>IF(GT$5="","",IF(GT$7&lt;&gt;"","",Einstellungen!$C$7-GT34))</f>
        <v/>
      </c>
      <c r="GU36" s="34">
        <f>IF(GU$5="","",IF(GU$7&lt;&gt;"","",Einstellungen!$C$7-GU34))</f>
        <v>5</v>
      </c>
      <c r="GV36" s="34">
        <f>IF(GV$5="","",IF(GV$7&lt;&gt;"","",Einstellungen!$C$7-GV34))</f>
        <v>5</v>
      </c>
      <c r="GW36" s="34">
        <f>IF(GW$5="","",IF(GW$7&lt;&gt;"","",Einstellungen!$C$7-GW34))</f>
        <v>5</v>
      </c>
      <c r="GX36" s="34">
        <f>IF(GX$5="","",IF(GX$7&lt;&gt;"","",Einstellungen!$C$7-GX34))</f>
        <v>5</v>
      </c>
      <c r="GY36" s="34">
        <f>IF(GY$5="","",IF(GY$7&lt;&gt;"","",Einstellungen!$C$7-GY34))</f>
        <v>5</v>
      </c>
      <c r="GZ36" s="33" t="str">
        <f>IF(GZ$5="","",IF(GZ$7&lt;&gt;"","",Einstellungen!$C$7-GZ34))</f>
        <v/>
      </c>
      <c r="HA36" s="33" t="str">
        <f>IF(HA$5="","",IF(HA$7&lt;&gt;"","",Einstellungen!$C$7-HA34))</f>
        <v/>
      </c>
      <c r="HB36" s="34">
        <f>IF(HB$5="","",IF(HB$7&lt;&gt;"","",Einstellungen!$C$7-HB34))</f>
        <v>4</v>
      </c>
      <c r="HC36" s="34">
        <f>IF(HC$5="","",IF(HC$7&lt;&gt;"","",Einstellungen!$C$7-HC34))</f>
        <v>4</v>
      </c>
      <c r="HD36" s="34">
        <f>IF(HD$5="","",IF(HD$7&lt;&gt;"","",Einstellungen!$C$7-HD34))</f>
        <v>4</v>
      </c>
      <c r="HE36" s="34">
        <f>IF(HE$5="","",IF(HE$7&lt;&gt;"","",Einstellungen!$C$7-HE34))</f>
        <v>4</v>
      </c>
      <c r="HF36" s="34">
        <f>IF(HF$5="","",IF(HF$7&lt;&gt;"","",Einstellungen!$C$7-HF34))</f>
        <v>4</v>
      </c>
      <c r="HG36" s="33" t="str">
        <f>IF(HG$5="","",IF(HG$7&lt;&gt;"","",Einstellungen!$C$7-HG34))</f>
        <v/>
      </c>
      <c r="HH36" s="33" t="str">
        <f>IF(HH$5="","",IF(HH$7&lt;&gt;"","",Einstellungen!$C$7-HH34))</f>
        <v/>
      </c>
      <c r="HI36" s="34">
        <f>IF(HI$5="","",IF(HI$7&lt;&gt;"","",Einstellungen!$C$7-HI34))</f>
        <v>4</v>
      </c>
      <c r="HJ36" s="34">
        <f>IF(HJ$5="","",IF(HJ$7&lt;&gt;"","",Einstellungen!$C$7-HJ34))</f>
        <v>4</v>
      </c>
      <c r="HK36" s="34">
        <f>IF(HK$5="","",IF(HK$7&lt;&gt;"","",Einstellungen!$C$7-HK34))</f>
        <v>4</v>
      </c>
      <c r="HL36" s="34">
        <f>IF(HL$5="","",IF(HL$7&lt;&gt;"","",Einstellungen!$C$7-HL34))</f>
        <v>4</v>
      </c>
      <c r="HM36" s="34">
        <f>IF(HM$5="","",IF(HM$7&lt;&gt;"","",Einstellungen!$C$7-HM34))</f>
        <v>4</v>
      </c>
      <c r="HN36" s="33" t="str">
        <f>IF(HN$5="","",IF(HN$7&lt;&gt;"","",Einstellungen!$C$7-HN34))</f>
        <v/>
      </c>
      <c r="HO36" s="33" t="str">
        <f>IF(HO$5="","",IF(HO$7&lt;&gt;"","",Einstellungen!$C$7-HO34))</f>
        <v/>
      </c>
      <c r="HP36" s="34">
        <f>IF(HP$5="","",IF(HP$7&lt;&gt;"","",Einstellungen!$C$7-HP34))</f>
        <v>5</v>
      </c>
      <c r="HQ36" s="34">
        <f>IF(HQ$5="","",IF(HQ$7&lt;&gt;"","",Einstellungen!$C$7-HQ34))</f>
        <v>5</v>
      </c>
      <c r="HR36" s="34">
        <f>IF(HR$5="","",IF(HR$7&lt;&gt;"","",Einstellungen!$C$7-HR34))</f>
        <v>5</v>
      </c>
      <c r="HS36" s="34">
        <f>IF(HS$5="","",IF(HS$7&lt;&gt;"","",Einstellungen!$C$7-HS34))</f>
        <v>5</v>
      </c>
      <c r="HT36" s="34">
        <f>IF(HT$5="","",IF(HT$7&lt;&gt;"","",Einstellungen!$C$7-HT34))</f>
        <v>5</v>
      </c>
      <c r="HU36" s="33" t="str">
        <f>IF(HU$5="","",IF(HU$7&lt;&gt;"","",Einstellungen!$C$7-HU34))</f>
        <v/>
      </c>
      <c r="HV36" s="33" t="str">
        <f>IF(HV$5="","",IF(HV$7&lt;&gt;"","",Einstellungen!$C$7-HV34))</f>
        <v/>
      </c>
      <c r="HW36" s="34">
        <f>IF(HW$5="","",IF(HW$7&lt;&gt;"","",Einstellungen!$C$7-HW34))</f>
        <v>5</v>
      </c>
      <c r="HX36" s="34">
        <f>IF(HX$5="","",IF(HX$7&lt;&gt;"","",Einstellungen!$C$7-HX34))</f>
        <v>5</v>
      </c>
      <c r="HY36" s="34">
        <f>IF(HY$5="","",IF(HY$7&lt;&gt;"","",Einstellungen!$C$7-HY34))</f>
        <v>5</v>
      </c>
      <c r="HZ36" s="34">
        <f>IF(HZ$5="","",IF(HZ$7&lt;&gt;"","",Einstellungen!$C$7-HZ34))</f>
        <v>5</v>
      </c>
      <c r="IA36" s="34">
        <f>IF(IA$5="","",IF(IA$7&lt;&gt;"","",Einstellungen!$C$7-IA34))</f>
        <v>5</v>
      </c>
      <c r="IB36" s="33" t="str">
        <f>IF(IB$5="","",IF(IB$7&lt;&gt;"","",Einstellungen!$C$7-IB34))</f>
        <v/>
      </c>
      <c r="IC36" s="33" t="str">
        <f>IF(IC$5="","",IF(IC$7&lt;&gt;"","",Einstellungen!$C$7-IC34))</f>
        <v/>
      </c>
      <c r="ID36" s="34">
        <f>IF(ID$5="","",IF(ID$7&lt;&gt;"","",Einstellungen!$C$7-ID34))</f>
        <v>5</v>
      </c>
      <c r="IE36" s="34">
        <f>IF(IE$5="","",IF(IE$7&lt;&gt;"","",Einstellungen!$C$7-IE34))</f>
        <v>5</v>
      </c>
      <c r="IF36" s="34">
        <f>IF(IF$5="","",IF(IF$7&lt;&gt;"","",Einstellungen!$C$7-IF34))</f>
        <v>5</v>
      </c>
      <c r="IG36" s="34">
        <f>IF(IG$5="","",IF(IG$7&lt;&gt;"","",Einstellungen!$C$7-IG34))</f>
        <v>5</v>
      </c>
      <c r="IH36" s="34">
        <f>IF(IH$5="","",IF(IH$7&lt;&gt;"","",Einstellungen!$C$7-IH34))</f>
        <v>5</v>
      </c>
      <c r="II36" s="33" t="str">
        <f>IF(II$5="","",IF(II$7&lt;&gt;"","",Einstellungen!$C$7-II34))</f>
        <v/>
      </c>
      <c r="IJ36" s="33" t="str">
        <f>IF(IJ$5="","",IF(IJ$7&lt;&gt;"","",Einstellungen!$C$7-IJ34))</f>
        <v/>
      </c>
      <c r="IK36" s="34">
        <f>IF(IK$5="","",IF(IK$7&lt;&gt;"","",Einstellungen!$C$7-IK34))</f>
        <v>5</v>
      </c>
      <c r="IL36" s="34">
        <f>IF(IL$5="","",IF(IL$7&lt;&gt;"","",Einstellungen!$C$7-IL34))</f>
        <v>5</v>
      </c>
      <c r="IM36" s="34">
        <f>IF(IM$5="","",IF(IM$7&lt;&gt;"","",Einstellungen!$C$7-IM34))</f>
        <v>5</v>
      </c>
      <c r="IN36" s="34">
        <f>IF(IN$5="","",IF(IN$7&lt;&gt;"","",Einstellungen!$C$7-IN34))</f>
        <v>5</v>
      </c>
      <c r="IO36" s="34">
        <f>IF(IO$5="","",IF(IO$7&lt;&gt;"","",Einstellungen!$C$7-IO34))</f>
        <v>5</v>
      </c>
      <c r="IP36" s="33" t="str">
        <f>IF(IP$5="","",IF(IP$7&lt;&gt;"","",Einstellungen!$C$7-IP34))</f>
        <v/>
      </c>
      <c r="IQ36" s="33" t="str">
        <f>IF(IQ$5="","",IF(IQ$7&lt;&gt;"","",Einstellungen!$C$7-IQ34))</f>
        <v/>
      </c>
      <c r="IR36" s="34">
        <f>IF(IR$5="","",IF(IR$7&lt;&gt;"","",Einstellungen!$C$7-IR34))</f>
        <v>5</v>
      </c>
      <c r="IS36" s="34">
        <f>IF(IS$5="","",IF(IS$7&lt;&gt;"","",Einstellungen!$C$7-IS34))</f>
        <v>5</v>
      </c>
      <c r="IT36" s="34">
        <f>IF(IT$5="","",IF(IT$7&lt;&gt;"","",Einstellungen!$C$7-IT34))</f>
        <v>5</v>
      </c>
      <c r="IU36" s="34">
        <f>IF(IU$5="","",IF(IU$7&lt;&gt;"","",Einstellungen!$C$7-IU34))</f>
        <v>5</v>
      </c>
      <c r="IV36" s="34">
        <f>IF(IV$5="","",IF(IV$7&lt;&gt;"","",Einstellungen!$C$7-IV34))</f>
        <v>5</v>
      </c>
      <c r="IW36" s="33" t="str">
        <f>IF(IW$5="","",IF(IW$7&lt;&gt;"","",Einstellungen!$C$7-IW34))</f>
        <v/>
      </c>
      <c r="IX36" s="33" t="str">
        <f>IF(IX$5="","",IF(IX$7&lt;&gt;"","",Einstellungen!$C$7-IX34))</f>
        <v/>
      </c>
      <c r="IY36" s="34">
        <f>IF(IY$5="","",IF(IY$7&lt;&gt;"","",Einstellungen!$C$7-IY34))</f>
        <v>5</v>
      </c>
      <c r="IZ36" s="34">
        <f>IF(IZ$5="","",IF(IZ$7&lt;&gt;"","",Einstellungen!$C$7-IZ34))</f>
        <v>5</v>
      </c>
      <c r="JA36" s="34">
        <f>IF(JA$5="","",IF(JA$7&lt;&gt;"","",Einstellungen!$C$7-JA34))</f>
        <v>5</v>
      </c>
      <c r="JB36" s="34">
        <f>IF(JB$5="","",IF(JB$7&lt;&gt;"","",Einstellungen!$C$7-JB34))</f>
        <v>5</v>
      </c>
      <c r="JC36" s="34">
        <f>IF(JC$5="","",IF(JC$7&lt;&gt;"","",Einstellungen!$C$7-JC34))</f>
        <v>5</v>
      </c>
      <c r="JD36" s="33" t="str">
        <f>IF(JD$5="","",IF(JD$7&lt;&gt;"","",Einstellungen!$C$7-JD34))</f>
        <v/>
      </c>
      <c r="JE36" s="33" t="str">
        <f>IF(JE$5="","",IF(JE$7&lt;&gt;"","",Einstellungen!$C$7-JE34))</f>
        <v/>
      </c>
      <c r="JF36" s="34">
        <f>IF(JF$5="","",IF(JF$7&lt;&gt;"","",Einstellungen!$C$7-JF34))</f>
        <v>5</v>
      </c>
      <c r="JG36" s="34">
        <f>IF(JG$5="","",IF(JG$7&lt;&gt;"","",Einstellungen!$C$7-JG34))</f>
        <v>5</v>
      </c>
      <c r="JH36" s="34">
        <f>IF(JH$5="","",IF(JH$7&lt;&gt;"","",Einstellungen!$C$7-JH34))</f>
        <v>5</v>
      </c>
      <c r="JI36" s="34">
        <f>IF(JI$5="","",IF(JI$7&lt;&gt;"","",Einstellungen!$C$7-JI34))</f>
        <v>5</v>
      </c>
      <c r="JJ36" s="34">
        <f>IF(JJ$5="","",IF(JJ$7&lt;&gt;"","",Einstellungen!$C$7-JJ34))</f>
        <v>5</v>
      </c>
      <c r="JK36" s="33" t="str">
        <f>IF(JK$5="","",IF(JK$7&lt;&gt;"","",Einstellungen!$C$7-JK34))</f>
        <v/>
      </c>
      <c r="JL36" s="33" t="str">
        <f>IF(JL$5="","",IF(JL$7&lt;&gt;"","",Einstellungen!$C$7-JL34))</f>
        <v/>
      </c>
      <c r="JM36" s="34">
        <f>IF(JM$5="","",IF(JM$7&lt;&gt;"","",Einstellungen!$C$7-JM34))</f>
        <v>5</v>
      </c>
      <c r="JN36" s="34">
        <f>IF(JN$5="","",IF(JN$7&lt;&gt;"","",Einstellungen!$C$7-JN34))</f>
        <v>5</v>
      </c>
      <c r="JO36" s="34">
        <f>IF(JO$5="","",IF(JO$7&lt;&gt;"","",Einstellungen!$C$7-JO34))</f>
        <v>5</v>
      </c>
      <c r="JP36" s="34">
        <f>IF(JP$5="","",IF(JP$7&lt;&gt;"","",Einstellungen!$C$7-JP34))</f>
        <v>5</v>
      </c>
      <c r="JQ36" s="34">
        <f>IF(JQ$5="","",IF(JQ$7&lt;&gt;"","",Einstellungen!$C$7-JQ34))</f>
        <v>5</v>
      </c>
      <c r="JR36" s="33" t="str">
        <f>IF(JR$5="","",IF(JR$7&lt;&gt;"","",Einstellungen!$C$7-JR34))</f>
        <v/>
      </c>
      <c r="JS36" s="33" t="str">
        <f>IF(JS$5="","",IF(JS$7&lt;&gt;"","",Einstellungen!$C$7-JS34))</f>
        <v/>
      </c>
      <c r="JT36" s="34">
        <f>IF(JT$5="","",IF(JT$7&lt;&gt;"","",Einstellungen!$C$7-JT34))</f>
        <v>5</v>
      </c>
      <c r="JU36" s="34">
        <f>IF(JU$5="","",IF(JU$7&lt;&gt;"","",Einstellungen!$C$7-JU34))</f>
        <v>5</v>
      </c>
      <c r="JV36" s="34">
        <f>IF(JV$5="","",IF(JV$7&lt;&gt;"","",Einstellungen!$C$7-JV34))</f>
        <v>5</v>
      </c>
      <c r="JW36" s="34">
        <f>IF(JW$5="","",IF(JW$7&lt;&gt;"","",Einstellungen!$C$7-JW34))</f>
        <v>5</v>
      </c>
      <c r="JX36" s="34">
        <f>IF(JX$5="","",IF(JX$7&lt;&gt;"","",Einstellungen!$C$7-JX34))</f>
        <v>5</v>
      </c>
      <c r="JY36" s="33" t="str">
        <f>IF(JY$5="","",IF(JY$7&lt;&gt;"","",Einstellungen!$C$7-JY34))</f>
        <v/>
      </c>
      <c r="JZ36" s="33" t="str">
        <f>IF(JZ$5="","",IF(JZ$7&lt;&gt;"","",Einstellungen!$C$7-JZ34))</f>
        <v/>
      </c>
      <c r="KA36" s="34">
        <f>IF(KA$5="","",IF(KA$7&lt;&gt;"","",Einstellungen!$C$7-KA34))</f>
        <v>5</v>
      </c>
      <c r="KB36" s="34">
        <f>IF(KB$5="","",IF(KB$7&lt;&gt;"","",Einstellungen!$C$7-KB34))</f>
        <v>5</v>
      </c>
      <c r="KC36" s="34">
        <f>IF(KC$5="","",IF(KC$7&lt;&gt;"","",Einstellungen!$C$7-KC34))</f>
        <v>5</v>
      </c>
      <c r="KD36" s="34">
        <f>IF(KD$5="","",IF(KD$7&lt;&gt;"","",Einstellungen!$C$7-KD34))</f>
        <v>5</v>
      </c>
      <c r="KE36" s="34">
        <f>IF(KE$5="","",IF(KE$7&lt;&gt;"","",Einstellungen!$C$7-KE34))</f>
        <v>5</v>
      </c>
      <c r="KF36" s="33" t="str">
        <f>IF(KF$5="","",IF(KF$7&lt;&gt;"","",Einstellungen!$C$7-KF34))</f>
        <v/>
      </c>
      <c r="KG36" s="33" t="str">
        <f>IF(KG$5="","",IF(KG$7&lt;&gt;"","",Einstellungen!$C$7-KG34))</f>
        <v/>
      </c>
      <c r="KH36" s="34">
        <f>IF(KH$5="","",IF(KH$7&lt;&gt;"","",Einstellungen!$C$7-KH34))</f>
        <v>5</v>
      </c>
      <c r="KI36" s="34">
        <f>IF(KI$5="","",IF(KI$7&lt;&gt;"","",Einstellungen!$C$7-KI34))</f>
        <v>5</v>
      </c>
      <c r="KJ36" s="34">
        <f>IF(KJ$5="","",IF(KJ$7&lt;&gt;"","",Einstellungen!$C$7-KJ34))</f>
        <v>5</v>
      </c>
      <c r="KK36" s="34">
        <f>IF(KK$5="","",IF(KK$7&lt;&gt;"","",Einstellungen!$C$7-KK34))</f>
        <v>5</v>
      </c>
      <c r="KL36" s="34">
        <f>IF(KL$5="","",IF(KL$7&lt;&gt;"","",Einstellungen!$C$7-KL34))</f>
        <v>5</v>
      </c>
      <c r="KM36" s="33" t="str">
        <f>IF(KM$5="","",IF(KM$7&lt;&gt;"","",Einstellungen!$C$7-KM34))</f>
        <v/>
      </c>
      <c r="KN36" s="33" t="str">
        <f>IF(KN$5="","",IF(KN$7&lt;&gt;"","",Einstellungen!$C$7-KN34))</f>
        <v/>
      </c>
      <c r="KO36" s="34">
        <f>IF(KO$5="","",IF(KO$7&lt;&gt;"","",Einstellungen!$C$7-KO34))</f>
        <v>5</v>
      </c>
      <c r="KP36" s="34">
        <f>IF(KP$5="","",IF(KP$7&lt;&gt;"","",Einstellungen!$C$7-KP34))</f>
        <v>5</v>
      </c>
      <c r="KQ36" s="34">
        <f>IF(KQ$5="","",IF(KQ$7&lt;&gt;"","",Einstellungen!$C$7-KQ34))</f>
        <v>5</v>
      </c>
      <c r="KR36" s="34">
        <f>IF(KR$5="","",IF(KR$7&lt;&gt;"","",Einstellungen!$C$7-KR34))</f>
        <v>5</v>
      </c>
      <c r="KS36" s="34">
        <f>IF(KS$5="","",IF(KS$7&lt;&gt;"","",Einstellungen!$C$7-KS34))</f>
        <v>5</v>
      </c>
      <c r="KT36" s="33" t="str">
        <f>IF(KT$5="","",IF(KT$7&lt;&gt;"","",Einstellungen!$C$7-KT34))</f>
        <v/>
      </c>
      <c r="KU36" s="33" t="str">
        <f>IF(KU$5="","",IF(KU$7&lt;&gt;"","",Einstellungen!$C$7-KU34))</f>
        <v/>
      </c>
      <c r="KV36" s="34">
        <f>IF(KV$5="","",IF(KV$7&lt;&gt;"","",Einstellungen!$C$7-KV34))</f>
        <v>5</v>
      </c>
      <c r="KW36" s="34">
        <f>IF(KW$5="","",IF(KW$7&lt;&gt;"","",Einstellungen!$C$7-KW34))</f>
        <v>5</v>
      </c>
      <c r="KX36" s="34">
        <f>IF(KX$5="","",IF(KX$7&lt;&gt;"","",Einstellungen!$C$7-KX34))</f>
        <v>5</v>
      </c>
      <c r="KY36" s="34">
        <f>IF(KY$5="","",IF(KY$7&lt;&gt;"","",Einstellungen!$C$7-KY34))</f>
        <v>5</v>
      </c>
      <c r="KZ36" s="34">
        <f>IF(KZ$5="","",IF(KZ$7&lt;&gt;"","",Einstellungen!$C$7-KZ34))</f>
        <v>5</v>
      </c>
      <c r="LA36" s="33" t="str">
        <f>IF(LA$5="","",IF(LA$7&lt;&gt;"","",Einstellungen!$C$7-LA34))</f>
        <v/>
      </c>
      <c r="LB36" s="33" t="str">
        <f>IF(LB$5="","",IF(LB$7&lt;&gt;"","",Einstellungen!$C$7-LB34))</f>
        <v/>
      </c>
      <c r="LC36" s="34">
        <f>IF(LC$5="","",IF(LC$7&lt;&gt;"","",Einstellungen!$C$7-LC34))</f>
        <v>5</v>
      </c>
      <c r="LD36" s="34">
        <f>IF(LD$5="","",IF(LD$7&lt;&gt;"","",Einstellungen!$C$7-LD34))</f>
        <v>5</v>
      </c>
      <c r="LE36" s="34">
        <f>IF(LE$5="","",IF(LE$7&lt;&gt;"","",Einstellungen!$C$7-LE34))</f>
        <v>5</v>
      </c>
      <c r="LF36" s="34">
        <f>IF(LF$5="","",IF(LF$7&lt;&gt;"","",Einstellungen!$C$7-LF34))</f>
        <v>5</v>
      </c>
      <c r="LG36" s="34">
        <f>IF(LG$5="","",IF(LG$7&lt;&gt;"","",Einstellungen!$C$7-LG34))</f>
        <v>5</v>
      </c>
      <c r="LH36" s="33" t="str">
        <f>IF(LH$5="","",IF(LH$7&lt;&gt;"","",Einstellungen!$C$7-LH34))</f>
        <v/>
      </c>
      <c r="LI36" s="33" t="str">
        <f>IF(LI$5="","",IF(LI$7&lt;&gt;"","",Einstellungen!$C$7-LI34))</f>
        <v/>
      </c>
      <c r="LJ36" s="34">
        <f>IF(LJ$5="","",IF(LJ$7&lt;&gt;"","",Einstellungen!$C$7-LJ34))</f>
        <v>5</v>
      </c>
      <c r="LK36" s="34">
        <f>IF(LK$5="","",IF(LK$7&lt;&gt;"","",Einstellungen!$C$7-LK34))</f>
        <v>5</v>
      </c>
      <c r="LL36" s="34">
        <f>IF(LL$5="","",IF(LL$7&lt;&gt;"","",Einstellungen!$C$7-LL34))</f>
        <v>5</v>
      </c>
      <c r="LM36" s="34">
        <f>IF(LM$5="","",IF(LM$7&lt;&gt;"","",Einstellungen!$C$7-LM34))</f>
        <v>5</v>
      </c>
      <c r="LN36" s="34">
        <f>IF(LN$5="","",IF(LN$7&lt;&gt;"","",Einstellungen!$C$7-LN34))</f>
        <v>5</v>
      </c>
      <c r="LO36" s="33" t="str">
        <f>IF(LO$5="","",IF(LO$7&lt;&gt;"","",Einstellungen!$C$7-LO34))</f>
        <v/>
      </c>
      <c r="LP36" s="33" t="str">
        <f>IF(LP$5="","",IF(LP$7&lt;&gt;"","",Einstellungen!$C$7-LP34))</f>
        <v/>
      </c>
      <c r="LQ36" s="34">
        <f>IF(LQ$5="","",IF(LQ$7&lt;&gt;"","",Einstellungen!$C$7-LQ34))</f>
        <v>5</v>
      </c>
      <c r="LR36" s="34">
        <f>IF(LR$5="","",IF(LR$7&lt;&gt;"","",Einstellungen!$C$7-LR34))</f>
        <v>5</v>
      </c>
      <c r="LS36" s="34">
        <f>IF(LS$5="","",IF(LS$7&lt;&gt;"","",Einstellungen!$C$7-LS34))</f>
        <v>5</v>
      </c>
      <c r="LT36" s="34">
        <f>IF(LT$5="","",IF(LT$7&lt;&gt;"","",Einstellungen!$C$7-LT34))</f>
        <v>5</v>
      </c>
      <c r="LU36" s="34">
        <f>IF(LU$5="","",IF(LU$7&lt;&gt;"","",Einstellungen!$C$7-LU34))</f>
        <v>5</v>
      </c>
      <c r="LV36" s="33" t="str">
        <f>IF(LV$5="","",IF(LV$7&lt;&gt;"","",Einstellungen!$C$7-LV34))</f>
        <v/>
      </c>
      <c r="LW36" s="33" t="str">
        <f>IF(LW$5="","",IF(LW$7&lt;&gt;"","",Einstellungen!$C$7-LW34))</f>
        <v/>
      </c>
      <c r="LX36" s="34">
        <f>IF(LX$5="","",IF(LX$7&lt;&gt;"","",Einstellungen!$C$7-LX34))</f>
        <v>5</v>
      </c>
      <c r="LY36" s="34">
        <f>IF(LY$5="","",IF(LY$7&lt;&gt;"","",Einstellungen!$C$7-LY34))</f>
        <v>5</v>
      </c>
      <c r="LZ36" s="34">
        <f>IF(LZ$5="","",IF(LZ$7&lt;&gt;"","",Einstellungen!$C$7-LZ34))</f>
        <v>5</v>
      </c>
      <c r="MA36" s="34">
        <f>IF(MA$5="","",IF(MA$7&lt;&gt;"","",Einstellungen!$C$7-MA34))</f>
        <v>5</v>
      </c>
      <c r="MB36" s="34">
        <f>IF(MB$5="","",IF(MB$7&lt;&gt;"","",Einstellungen!$C$7-MB34))</f>
        <v>5</v>
      </c>
      <c r="MC36" s="33" t="str">
        <f>IF(MC$5="","",IF(MC$7&lt;&gt;"","",Einstellungen!$C$7-MC34))</f>
        <v/>
      </c>
      <c r="MD36" s="33" t="str">
        <f>IF(MD$5="","",IF(MD$7&lt;&gt;"","",Einstellungen!$C$7-MD34))</f>
        <v/>
      </c>
      <c r="ME36" s="34">
        <f>IF(ME$5="","",IF(ME$7&lt;&gt;"","",Einstellungen!$C$7-ME34))</f>
        <v>5</v>
      </c>
      <c r="MF36" s="34">
        <f>IF(MF$5="","",IF(MF$7&lt;&gt;"","",Einstellungen!$C$7-MF34))</f>
        <v>5</v>
      </c>
      <c r="MG36" s="34">
        <f>IF(MG$5="","",IF(MG$7&lt;&gt;"","",Einstellungen!$C$7-MG34))</f>
        <v>5</v>
      </c>
      <c r="MH36" s="34">
        <f>IF(MH$5="","",IF(MH$7&lt;&gt;"","",Einstellungen!$C$7-MH34))</f>
        <v>5</v>
      </c>
      <c r="MI36" s="34">
        <f>IF(MI$5="","",IF(MI$7&lt;&gt;"","",Einstellungen!$C$7-MI34))</f>
        <v>5</v>
      </c>
      <c r="MJ36" s="33" t="str">
        <f>IF(MJ$5="","",IF(MJ$7&lt;&gt;"","",Einstellungen!$C$7-MJ34))</f>
        <v/>
      </c>
      <c r="MK36" s="33" t="str">
        <f>IF(MK$5="","",IF(MK$7&lt;&gt;"","",Einstellungen!$C$7-MK34))</f>
        <v/>
      </c>
      <c r="ML36" s="34">
        <f>IF(ML$5="","",IF(ML$7&lt;&gt;"","",Einstellungen!$C$7-ML34))</f>
        <v>5</v>
      </c>
      <c r="MM36" s="34">
        <f>IF(MM$5="","",IF(MM$7&lt;&gt;"","",Einstellungen!$C$7-MM34))</f>
        <v>5</v>
      </c>
      <c r="MN36" s="34">
        <f>IF(MN$5="","",IF(MN$7&lt;&gt;"","",Einstellungen!$C$7-MN34))</f>
        <v>5</v>
      </c>
      <c r="MO36" s="34">
        <f>IF(MO$5="","",IF(MO$7&lt;&gt;"","",Einstellungen!$C$7-MO34))</f>
        <v>5</v>
      </c>
      <c r="MP36" s="34">
        <f>IF(MP$5="","",IF(MP$7&lt;&gt;"","",Einstellungen!$C$7-MP34))</f>
        <v>5</v>
      </c>
      <c r="MQ36" s="33" t="str">
        <f>IF(MQ$5="","",IF(MQ$7&lt;&gt;"","",Einstellungen!$C$7-MQ34))</f>
        <v/>
      </c>
      <c r="MR36" s="33" t="str">
        <f>IF(MR$5="","",IF(MR$7&lt;&gt;"","",Einstellungen!$C$7-MR34))</f>
        <v/>
      </c>
      <c r="MS36" s="34">
        <f>IF(MS$5="","",IF(MS$7&lt;&gt;"","",Einstellungen!$C$7-MS34))</f>
        <v>5</v>
      </c>
      <c r="MT36" s="34">
        <f>IF(MT$5="","",IF(MT$7&lt;&gt;"","",Einstellungen!$C$7-MT34))</f>
        <v>5</v>
      </c>
      <c r="MU36" s="34">
        <f>IF(MU$5="","",IF(MU$7&lt;&gt;"","",Einstellungen!$C$7-MU34))</f>
        <v>5</v>
      </c>
      <c r="MV36" s="34">
        <f>IF(MV$5="","",IF(MV$7&lt;&gt;"","",Einstellungen!$C$7-MV34))</f>
        <v>5</v>
      </c>
      <c r="MW36" s="34">
        <f>IF(MW$5="","",IF(MW$7&lt;&gt;"","",Einstellungen!$C$7-MW34))</f>
        <v>5</v>
      </c>
      <c r="MX36" s="33" t="str">
        <f>IF(MX$5="","",IF(MX$7&lt;&gt;"","",Einstellungen!$C$7-MX34))</f>
        <v/>
      </c>
      <c r="MY36" s="33" t="str">
        <f>IF(MY$5="","",IF(MY$7&lt;&gt;"","",Einstellungen!$C$7-MY34))</f>
        <v/>
      </c>
      <c r="MZ36" s="34">
        <f>IF(MZ$5="","",IF(MZ$7&lt;&gt;"","",Einstellungen!$C$7-MZ34))</f>
        <v>5</v>
      </c>
      <c r="NA36" s="34">
        <f>IF(NA$5="","",IF(NA$7&lt;&gt;"","",Einstellungen!$C$7-NA34))</f>
        <v>5</v>
      </c>
      <c r="NB36" s="34">
        <f>IF(NB$5="","",IF(NB$7&lt;&gt;"","",Einstellungen!$C$7-NB34))</f>
        <v>5</v>
      </c>
      <c r="NC36" s="34">
        <f>IF(NC$5="","",IF(NC$7&lt;&gt;"","",Einstellungen!$C$7-NC34))</f>
        <v>5</v>
      </c>
      <c r="ND36" s="34">
        <f>IF(ND$5="","",IF(ND$7&lt;&gt;"","",Einstellungen!$C$7-ND34))</f>
        <v>5</v>
      </c>
      <c r="NE36" s="33" t="str">
        <f>IF(NE$5="","",IF(NE$7&lt;&gt;"","",Einstellungen!$C$7-NE34))</f>
        <v/>
      </c>
    </row>
    <row r="37" ht="15.75" customHeight="1">
      <c r="B37" s="26" t="s">
        <v>95</v>
      </c>
      <c r="C37" s="26"/>
      <c r="D37" s="35" t="str">
        <f>IF(D$5="","",IF(D$7&lt;&gt;"","",IF(Einstellungen!$C$7-D34&lt;Einstellungen!$C$6,"!",IF(Einstellungen!$C$7-D35&lt;Einstellungen!$C$6,"?",""))))</f>
        <v/>
      </c>
      <c r="E37" s="35" t="str">
        <f>IF(E$5="","",IF(E$7&lt;&gt;"","",IF(Einstellungen!$C$7-E34&lt;Einstellungen!$C$6,"!",IF(Einstellungen!$C$7-E35&lt;Einstellungen!$C$6,"?",""))))</f>
        <v/>
      </c>
      <c r="F37" s="35" t="str">
        <f>IF(F$5="","",IF(F$7&lt;&gt;"","",IF(Einstellungen!$C$7-F34&lt;Einstellungen!$C$6,"!",IF(Einstellungen!$C$7-F35&lt;Einstellungen!$C$6,"?",""))))</f>
        <v/>
      </c>
      <c r="G37" s="35" t="str">
        <f>IF(G$5="","",IF(G$7&lt;&gt;"","",IF(Einstellungen!$C$7-G34&lt;Einstellungen!$C$6,"!",IF(Einstellungen!$C$7-G35&lt;Einstellungen!$C$6,"?",""))))</f>
        <v/>
      </c>
      <c r="H37" s="35" t="str">
        <f>IF(H$5="","",IF(H$7&lt;&gt;"","",IF(Einstellungen!$C$7-H34&lt;Einstellungen!$C$6,"!",IF(Einstellungen!$C$7-H35&lt;Einstellungen!$C$6,"?",""))))</f>
        <v/>
      </c>
      <c r="I37" s="35" t="str">
        <f>IF(I$5="","",IF(I$7&lt;&gt;"","",IF(Einstellungen!$C$7-I34&lt;Einstellungen!$C$6,"!",IF(Einstellungen!$C$7-I35&lt;Einstellungen!$C$6,"?",""))))</f>
        <v/>
      </c>
      <c r="J37" s="35" t="str">
        <f>IF(J$5="","",IF(J$7&lt;&gt;"","",IF(Einstellungen!$C$7-J34&lt;Einstellungen!$C$6,"!",IF(Einstellungen!$C$7-J35&lt;Einstellungen!$C$6,"?",""))))</f>
        <v/>
      </c>
      <c r="K37" s="35" t="str">
        <f>IF(K$5="","",IF(K$7&lt;&gt;"","",IF(Einstellungen!$C$7-K34&lt;Einstellungen!$C$6,"!",IF(Einstellungen!$C$7-K35&lt;Einstellungen!$C$6,"?",""))))</f>
        <v/>
      </c>
      <c r="L37" s="35" t="str">
        <f>IF(L$5="","",IF(L$7&lt;&gt;"","",IF(Einstellungen!$C$7-L34&lt;Einstellungen!$C$6,"!",IF(Einstellungen!$C$7-L35&lt;Einstellungen!$C$6,"?",""))))</f>
        <v/>
      </c>
      <c r="M37" s="35" t="str">
        <f>IF(M$5="","",IF(M$7&lt;&gt;"","",IF(Einstellungen!$C$7-M34&lt;Einstellungen!$C$6,"!",IF(Einstellungen!$C$7-M35&lt;Einstellungen!$C$6,"?",""))))</f>
        <v/>
      </c>
      <c r="N37" s="35" t="str">
        <f>IF(N$5="","",IF(N$7&lt;&gt;"","",IF(Einstellungen!$C$7-N34&lt;Einstellungen!$C$6,"!",IF(Einstellungen!$C$7-N35&lt;Einstellungen!$C$6,"?",""))))</f>
        <v/>
      </c>
      <c r="O37" s="35" t="str">
        <f>IF(O$5="","",IF(O$7&lt;&gt;"","",IF(Einstellungen!$C$7-O34&lt;Einstellungen!$C$6,"!",IF(Einstellungen!$C$7-O35&lt;Einstellungen!$C$6,"?",""))))</f>
        <v/>
      </c>
      <c r="P37" s="35" t="str">
        <f>IF(P$5="","",IF(P$7&lt;&gt;"","",IF(Einstellungen!$C$7-P34&lt;Einstellungen!$C$6,"!",IF(Einstellungen!$C$7-P35&lt;Einstellungen!$C$6,"?",""))))</f>
        <v/>
      </c>
      <c r="Q37" s="35" t="str">
        <f>IF(Q$5="","",IF(Q$7&lt;&gt;"","",IF(Einstellungen!$C$7-Q34&lt;Einstellungen!$C$6,"!",IF(Einstellungen!$C$7-Q35&lt;Einstellungen!$C$6,"?",""))))</f>
        <v/>
      </c>
      <c r="R37" s="35" t="str">
        <f>IF(R$5="","",IF(R$7&lt;&gt;"","",IF(Einstellungen!$C$7-R34&lt;Einstellungen!$C$6,"!",IF(Einstellungen!$C$7-R35&lt;Einstellungen!$C$6,"?",""))))</f>
        <v/>
      </c>
      <c r="S37" s="35" t="str">
        <f>IF(S$5="","",IF(S$7&lt;&gt;"","",IF(Einstellungen!$C$7-S34&lt;Einstellungen!$C$6,"!",IF(Einstellungen!$C$7-S35&lt;Einstellungen!$C$6,"?",""))))</f>
        <v/>
      </c>
      <c r="T37" s="35" t="str">
        <f>IF(T$5="","",IF(T$7&lt;&gt;"","",IF(Einstellungen!$C$7-T34&lt;Einstellungen!$C$6,"!",IF(Einstellungen!$C$7-T35&lt;Einstellungen!$C$6,"?",""))))</f>
        <v/>
      </c>
      <c r="U37" s="35" t="str">
        <f>IF(U$5="","",IF(U$7&lt;&gt;"","",IF(Einstellungen!$C$7-U34&lt;Einstellungen!$C$6,"!",IF(Einstellungen!$C$7-U35&lt;Einstellungen!$C$6,"?",""))))</f>
        <v/>
      </c>
      <c r="V37" s="35" t="str">
        <f>IF(V$5="","",IF(V$7&lt;&gt;"","",IF(Einstellungen!$C$7-V34&lt;Einstellungen!$C$6,"!",IF(Einstellungen!$C$7-V35&lt;Einstellungen!$C$6,"?",""))))</f>
        <v/>
      </c>
      <c r="W37" s="35" t="str">
        <f>IF(W$5="","",IF(W$7&lt;&gt;"","",IF(Einstellungen!$C$7-W34&lt;Einstellungen!$C$6,"!",IF(Einstellungen!$C$7-W35&lt;Einstellungen!$C$6,"?",""))))</f>
        <v/>
      </c>
      <c r="X37" s="35" t="str">
        <f>IF(X$5="","",IF(X$7&lt;&gt;"","",IF(Einstellungen!$C$7-X34&lt;Einstellungen!$C$6,"!",IF(Einstellungen!$C$7-X35&lt;Einstellungen!$C$6,"?",""))))</f>
        <v/>
      </c>
      <c r="Y37" s="35" t="str">
        <f>IF(Y$5="","",IF(Y$7&lt;&gt;"","",IF(Einstellungen!$C$7-Y34&lt;Einstellungen!$C$6,"!",IF(Einstellungen!$C$7-Y35&lt;Einstellungen!$C$6,"?",""))))</f>
        <v/>
      </c>
      <c r="Z37" s="35" t="str">
        <f>IF(Z$5="","",IF(Z$7&lt;&gt;"","",IF(Einstellungen!$C$7-Z34&lt;Einstellungen!$C$6,"!",IF(Einstellungen!$C$7-Z35&lt;Einstellungen!$C$6,"?",""))))</f>
        <v/>
      </c>
      <c r="AA37" s="35" t="str">
        <f>IF(AA$5="","",IF(AA$7&lt;&gt;"","",IF(Einstellungen!$C$7-AA34&lt;Einstellungen!$C$6,"!",IF(Einstellungen!$C$7-AA35&lt;Einstellungen!$C$6,"?",""))))</f>
        <v/>
      </c>
      <c r="AB37" s="35" t="str">
        <f>IF(AB$5="","",IF(AB$7&lt;&gt;"","",IF(Einstellungen!$C$7-AB34&lt;Einstellungen!$C$6,"!",IF(Einstellungen!$C$7-AB35&lt;Einstellungen!$C$6,"?",""))))</f>
        <v/>
      </c>
      <c r="AC37" s="35" t="str">
        <f>IF(AC$5="","",IF(AC$7&lt;&gt;"","",IF(Einstellungen!$C$7-AC34&lt;Einstellungen!$C$6,"!",IF(Einstellungen!$C$7-AC35&lt;Einstellungen!$C$6,"?",""))))</f>
        <v/>
      </c>
      <c r="AD37" s="35" t="str">
        <f>IF(AD$5="","",IF(AD$7&lt;&gt;"","",IF(Einstellungen!$C$7-AD34&lt;Einstellungen!$C$6,"!",IF(Einstellungen!$C$7-AD35&lt;Einstellungen!$C$6,"?",""))))</f>
        <v/>
      </c>
      <c r="AE37" s="35" t="str">
        <f>IF(AE$5="","",IF(AE$7&lt;&gt;"","",IF(Einstellungen!$C$7-AE34&lt;Einstellungen!$C$6,"!",IF(Einstellungen!$C$7-AE35&lt;Einstellungen!$C$6,"?",""))))</f>
        <v/>
      </c>
      <c r="AF37" s="35" t="str">
        <f>IF(AF$5="","",IF(AF$7&lt;&gt;"","",IF(Einstellungen!$C$7-AF34&lt;Einstellungen!$C$6,"!",IF(Einstellungen!$C$7-AF35&lt;Einstellungen!$C$6,"?",""))))</f>
        <v/>
      </c>
      <c r="AG37" s="35" t="str">
        <f>IF(AG$5="","",IF(AG$7&lt;&gt;"","",IF(Einstellungen!$C$7-AG34&lt;Einstellungen!$C$6,"!",IF(Einstellungen!$C$7-AG35&lt;Einstellungen!$C$6,"?",""))))</f>
        <v/>
      </c>
      <c r="AH37" s="35" t="str">
        <f>IF(AH$5="","",IF(AH$7&lt;&gt;"","",IF(Einstellungen!$C$7-AH34&lt;Einstellungen!$C$6,"!",IF(Einstellungen!$C$7-AH35&lt;Einstellungen!$C$6,"?",""))))</f>
        <v/>
      </c>
      <c r="AI37" s="35" t="str">
        <f>IF(AI$5="","",IF(AI$7&lt;&gt;"","",IF(Einstellungen!$C$7-AI34&lt;Einstellungen!$C$6,"!",IF(Einstellungen!$C$7-AI35&lt;Einstellungen!$C$6,"?",""))))</f>
        <v/>
      </c>
      <c r="AJ37" s="35" t="str">
        <f>IF(AJ$5="","",IF(AJ$7&lt;&gt;"","",IF(Einstellungen!$C$7-AJ34&lt;Einstellungen!$C$6,"!",IF(Einstellungen!$C$7-AJ35&lt;Einstellungen!$C$6,"?",""))))</f>
        <v/>
      </c>
      <c r="AK37" s="35" t="str">
        <f>IF(AK$5="","",IF(AK$7&lt;&gt;"","",IF(Einstellungen!$C$7-AK34&lt;Einstellungen!$C$6,"!",IF(Einstellungen!$C$7-AK35&lt;Einstellungen!$C$6,"?",""))))</f>
        <v/>
      </c>
      <c r="AL37" s="35" t="str">
        <f>IF(AL$5="","",IF(AL$7&lt;&gt;"","",IF(Einstellungen!$C$7-AL34&lt;Einstellungen!$C$6,"!",IF(Einstellungen!$C$7-AL35&lt;Einstellungen!$C$6,"?",""))))</f>
        <v/>
      </c>
      <c r="AM37" s="35" t="str">
        <f>IF(AM$5="","",IF(AM$7&lt;&gt;"","",IF(Einstellungen!$C$7-AM34&lt;Einstellungen!$C$6,"!",IF(Einstellungen!$C$7-AM35&lt;Einstellungen!$C$6,"?",""))))</f>
        <v/>
      </c>
      <c r="AN37" s="35" t="str">
        <f>IF(AN$5="","",IF(AN$7&lt;&gt;"","",IF(Einstellungen!$C$7-AN34&lt;Einstellungen!$C$6,"!",IF(Einstellungen!$C$7-AN35&lt;Einstellungen!$C$6,"?",""))))</f>
        <v/>
      </c>
      <c r="AO37" s="35" t="str">
        <f>IF(AO$5="","",IF(AO$7&lt;&gt;"","",IF(Einstellungen!$C$7-AO34&lt;Einstellungen!$C$6,"!",IF(Einstellungen!$C$7-AO35&lt;Einstellungen!$C$6,"?",""))))</f>
        <v/>
      </c>
      <c r="AP37" s="35" t="str">
        <f>IF(AP$5="","",IF(AP$7&lt;&gt;"","",IF(Einstellungen!$C$7-AP34&lt;Einstellungen!$C$6,"!",IF(Einstellungen!$C$7-AP35&lt;Einstellungen!$C$6,"?",""))))</f>
        <v/>
      </c>
      <c r="AQ37" s="35" t="str">
        <f>IF(AQ$5="","",IF(AQ$7&lt;&gt;"","",IF(Einstellungen!$C$7-AQ34&lt;Einstellungen!$C$6,"!",IF(Einstellungen!$C$7-AQ35&lt;Einstellungen!$C$6,"?",""))))</f>
        <v/>
      </c>
      <c r="AR37" s="35" t="str">
        <f>IF(AR$5="","",IF(AR$7&lt;&gt;"","",IF(Einstellungen!$C$7-AR34&lt;Einstellungen!$C$6,"!",IF(Einstellungen!$C$7-AR35&lt;Einstellungen!$C$6,"?",""))))</f>
        <v/>
      </c>
      <c r="AS37" s="35" t="str">
        <f>IF(AS$5="","",IF(AS$7&lt;&gt;"","",IF(Einstellungen!$C$7-AS34&lt;Einstellungen!$C$6,"!",IF(Einstellungen!$C$7-AS35&lt;Einstellungen!$C$6,"?",""))))</f>
        <v/>
      </c>
      <c r="AT37" s="35" t="str">
        <f>IF(AT$5="","",IF(AT$7&lt;&gt;"","",IF(Einstellungen!$C$7-AT34&lt;Einstellungen!$C$6,"!",IF(Einstellungen!$C$7-AT35&lt;Einstellungen!$C$6,"?",""))))</f>
        <v/>
      </c>
      <c r="AU37" s="35" t="str">
        <f>IF(AU$5="","",IF(AU$7&lt;&gt;"","",IF(Einstellungen!$C$7-AU34&lt;Einstellungen!$C$6,"!",IF(Einstellungen!$C$7-AU35&lt;Einstellungen!$C$6,"?",""))))</f>
        <v/>
      </c>
      <c r="AV37" s="35" t="str">
        <f>IF(AV$5="","",IF(AV$7&lt;&gt;"","",IF(Einstellungen!$C$7-AV34&lt;Einstellungen!$C$6,"!",IF(Einstellungen!$C$7-AV35&lt;Einstellungen!$C$6,"?",""))))</f>
        <v/>
      </c>
      <c r="AW37" s="35" t="str">
        <f>IF(AW$5="","",IF(AW$7&lt;&gt;"","",IF(Einstellungen!$C$7-AW34&lt;Einstellungen!$C$6,"!",IF(Einstellungen!$C$7-AW35&lt;Einstellungen!$C$6,"?",""))))</f>
        <v/>
      </c>
      <c r="AX37" s="35" t="str">
        <f>IF(AX$5="","",IF(AX$7&lt;&gt;"","",IF(Einstellungen!$C$7-AX34&lt;Einstellungen!$C$6,"!",IF(Einstellungen!$C$7-AX35&lt;Einstellungen!$C$6,"?",""))))</f>
        <v/>
      </c>
      <c r="AY37" s="35" t="str">
        <f>IF(AY$5="","",IF(AY$7&lt;&gt;"","",IF(Einstellungen!$C$7-AY34&lt;Einstellungen!$C$6,"!",IF(Einstellungen!$C$7-AY35&lt;Einstellungen!$C$6,"?",""))))</f>
        <v/>
      </c>
      <c r="AZ37" s="35" t="str">
        <f>IF(AZ$5="","",IF(AZ$7&lt;&gt;"","",IF(Einstellungen!$C$7-AZ34&lt;Einstellungen!$C$6,"!",IF(Einstellungen!$C$7-AZ35&lt;Einstellungen!$C$6,"?",""))))</f>
        <v/>
      </c>
      <c r="BA37" s="35" t="str">
        <f>IF(BA$5="","",IF(BA$7&lt;&gt;"","",IF(Einstellungen!$C$7-BA34&lt;Einstellungen!$C$6,"!",IF(Einstellungen!$C$7-BA35&lt;Einstellungen!$C$6,"?",""))))</f>
        <v/>
      </c>
      <c r="BB37" s="35" t="str">
        <f>IF(BB$5="","",IF(BB$7&lt;&gt;"","",IF(Einstellungen!$C$7-BB34&lt;Einstellungen!$C$6,"!",IF(Einstellungen!$C$7-BB35&lt;Einstellungen!$C$6,"?",""))))</f>
        <v/>
      </c>
      <c r="BC37" s="35" t="str">
        <f>IF(BC$5="","",IF(BC$7&lt;&gt;"","",IF(Einstellungen!$C$7-BC34&lt;Einstellungen!$C$6,"!",IF(Einstellungen!$C$7-BC35&lt;Einstellungen!$C$6,"?",""))))</f>
        <v/>
      </c>
      <c r="BD37" s="35" t="str">
        <f>IF(BD$5="","",IF(BD$7&lt;&gt;"","",IF(Einstellungen!$C$7-BD34&lt;Einstellungen!$C$6,"!",IF(Einstellungen!$C$7-BD35&lt;Einstellungen!$C$6,"?",""))))</f>
        <v/>
      </c>
      <c r="BE37" s="35" t="str">
        <f>IF(BE$5="","",IF(BE$7&lt;&gt;"","",IF(Einstellungen!$C$7-BE34&lt;Einstellungen!$C$6,"!",IF(Einstellungen!$C$7-BE35&lt;Einstellungen!$C$6,"?",""))))</f>
        <v/>
      </c>
      <c r="BF37" s="35" t="str">
        <f>IF(BF$5="","",IF(BF$7&lt;&gt;"","",IF(Einstellungen!$C$7-BF34&lt;Einstellungen!$C$6,"!",IF(Einstellungen!$C$7-BF35&lt;Einstellungen!$C$6,"?",""))))</f>
        <v/>
      </c>
      <c r="BG37" s="35" t="str">
        <f>IF(BG$5="","",IF(BG$7&lt;&gt;"","",IF(Einstellungen!$C$7-BG34&lt;Einstellungen!$C$6,"!",IF(Einstellungen!$C$7-BG35&lt;Einstellungen!$C$6,"?",""))))</f>
        <v/>
      </c>
      <c r="BH37" s="35" t="str">
        <f>IF(BH$5="","",IF(BH$7&lt;&gt;"","",IF(Einstellungen!$C$7-BH34&lt;Einstellungen!$C$6,"!",IF(Einstellungen!$C$7-BH35&lt;Einstellungen!$C$6,"?",""))))</f>
        <v/>
      </c>
      <c r="BI37" s="35" t="str">
        <f>IF(BI$5="","",IF(BI$7&lt;&gt;"","",IF(Einstellungen!$C$7-BI34&lt;Einstellungen!$C$6,"!",IF(Einstellungen!$C$7-BI35&lt;Einstellungen!$C$6,"?",""))))</f>
        <v/>
      </c>
      <c r="BJ37" s="35" t="str">
        <f>IF(BJ$5="","",IF(BJ$7&lt;&gt;"","",IF(Einstellungen!$C$7-BJ34&lt;Einstellungen!$C$6,"!",IF(Einstellungen!$C$7-BJ35&lt;Einstellungen!$C$6,"?",""))))</f>
        <v/>
      </c>
      <c r="BK37" s="35" t="str">
        <f>IF(BK$5="","",IF(BK$7&lt;&gt;"","",IF(Einstellungen!$C$7-BK34&lt;Einstellungen!$C$6,"!",IF(Einstellungen!$C$7-BK35&lt;Einstellungen!$C$6,"?",""))))</f>
        <v/>
      </c>
      <c r="BL37" s="35" t="str">
        <f>IF(BL$5="","",IF(BL$7&lt;&gt;"","",IF(Einstellungen!$C$7-BL34&lt;Einstellungen!$C$6,"!",IF(Einstellungen!$C$7-BL35&lt;Einstellungen!$C$6,"?",""))))</f>
        <v/>
      </c>
      <c r="BM37" s="35" t="str">
        <f>IF(BM$5="","",IF(BM$7&lt;&gt;"","",IF(Einstellungen!$C$7-BM34&lt;Einstellungen!$C$6,"!",IF(Einstellungen!$C$7-BM35&lt;Einstellungen!$C$6,"?",""))))</f>
        <v/>
      </c>
      <c r="BN37" s="35" t="str">
        <f>IF(BN$5="","",IF(BN$7&lt;&gt;"","",IF(Einstellungen!$C$7-BN34&lt;Einstellungen!$C$6,"!",IF(Einstellungen!$C$7-BN35&lt;Einstellungen!$C$6,"?",""))))</f>
        <v/>
      </c>
      <c r="BO37" s="35" t="str">
        <f>IF(BO$5="","",IF(BO$7&lt;&gt;"","",IF(Einstellungen!$C$7-BO34&lt;Einstellungen!$C$6,"!",IF(Einstellungen!$C$7-BO35&lt;Einstellungen!$C$6,"?",""))))</f>
        <v/>
      </c>
      <c r="BP37" s="35" t="str">
        <f>IF(BP$5="","",IF(BP$7&lt;&gt;"","",IF(Einstellungen!$C$7-BP34&lt;Einstellungen!$C$6,"!",IF(Einstellungen!$C$7-BP35&lt;Einstellungen!$C$6,"?",""))))</f>
        <v/>
      </c>
      <c r="BQ37" s="35" t="str">
        <f>IF(BQ$5="","",IF(BQ$7&lt;&gt;"","",IF(Einstellungen!$C$7-BQ34&lt;Einstellungen!$C$6,"!",IF(Einstellungen!$C$7-BQ35&lt;Einstellungen!$C$6,"?",""))))</f>
        <v/>
      </c>
      <c r="BR37" s="35" t="str">
        <f>IF(BR$5="","",IF(BR$7&lt;&gt;"","",IF(Einstellungen!$C$7-BR34&lt;Einstellungen!$C$6,"!",IF(Einstellungen!$C$7-BR35&lt;Einstellungen!$C$6,"?",""))))</f>
        <v/>
      </c>
      <c r="BS37" s="35" t="str">
        <f>IF(BS$5="","",IF(BS$7&lt;&gt;"","",IF(Einstellungen!$C$7-BS34&lt;Einstellungen!$C$6,"!",IF(Einstellungen!$C$7-BS35&lt;Einstellungen!$C$6,"?",""))))</f>
        <v/>
      </c>
      <c r="BT37" s="35" t="str">
        <f>IF(BT$5="","",IF(BT$7&lt;&gt;"","",IF(Einstellungen!$C$7-BT34&lt;Einstellungen!$C$6,"!",IF(Einstellungen!$C$7-BT35&lt;Einstellungen!$C$6,"?",""))))</f>
        <v/>
      </c>
      <c r="BU37" s="35" t="str">
        <f>IF(BU$5="","",IF(BU$7&lt;&gt;"","",IF(Einstellungen!$C$7-BU34&lt;Einstellungen!$C$6,"!",IF(Einstellungen!$C$7-BU35&lt;Einstellungen!$C$6,"?",""))))</f>
        <v/>
      </c>
      <c r="BV37" s="35" t="str">
        <f>IF(BV$5="","",IF(BV$7&lt;&gt;"","",IF(Einstellungen!$C$7-BV34&lt;Einstellungen!$C$6,"!",IF(Einstellungen!$C$7-BV35&lt;Einstellungen!$C$6,"?",""))))</f>
        <v/>
      </c>
      <c r="BW37" s="35" t="str">
        <f>IF(BW$5="","",IF(BW$7&lt;&gt;"","",IF(Einstellungen!$C$7-BW34&lt;Einstellungen!$C$6,"!",IF(Einstellungen!$C$7-BW35&lt;Einstellungen!$C$6,"?",""))))</f>
        <v/>
      </c>
      <c r="BX37" s="35" t="str">
        <f>IF(BX$5="","",IF(BX$7&lt;&gt;"","",IF(Einstellungen!$C$7-BX34&lt;Einstellungen!$C$6,"!",IF(Einstellungen!$C$7-BX35&lt;Einstellungen!$C$6,"?",""))))</f>
        <v/>
      </c>
      <c r="BY37" s="35" t="str">
        <f>IF(BY$5="","",IF(BY$7&lt;&gt;"","",IF(Einstellungen!$C$7-BY34&lt;Einstellungen!$C$6,"!",IF(Einstellungen!$C$7-BY35&lt;Einstellungen!$C$6,"?",""))))</f>
        <v/>
      </c>
      <c r="BZ37" s="35" t="str">
        <f>IF(BZ$5="","",IF(BZ$7&lt;&gt;"","",IF(Einstellungen!$C$7-BZ34&lt;Einstellungen!$C$6,"!",IF(Einstellungen!$C$7-BZ35&lt;Einstellungen!$C$6,"?",""))))</f>
        <v/>
      </c>
      <c r="CA37" s="35" t="str">
        <f>IF(CA$5="","",IF(CA$7&lt;&gt;"","",IF(Einstellungen!$C$7-CA34&lt;Einstellungen!$C$6,"!",IF(Einstellungen!$C$7-CA35&lt;Einstellungen!$C$6,"?",""))))</f>
        <v/>
      </c>
      <c r="CB37" s="35" t="str">
        <f>IF(CB$5="","",IF(CB$7&lt;&gt;"","",IF(Einstellungen!$C$7-CB34&lt;Einstellungen!$C$6,"!",IF(Einstellungen!$C$7-CB35&lt;Einstellungen!$C$6,"?",""))))</f>
        <v/>
      </c>
      <c r="CC37" s="35" t="str">
        <f>IF(CC$5="","",IF(CC$7&lt;&gt;"","",IF(Einstellungen!$C$7-CC34&lt;Einstellungen!$C$6,"!",IF(Einstellungen!$C$7-CC35&lt;Einstellungen!$C$6,"?",""))))</f>
        <v/>
      </c>
      <c r="CD37" s="35" t="str">
        <f>IF(CD$5="","",IF(CD$7&lt;&gt;"","",IF(Einstellungen!$C$7-CD34&lt;Einstellungen!$C$6,"!",IF(Einstellungen!$C$7-CD35&lt;Einstellungen!$C$6,"?",""))))</f>
        <v/>
      </c>
      <c r="CE37" s="35" t="str">
        <f>IF(CE$5="","",IF(CE$7&lt;&gt;"","",IF(Einstellungen!$C$7-CE34&lt;Einstellungen!$C$6,"!",IF(Einstellungen!$C$7-CE35&lt;Einstellungen!$C$6,"?",""))))</f>
        <v/>
      </c>
      <c r="CF37" s="35" t="str">
        <f>IF(CF$5="","",IF(CF$7&lt;&gt;"","",IF(Einstellungen!$C$7-CF34&lt;Einstellungen!$C$6,"!",IF(Einstellungen!$C$7-CF35&lt;Einstellungen!$C$6,"?",""))))</f>
        <v/>
      </c>
      <c r="CG37" s="35" t="str">
        <f>IF(CG$5="","",IF(CG$7&lt;&gt;"","",IF(Einstellungen!$C$7-CG34&lt;Einstellungen!$C$6,"!",IF(Einstellungen!$C$7-CG35&lt;Einstellungen!$C$6,"?",""))))</f>
        <v/>
      </c>
      <c r="CH37" s="35" t="str">
        <f>IF(CH$5="","",IF(CH$7&lt;&gt;"","",IF(Einstellungen!$C$7-CH34&lt;Einstellungen!$C$6,"!",IF(Einstellungen!$C$7-CH35&lt;Einstellungen!$C$6,"?",""))))</f>
        <v/>
      </c>
      <c r="CI37" s="35" t="str">
        <f>IF(CI$5="","",IF(CI$7&lt;&gt;"","",IF(Einstellungen!$C$7-CI34&lt;Einstellungen!$C$6,"!",IF(Einstellungen!$C$7-CI35&lt;Einstellungen!$C$6,"?",""))))</f>
        <v/>
      </c>
      <c r="CJ37" s="35" t="str">
        <f>IF(CJ$5="","",IF(CJ$7&lt;&gt;"","",IF(Einstellungen!$C$7-CJ34&lt;Einstellungen!$C$6,"!",IF(Einstellungen!$C$7-CJ35&lt;Einstellungen!$C$6,"?",""))))</f>
        <v/>
      </c>
      <c r="CK37" s="35" t="str">
        <f>IF(CK$5="","",IF(CK$7&lt;&gt;"","",IF(Einstellungen!$C$7-CK34&lt;Einstellungen!$C$6,"!",IF(Einstellungen!$C$7-CK35&lt;Einstellungen!$C$6,"?",""))))</f>
        <v/>
      </c>
      <c r="CL37" s="35" t="str">
        <f>IF(CL$5="","",IF(CL$7&lt;&gt;"","",IF(Einstellungen!$C$7-CL34&lt;Einstellungen!$C$6,"!",IF(Einstellungen!$C$7-CL35&lt;Einstellungen!$C$6,"?",""))))</f>
        <v/>
      </c>
      <c r="CM37" s="35" t="str">
        <f>IF(CM$5="","",IF(CM$7&lt;&gt;"","",IF(Einstellungen!$C$7-CM34&lt;Einstellungen!$C$6,"!",IF(Einstellungen!$C$7-CM35&lt;Einstellungen!$C$6,"?",""))))</f>
        <v/>
      </c>
      <c r="CN37" s="35" t="str">
        <f>IF(CN$5="","",IF(CN$7&lt;&gt;"","",IF(Einstellungen!$C$7-CN34&lt;Einstellungen!$C$6,"!",IF(Einstellungen!$C$7-CN35&lt;Einstellungen!$C$6,"?",""))))</f>
        <v/>
      </c>
      <c r="CO37" s="35" t="str">
        <f>IF(CO$5="","",IF(CO$7&lt;&gt;"","",IF(Einstellungen!$C$7-CO34&lt;Einstellungen!$C$6,"!",IF(Einstellungen!$C$7-CO35&lt;Einstellungen!$C$6,"?",""))))</f>
        <v/>
      </c>
      <c r="CP37" s="35" t="str">
        <f>IF(CP$5="","",IF(CP$7&lt;&gt;"","",IF(Einstellungen!$C$7-CP34&lt;Einstellungen!$C$6,"!",IF(Einstellungen!$C$7-CP35&lt;Einstellungen!$C$6,"?",""))))</f>
        <v/>
      </c>
      <c r="CQ37" s="35" t="str">
        <f>IF(CQ$5="","",IF(CQ$7&lt;&gt;"","",IF(Einstellungen!$C$7-CQ34&lt;Einstellungen!$C$6,"!",IF(Einstellungen!$C$7-CQ35&lt;Einstellungen!$C$6,"?",""))))</f>
        <v/>
      </c>
      <c r="CR37" s="35" t="str">
        <f>IF(CR$5="","",IF(CR$7&lt;&gt;"","",IF(Einstellungen!$C$7-CR34&lt;Einstellungen!$C$6,"!",IF(Einstellungen!$C$7-CR35&lt;Einstellungen!$C$6,"?",""))))</f>
        <v/>
      </c>
      <c r="CS37" s="35" t="str">
        <f>IF(CS$5="","",IF(CS$7&lt;&gt;"","",IF(Einstellungen!$C$7-CS34&lt;Einstellungen!$C$6,"!",IF(Einstellungen!$C$7-CS35&lt;Einstellungen!$C$6,"?",""))))</f>
        <v/>
      </c>
      <c r="CT37" s="35" t="str">
        <f>IF(CT$5="","",IF(CT$7&lt;&gt;"","",IF(Einstellungen!$C$7-CT34&lt;Einstellungen!$C$6,"!",IF(Einstellungen!$C$7-CT35&lt;Einstellungen!$C$6,"?",""))))</f>
        <v/>
      </c>
      <c r="CU37" s="35" t="str">
        <f>IF(CU$5="","",IF(CU$7&lt;&gt;"","",IF(Einstellungen!$C$7-CU34&lt;Einstellungen!$C$6,"!",IF(Einstellungen!$C$7-CU35&lt;Einstellungen!$C$6,"?",""))))</f>
        <v/>
      </c>
      <c r="CV37" s="35" t="str">
        <f>IF(CV$5="","",IF(CV$7&lt;&gt;"","",IF(Einstellungen!$C$7-CV34&lt;Einstellungen!$C$6,"!",IF(Einstellungen!$C$7-CV35&lt;Einstellungen!$C$6,"?",""))))</f>
        <v/>
      </c>
      <c r="CW37" s="35" t="str">
        <f>IF(CW$5="","",IF(CW$7&lt;&gt;"","",IF(Einstellungen!$C$7-CW34&lt;Einstellungen!$C$6,"!",IF(Einstellungen!$C$7-CW35&lt;Einstellungen!$C$6,"?",""))))</f>
        <v/>
      </c>
      <c r="CX37" s="35" t="str">
        <f>IF(CX$5="","",IF(CX$7&lt;&gt;"","",IF(Einstellungen!$C$7-CX34&lt;Einstellungen!$C$6,"!",IF(Einstellungen!$C$7-CX35&lt;Einstellungen!$C$6,"?",""))))</f>
        <v/>
      </c>
      <c r="CY37" s="35" t="str">
        <f>IF(CY$5="","",IF(CY$7&lt;&gt;"","",IF(Einstellungen!$C$7-CY34&lt;Einstellungen!$C$6,"!",IF(Einstellungen!$C$7-CY35&lt;Einstellungen!$C$6,"?",""))))</f>
        <v/>
      </c>
      <c r="CZ37" s="35" t="str">
        <f>IF(CZ$5="","",IF(CZ$7&lt;&gt;"","",IF(Einstellungen!$C$7-CZ34&lt;Einstellungen!$C$6,"!",IF(Einstellungen!$C$7-CZ35&lt;Einstellungen!$C$6,"?",""))))</f>
        <v/>
      </c>
      <c r="DA37" s="35" t="str">
        <f>IF(DA$5="","",IF(DA$7&lt;&gt;"","",IF(Einstellungen!$C$7-DA34&lt;Einstellungen!$C$6,"!",IF(Einstellungen!$C$7-DA35&lt;Einstellungen!$C$6,"?",""))))</f>
        <v/>
      </c>
      <c r="DB37" s="35" t="str">
        <f>IF(DB$5="","",IF(DB$7&lt;&gt;"","",IF(Einstellungen!$C$7-DB34&lt;Einstellungen!$C$6,"!",IF(Einstellungen!$C$7-DB35&lt;Einstellungen!$C$6,"?",""))))</f>
        <v/>
      </c>
      <c r="DC37" s="35" t="str">
        <f>IF(DC$5="","",IF(DC$7&lt;&gt;"","",IF(Einstellungen!$C$7-DC34&lt;Einstellungen!$C$6,"!",IF(Einstellungen!$C$7-DC35&lt;Einstellungen!$C$6,"?",""))))</f>
        <v/>
      </c>
      <c r="DD37" s="35" t="str">
        <f>IF(DD$5="","",IF(DD$7&lt;&gt;"","",IF(Einstellungen!$C$7-DD34&lt;Einstellungen!$C$6,"!",IF(Einstellungen!$C$7-DD35&lt;Einstellungen!$C$6,"?",""))))</f>
        <v/>
      </c>
      <c r="DE37" s="35" t="str">
        <f>IF(DE$5="","",IF(DE$7&lt;&gt;"","",IF(Einstellungen!$C$7-DE34&lt;Einstellungen!$C$6,"!",IF(Einstellungen!$C$7-DE35&lt;Einstellungen!$C$6,"?",""))))</f>
        <v/>
      </c>
      <c r="DF37" s="35" t="str">
        <f>IF(DF$5="","",IF(DF$7&lt;&gt;"","",IF(Einstellungen!$C$7-DF34&lt;Einstellungen!$C$6,"!",IF(Einstellungen!$C$7-DF35&lt;Einstellungen!$C$6,"?",""))))</f>
        <v/>
      </c>
      <c r="DG37" s="35" t="str">
        <f>IF(DG$5="","",IF(DG$7&lt;&gt;"","",IF(Einstellungen!$C$7-DG34&lt;Einstellungen!$C$6,"!",IF(Einstellungen!$C$7-DG35&lt;Einstellungen!$C$6,"?",""))))</f>
        <v/>
      </c>
      <c r="DH37" s="35" t="str">
        <f>IF(DH$5="","",IF(DH$7&lt;&gt;"","",IF(Einstellungen!$C$7-DH34&lt;Einstellungen!$C$6,"!",IF(Einstellungen!$C$7-DH35&lt;Einstellungen!$C$6,"?",""))))</f>
        <v/>
      </c>
      <c r="DI37" s="35" t="str">
        <f>IF(DI$5="","",IF(DI$7&lt;&gt;"","",IF(Einstellungen!$C$7-DI34&lt;Einstellungen!$C$6,"!",IF(Einstellungen!$C$7-DI35&lt;Einstellungen!$C$6,"?",""))))</f>
        <v/>
      </c>
      <c r="DJ37" s="35" t="str">
        <f>IF(DJ$5="","",IF(DJ$7&lt;&gt;"","",IF(Einstellungen!$C$7-DJ34&lt;Einstellungen!$C$6,"!",IF(Einstellungen!$C$7-DJ35&lt;Einstellungen!$C$6,"?",""))))</f>
        <v/>
      </c>
      <c r="DK37" s="35" t="str">
        <f>IF(DK$5="","",IF(DK$7&lt;&gt;"","",IF(Einstellungen!$C$7-DK34&lt;Einstellungen!$C$6,"!",IF(Einstellungen!$C$7-DK35&lt;Einstellungen!$C$6,"?",""))))</f>
        <v/>
      </c>
      <c r="DL37" s="35" t="str">
        <f>IF(DL$5="","",IF(DL$7&lt;&gt;"","",IF(Einstellungen!$C$7-DL34&lt;Einstellungen!$C$6,"!",IF(Einstellungen!$C$7-DL35&lt;Einstellungen!$C$6,"?",""))))</f>
        <v/>
      </c>
      <c r="DM37" s="35" t="str">
        <f>IF(DM$5="","",IF(DM$7&lt;&gt;"","",IF(Einstellungen!$C$7-DM34&lt;Einstellungen!$C$6,"!",IF(Einstellungen!$C$7-DM35&lt;Einstellungen!$C$6,"?",""))))</f>
        <v/>
      </c>
      <c r="DN37" s="35" t="str">
        <f>IF(DN$5="","",IF(DN$7&lt;&gt;"","",IF(Einstellungen!$C$7-DN34&lt;Einstellungen!$C$6,"!",IF(Einstellungen!$C$7-DN35&lt;Einstellungen!$C$6,"?",""))))</f>
        <v/>
      </c>
      <c r="DO37" s="35" t="str">
        <f>IF(DO$5="","",IF(DO$7&lt;&gt;"","",IF(Einstellungen!$C$7-DO34&lt;Einstellungen!$C$6,"!",IF(Einstellungen!$C$7-DO35&lt;Einstellungen!$C$6,"?",""))))</f>
        <v/>
      </c>
      <c r="DP37" s="35" t="str">
        <f>IF(DP$5="","",IF(DP$7&lt;&gt;"","",IF(Einstellungen!$C$7-DP34&lt;Einstellungen!$C$6,"!",IF(Einstellungen!$C$7-DP35&lt;Einstellungen!$C$6,"?",""))))</f>
        <v/>
      </c>
      <c r="DQ37" s="35" t="str">
        <f>IF(DQ$5="","",IF(DQ$7&lt;&gt;"","",IF(Einstellungen!$C$7-DQ34&lt;Einstellungen!$C$6,"!",IF(Einstellungen!$C$7-DQ35&lt;Einstellungen!$C$6,"?",""))))</f>
        <v/>
      </c>
      <c r="DR37" s="35" t="str">
        <f>IF(DR$5="","",IF(DR$7&lt;&gt;"","",IF(Einstellungen!$C$7-DR34&lt;Einstellungen!$C$6,"!",IF(Einstellungen!$C$7-DR35&lt;Einstellungen!$C$6,"?",""))))</f>
        <v/>
      </c>
      <c r="DS37" s="35" t="str">
        <f>IF(DS$5="","",IF(DS$7&lt;&gt;"","",IF(Einstellungen!$C$7-DS34&lt;Einstellungen!$C$6,"!",IF(Einstellungen!$C$7-DS35&lt;Einstellungen!$C$6,"?",""))))</f>
        <v/>
      </c>
      <c r="DT37" s="35" t="str">
        <f>IF(DT$5="","",IF(DT$7&lt;&gt;"","",IF(Einstellungen!$C$7-DT34&lt;Einstellungen!$C$6,"!",IF(Einstellungen!$C$7-DT35&lt;Einstellungen!$C$6,"?",""))))</f>
        <v/>
      </c>
      <c r="DU37" s="35" t="str">
        <f>IF(DU$5="","",IF(DU$7&lt;&gt;"","",IF(Einstellungen!$C$7-DU34&lt;Einstellungen!$C$6,"!",IF(Einstellungen!$C$7-DU35&lt;Einstellungen!$C$6,"?",""))))</f>
        <v/>
      </c>
      <c r="DV37" s="35" t="str">
        <f>IF(DV$5="","",IF(DV$7&lt;&gt;"","",IF(Einstellungen!$C$7-DV34&lt;Einstellungen!$C$6,"!",IF(Einstellungen!$C$7-DV35&lt;Einstellungen!$C$6,"?",""))))</f>
        <v/>
      </c>
      <c r="DW37" s="35" t="str">
        <f>IF(DW$5="","",IF(DW$7&lt;&gt;"","",IF(Einstellungen!$C$7-DW34&lt;Einstellungen!$C$6,"!",IF(Einstellungen!$C$7-DW35&lt;Einstellungen!$C$6,"?",""))))</f>
        <v/>
      </c>
      <c r="DX37" s="35" t="str">
        <f>IF(DX$5="","",IF(DX$7&lt;&gt;"","",IF(Einstellungen!$C$7-DX34&lt;Einstellungen!$C$6,"!",IF(Einstellungen!$C$7-DX35&lt;Einstellungen!$C$6,"?",""))))</f>
        <v/>
      </c>
      <c r="DY37" s="35" t="str">
        <f>IF(DY$5="","",IF(DY$7&lt;&gt;"","",IF(Einstellungen!$C$7-DY34&lt;Einstellungen!$C$6,"!",IF(Einstellungen!$C$7-DY35&lt;Einstellungen!$C$6,"?",""))))</f>
        <v/>
      </c>
      <c r="DZ37" s="35" t="str">
        <f>IF(DZ$5="","",IF(DZ$7&lt;&gt;"","",IF(Einstellungen!$C$7-DZ34&lt;Einstellungen!$C$6,"!",IF(Einstellungen!$C$7-DZ35&lt;Einstellungen!$C$6,"?",""))))</f>
        <v/>
      </c>
      <c r="EA37" s="35" t="str">
        <f>IF(EA$5="","",IF(EA$7&lt;&gt;"","",IF(Einstellungen!$C$7-EA34&lt;Einstellungen!$C$6,"!",IF(Einstellungen!$C$7-EA35&lt;Einstellungen!$C$6,"?",""))))</f>
        <v/>
      </c>
      <c r="EB37" s="35" t="str">
        <f>IF(EB$5="","",IF(EB$7&lt;&gt;"","",IF(Einstellungen!$C$7-EB34&lt;Einstellungen!$C$6,"!",IF(Einstellungen!$C$7-EB35&lt;Einstellungen!$C$6,"?",""))))</f>
        <v/>
      </c>
      <c r="EC37" s="35" t="str">
        <f>IF(EC$5="","",IF(EC$7&lt;&gt;"","",IF(Einstellungen!$C$7-EC34&lt;Einstellungen!$C$6,"!",IF(Einstellungen!$C$7-EC35&lt;Einstellungen!$C$6,"?",""))))</f>
        <v/>
      </c>
      <c r="ED37" s="35" t="str">
        <f>IF(ED$5="","",IF(ED$7&lt;&gt;"","",IF(Einstellungen!$C$7-ED34&lt;Einstellungen!$C$6,"!",IF(Einstellungen!$C$7-ED35&lt;Einstellungen!$C$6,"?",""))))</f>
        <v/>
      </c>
      <c r="EE37" s="35" t="str">
        <f>IF(EE$5="","",IF(EE$7&lt;&gt;"","",IF(Einstellungen!$C$7-EE34&lt;Einstellungen!$C$6,"!",IF(Einstellungen!$C$7-EE35&lt;Einstellungen!$C$6,"?",""))))</f>
        <v/>
      </c>
      <c r="EF37" s="35" t="str">
        <f>IF(EF$5="","",IF(EF$7&lt;&gt;"","",IF(Einstellungen!$C$7-EF34&lt;Einstellungen!$C$6,"!",IF(Einstellungen!$C$7-EF35&lt;Einstellungen!$C$6,"?",""))))</f>
        <v/>
      </c>
      <c r="EG37" s="35" t="str">
        <f>IF(EG$5="","",IF(EG$7&lt;&gt;"","",IF(Einstellungen!$C$7-EG34&lt;Einstellungen!$C$6,"!",IF(Einstellungen!$C$7-EG35&lt;Einstellungen!$C$6,"?",""))))</f>
        <v/>
      </c>
      <c r="EH37" s="35" t="str">
        <f>IF(EH$5="","",IF(EH$7&lt;&gt;"","",IF(Einstellungen!$C$7-EH34&lt;Einstellungen!$C$6,"!",IF(Einstellungen!$C$7-EH35&lt;Einstellungen!$C$6,"?",""))))</f>
        <v/>
      </c>
      <c r="EI37" s="35" t="str">
        <f>IF(EI$5="","",IF(EI$7&lt;&gt;"","",IF(Einstellungen!$C$7-EI34&lt;Einstellungen!$C$6,"!",IF(Einstellungen!$C$7-EI35&lt;Einstellungen!$C$6,"?",""))))</f>
        <v/>
      </c>
      <c r="EJ37" s="35" t="str">
        <f>IF(EJ$5="","",IF(EJ$7&lt;&gt;"","",IF(Einstellungen!$C$7-EJ34&lt;Einstellungen!$C$6,"!",IF(Einstellungen!$C$7-EJ35&lt;Einstellungen!$C$6,"?",""))))</f>
        <v/>
      </c>
      <c r="EK37" s="35" t="str">
        <f>IF(EK$5="","",IF(EK$7&lt;&gt;"","",IF(Einstellungen!$C$7-EK34&lt;Einstellungen!$C$6,"!",IF(Einstellungen!$C$7-EK35&lt;Einstellungen!$C$6,"?",""))))</f>
        <v/>
      </c>
      <c r="EL37" s="35" t="str">
        <f>IF(EL$5="","",IF(EL$7&lt;&gt;"","",IF(Einstellungen!$C$7-EL34&lt;Einstellungen!$C$6,"!",IF(Einstellungen!$C$7-EL35&lt;Einstellungen!$C$6,"?",""))))</f>
        <v/>
      </c>
      <c r="EM37" s="35" t="str">
        <f>IF(EM$5="","",IF(EM$7&lt;&gt;"","",IF(Einstellungen!$C$7-EM34&lt;Einstellungen!$C$6,"!",IF(Einstellungen!$C$7-EM35&lt;Einstellungen!$C$6,"?",""))))</f>
        <v/>
      </c>
      <c r="EN37" s="35" t="str">
        <f>IF(EN$5="","",IF(EN$7&lt;&gt;"","",IF(Einstellungen!$C$7-EN34&lt;Einstellungen!$C$6,"!",IF(Einstellungen!$C$7-EN35&lt;Einstellungen!$C$6,"?",""))))</f>
        <v/>
      </c>
      <c r="EO37" s="35" t="str">
        <f>IF(EO$5="","",IF(EO$7&lt;&gt;"","",IF(Einstellungen!$C$7-EO34&lt;Einstellungen!$C$6,"!",IF(Einstellungen!$C$7-EO35&lt;Einstellungen!$C$6,"?",""))))</f>
        <v/>
      </c>
      <c r="EP37" s="35" t="str">
        <f>IF(EP$5="","",IF(EP$7&lt;&gt;"","",IF(Einstellungen!$C$7-EP34&lt;Einstellungen!$C$6,"!",IF(Einstellungen!$C$7-EP35&lt;Einstellungen!$C$6,"?",""))))</f>
        <v/>
      </c>
      <c r="EQ37" s="35" t="str">
        <f>IF(EQ$5="","",IF(EQ$7&lt;&gt;"","",IF(Einstellungen!$C$7-EQ34&lt;Einstellungen!$C$6,"!",IF(Einstellungen!$C$7-EQ35&lt;Einstellungen!$C$6,"?",""))))</f>
        <v/>
      </c>
      <c r="ER37" s="35" t="str">
        <f>IF(ER$5="","",IF(ER$7&lt;&gt;"","",IF(Einstellungen!$C$7-ER34&lt;Einstellungen!$C$6,"!",IF(Einstellungen!$C$7-ER35&lt;Einstellungen!$C$6,"?",""))))</f>
        <v/>
      </c>
      <c r="ES37" s="35" t="str">
        <f>IF(ES$5="","",IF(ES$7&lt;&gt;"","",IF(Einstellungen!$C$7-ES34&lt;Einstellungen!$C$6,"!",IF(Einstellungen!$C$7-ES35&lt;Einstellungen!$C$6,"?",""))))</f>
        <v/>
      </c>
      <c r="ET37" s="35" t="str">
        <f>IF(ET$5="","",IF(ET$7&lt;&gt;"","",IF(Einstellungen!$C$7-ET34&lt;Einstellungen!$C$6,"!",IF(Einstellungen!$C$7-ET35&lt;Einstellungen!$C$6,"?",""))))</f>
        <v/>
      </c>
      <c r="EU37" s="35" t="str">
        <f>IF(EU$5="","",IF(EU$7&lt;&gt;"","",IF(Einstellungen!$C$7-EU34&lt;Einstellungen!$C$6,"!",IF(Einstellungen!$C$7-EU35&lt;Einstellungen!$C$6,"?",""))))</f>
        <v/>
      </c>
      <c r="EV37" s="35" t="str">
        <f>IF(EV$5="","",IF(EV$7&lt;&gt;"","",IF(Einstellungen!$C$7-EV34&lt;Einstellungen!$C$6,"!",IF(Einstellungen!$C$7-EV35&lt;Einstellungen!$C$6,"?",""))))</f>
        <v/>
      </c>
      <c r="EW37" s="35" t="str">
        <f>IF(EW$5="","",IF(EW$7&lt;&gt;"","",IF(Einstellungen!$C$7-EW34&lt;Einstellungen!$C$6,"!",IF(Einstellungen!$C$7-EW35&lt;Einstellungen!$C$6,"?",""))))</f>
        <v/>
      </c>
      <c r="EX37" s="35" t="str">
        <f>IF(EX$5="","",IF(EX$7&lt;&gt;"","",IF(Einstellungen!$C$7-EX34&lt;Einstellungen!$C$6,"!",IF(Einstellungen!$C$7-EX35&lt;Einstellungen!$C$6,"?",""))))</f>
        <v/>
      </c>
      <c r="EY37" s="35" t="str">
        <f>IF(EY$5="","",IF(EY$7&lt;&gt;"","",IF(Einstellungen!$C$7-EY34&lt;Einstellungen!$C$6,"!",IF(Einstellungen!$C$7-EY35&lt;Einstellungen!$C$6,"?",""))))</f>
        <v/>
      </c>
      <c r="EZ37" s="35" t="str">
        <f>IF(EZ$5="","",IF(EZ$7&lt;&gt;"","",IF(Einstellungen!$C$7-EZ34&lt;Einstellungen!$C$6,"!",IF(Einstellungen!$C$7-EZ35&lt;Einstellungen!$C$6,"?",""))))</f>
        <v/>
      </c>
      <c r="FA37" s="35" t="str">
        <f>IF(FA$5="","",IF(FA$7&lt;&gt;"","",IF(Einstellungen!$C$7-FA34&lt;Einstellungen!$C$6,"!",IF(Einstellungen!$C$7-FA35&lt;Einstellungen!$C$6,"?",""))))</f>
        <v/>
      </c>
      <c r="FB37" s="35" t="str">
        <f>IF(FB$5="","",IF(FB$7&lt;&gt;"","",IF(Einstellungen!$C$7-FB34&lt;Einstellungen!$C$6,"!",IF(Einstellungen!$C$7-FB35&lt;Einstellungen!$C$6,"?",""))))</f>
        <v/>
      </c>
      <c r="FC37" s="35" t="str">
        <f>IF(FC$5="","",IF(FC$7&lt;&gt;"","",IF(Einstellungen!$C$7-FC34&lt;Einstellungen!$C$6,"!",IF(Einstellungen!$C$7-FC35&lt;Einstellungen!$C$6,"?",""))))</f>
        <v/>
      </c>
      <c r="FD37" s="35" t="str">
        <f>IF(FD$5="","",IF(FD$7&lt;&gt;"","",IF(Einstellungen!$C$7-FD34&lt;Einstellungen!$C$6,"!",IF(Einstellungen!$C$7-FD35&lt;Einstellungen!$C$6,"?",""))))</f>
        <v/>
      </c>
      <c r="FE37" s="35" t="str">
        <f>IF(FE$5="","",IF(FE$7&lt;&gt;"","",IF(Einstellungen!$C$7-FE34&lt;Einstellungen!$C$6,"!",IF(Einstellungen!$C$7-FE35&lt;Einstellungen!$C$6,"?",""))))</f>
        <v/>
      </c>
      <c r="FF37" s="35" t="str">
        <f>IF(FF$5="","",IF(FF$7&lt;&gt;"","",IF(Einstellungen!$C$7-FF34&lt;Einstellungen!$C$6,"!",IF(Einstellungen!$C$7-FF35&lt;Einstellungen!$C$6,"?",""))))</f>
        <v/>
      </c>
      <c r="FG37" s="35" t="str">
        <f>IF(FG$5="","",IF(FG$7&lt;&gt;"","",IF(Einstellungen!$C$7-FG34&lt;Einstellungen!$C$6,"!",IF(Einstellungen!$C$7-FG35&lt;Einstellungen!$C$6,"?",""))))</f>
        <v/>
      </c>
      <c r="FH37" s="35" t="str">
        <f>IF(FH$5="","",IF(FH$7&lt;&gt;"","",IF(Einstellungen!$C$7-FH34&lt;Einstellungen!$C$6,"!",IF(Einstellungen!$C$7-FH35&lt;Einstellungen!$C$6,"?",""))))</f>
        <v/>
      </c>
      <c r="FI37" s="35" t="str">
        <f>IF(FI$5="","",IF(FI$7&lt;&gt;"","",IF(Einstellungen!$C$7-FI34&lt;Einstellungen!$C$6,"!",IF(Einstellungen!$C$7-FI35&lt;Einstellungen!$C$6,"?",""))))</f>
        <v/>
      </c>
      <c r="FJ37" s="35" t="str">
        <f>IF(FJ$5="","",IF(FJ$7&lt;&gt;"","",IF(Einstellungen!$C$7-FJ34&lt;Einstellungen!$C$6,"!",IF(Einstellungen!$C$7-FJ35&lt;Einstellungen!$C$6,"?",""))))</f>
        <v/>
      </c>
      <c r="FK37" s="35" t="str">
        <f>IF(FK$5="","",IF(FK$7&lt;&gt;"","",IF(Einstellungen!$C$7-FK34&lt;Einstellungen!$C$6,"!",IF(Einstellungen!$C$7-FK35&lt;Einstellungen!$C$6,"?",""))))</f>
        <v/>
      </c>
      <c r="FL37" s="35" t="str">
        <f>IF(FL$5="","",IF(FL$7&lt;&gt;"","",IF(Einstellungen!$C$7-FL34&lt;Einstellungen!$C$6,"!",IF(Einstellungen!$C$7-FL35&lt;Einstellungen!$C$6,"?",""))))</f>
        <v/>
      </c>
      <c r="FM37" s="35" t="str">
        <f>IF(FM$5="","",IF(FM$7&lt;&gt;"","",IF(Einstellungen!$C$7-FM34&lt;Einstellungen!$C$6,"!",IF(Einstellungen!$C$7-FM35&lt;Einstellungen!$C$6,"?",""))))</f>
        <v/>
      </c>
      <c r="FN37" s="35" t="str">
        <f>IF(FN$5="","",IF(FN$7&lt;&gt;"","",IF(Einstellungen!$C$7-FN34&lt;Einstellungen!$C$6,"!",IF(Einstellungen!$C$7-FN35&lt;Einstellungen!$C$6,"?",""))))</f>
        <v/>
      </c>
      <c r="FO37" s="35" t="str">
        <f>IF(FO$5="","",IF(FO$7&lt;&gt;"","",IF(Einstellungen!$C$7-FO34&lt;Einstellungen!$C$6,"!",IF(Einstellungen!$C$7-FO35&lt;Einstellungen!$C$6,"?",""))))</f>
        <v/>
      </c>
      <c r="FP37" s="35" t="str">
        <f>IF(FP$5="","",IF(FP$7&lt;&gt;"","",IF(Einstellungen!$C$7-FP34&lt;Einstellungen!$C$6,"!",IF(Einstellungen!$C$7-FP35&lt;Einstellungen!$C$6,"?",""))))</f>
        <v/>
      </c>
      <c r="FQ37" s="35" t="str">
        <f>IF(FQ$5="","",IF(FQ$7&lt;&gt;"","",IF(Einstellungen!$C$7-FQ34&lt;Einstellungen!$C$6,"!",IF(Einstellungen!$C$7-FQ35&lt;Einstellungen!$C$6,"?",""))))</f>
        <v/>
      </c>
      <c r="FR37" s="35" t="str">
        <f>IF(FR$5="","",IF(FR$7&lt;&gt;"","",IF(Einstellungen!$C$7-FR34&lt;Einstellungen!$C$6,"!",IF(Einstellungen!$C$7-FR35&lt;Einstellungen!$C$6,"?",""))))</f>
        <v/>
      </c>
      <c r="FS37" s="35" t="str">
        <f>IF(FS$5="","",IF(FS$7&lt;&gt;"","",IF(Einstellungen!$C$7-FS34&lt;Einstellungen!$C$6,"!",IF(Einstellungen!$C$7-FS35&lt;Einstellungen!$C$6,"?",""))))</f>
        <v/>
      </c>
      <c r="FT37" s="35" t="str">
        <f>IF(FT$5="","",IF(FT$7&lt;&gt;"","",IF(Einstellungen!$C$7-FT34&lt;Einstellungen!$C$6,"!",IF(Einstellungen!$C$7-FT35&lt;Einstellungen!$C$6,"?",""))))</f>
        <v/>
      </c>
      <c r="FU37" s="35" t="str">
        <f>IF(FU$5="","",IF(FU$7&lt;&gt;"","",IF(Einstellungen!$C$7-FU34&lt;Einstellungen!$C$6,"!",IF(Einstellungen!$C$7-FU35&lt;Einstellungen!$C$6,"?",""))))</f>
        <v/>
      </c>
      <c r="FV37" s="35" t="str">
        <f>IF(FV$5="","",IF(FV$7&lt;&gt;"","",IF(Einstellungen!$C$7-FV34&lt;Einstellungen!$C$6,"!",IF(Einstellungen!$C$7-FV35&lt;Einstellungen!$C$6,"?",""))))</f>
        <v/>
      </c>
      <c r="FW37" s="35" t="str">
        <f>IF(FW$5="","",IF(FW$7&lt;&gt;"","",IF(Einstellungen!$C$7-FW34&lt;Einstellungen!$C$6,"!",IF(Einstellungen!$C$7-FW35&lt;Einstellungen!$C$6,"?",""))))</f>
        <v/>
      </c>
      <c r="FX37" s="35" t="str">
        <f>IF(FX$5="","",IF(FX$7&lt;&gt;"","",IF(Einstellungen!$C$7-FX34&lt;Einstellungen!$C$6,"!",IF(Einstellungen!$C$7-FX35&lt;Einstellungen!$C$6,"?",""))))</f>
        <v/>
      </c>
      <c r="FY37" s="35" t="str">
        <f>IF(FY$5="","",IF(FY$7&lt;&gt;"","",IF(Einstellungen!$C$7-FY34&lt;Einstellungen!$C$6,"!",IF(Einstellungen!$C$7-FY35&lt;Einstellungen!$C$6,"?",""))))</f>
        <v/>
      </c>
      <c r="FZ37" s="35" t="str">
        <f>IF(FZ$5="","",IF(FZ$7&lt;&gt;"","",IF(Einstellungen!$C$7-FZ34&lt;Einstellungen!$C$6,"!",IF(Einstellungen!$C$7-FZ35&lt;Einstellungen!$C$6,"?",""))))</f>
        <v/>
      </c>
      <c r="GA37" s="35" t="str">
        <f>IF(GA$5="","",IF(GA$7&lt;&gt;"","",IF(Einstellungen!$C$7-GA34&lt;Einstellungen!$C$6,"!",IF(Einstellungen!$C$7-GA35&lt;Einstellungen!$C$6,"?",""))))</f>
        <v/>
      </c>
      <c r="GB37" s="35" t="str">
        <f>IF(GB$5="","",IF(GB$7&lt;&gt;"","",IF(Einstellungen!$C$7-GB34&lt;Einstellungen!$C$6,"!",IF(Einstellungen!$C$7-GB35&lt;Einstellungen!$C$6,"?",""))))</f>
        <v/>
      </c>
      <c r="GC37" s="35" t="str">
        <f>IF(GC$5="","",IF(GC$7&lt;&gt;"","",IF(Einstellungen!$C$7-GC34&lt;Einstellungen!$C$6,"!",IF(Einstellungen!$C$7-GC35&lt;Einstellungen!$C$6,"?",""))))</f>
        <v/>
      </c>
      <c r="GD37" s="35" t="str">
        <f>IF(GD$5="","",IF(GD$7&lt;&gt;"","",IF(Einstellungen!$C$7-GD34&lt;Einstellungen!$C$6,"!",IF(Einstellungen!$C$7-GD35&lt;Einstellungen!$C$6,"?",""))))</f>
        <v/>
      </c>
      <c r="GE37" s="35" t="str">
        <f>IF(GE$5="","",IF(GE$7&lt;&gt;"","",IF(Einstellungen!$C$7-GE34&lt;Einstellungen!$C$6,"!",IF(Einstellungen!$C$7-GE35&lt;Einstellungen!$C$6,"?",""))))</f>
        <v/>
      </c>
      <c r="GF37" s="35" t="str">
        <f>IF(GF$5="","",IF(GF$7&lt;&gt;"","",IF(Einstellungen!$C$7-GF34&lt;Einstellungen!$C$6,"!",IF(Einstellungen!$C$7-GF35&lt;Einstellungen!$C$6,"?",""))))</f>
        <v/>
      </c>
      <c r="GG37" s="35" t="str">
        <f>IF(GG$5="","",IF(GG$7&lt;&gt;"","",IF(Einstellungen!$C$7-GG34&lt;Einstellungen!$C$6,"!",IF(Einstellungen!$C$7-GG35&lt;Einstellungen!$C$6,"?",""))))</f>
        <v/>
      </c>
      <c r="GH37" s="35" t="str">
        <f>IF(GH$5="","",IF(GH$7&lt;&gt;"","",IF(Einstellungen!$C$7-GH34&lt;Einstellungen!$C$6,"!",IF(Einstellungen!$C$7-GH35&lt;Einstellungen!$C$6,"?",""))))</f>
        <v/>
      </c>
      <c r="GI37" s="35" t="str">
        <f>IF(GI$5="","",IF(GI$7&lt;&gt;"","",IF(Einstellungen!$C$7-GI34&lt;Einstellungen!$C$6,"!",IF(Einstellungen!$C$7-GI35&lt;Einstellungen!$C$6,"?",""))))</f>
        <v/>
      </c>
      <c r="GJ37" s="35" t="str">
        <f>IF(GJ$5="","",IF(GJ$7&lt;&gt;"","",IF(Einstellungen!$C$7-GJ34&lt;Einstellungen!$C$6,"!",IF(Einstellungen!$C$7-GJ35&lt;Einstellungen!$C$6,"?",""))))</f>
        <v/>
      </c>
      <c r="GK37" s="35" t="str">
        <f>IF(GK$5="","",IF(GK$7&lt;&gt;"","",IF(Einstellungen!$C$7-GK34&lt;Einstellungen!$C$6,"!",IF(Einstellungen!$C$7-GK35&lt;Einstellungen!$C$6,"?",""))))</f>
        <v/>
      </c>
      <c r="GL37" s="35" t="str">
        <f>IF(GL$5="","",IF(GL$7&lt;&gt;"","",IF(Einstellungen!$C$7-GL34&lt;Einstellungen!$C$6,"!",IF(Einstellungen!$C$7-GL35&lt;Einstellungen!$C$6,"?",""))))</f>
        <v/>
      </c>
      <c r="GM37" s="35" t="str">
        <f>IF(GM$5="","",IF(GM$7&lt;&gt;"","",IF(Einstellungen!$C$7-GM34&lt;Einstellungen!$C$6,"!",IF(Einstellungen!$C$7-GM35&lt;Einstellungen!$C$6,"?",""))))</f>
        <v/>
      </c>
      <c r="GN37" s="35" t="str">
        <f>IF(GN$5="","",IF(GN$7&lt;&gt;"","",IF(Einstellungen!$C$7-GN34&lt;Einstellungen!$C$6,"!",IF(Einstellungen!$C$7-GN35&lt;Einstellungen!$C$6,"?",""))))</f>
        <v/>
      </c>
      <c r="GO37" s="35" t="str">
        <f>IF(GO$5="","",IF(GO$7&lt;&gt;"","",IF(Einstellungen!$C$7-GO34&lt;Einstellungen!$C$6,"!",IF(Einstellungen!$C$7-GO35&lt;Einstellungen!$C$6,"?",""))))</f>
        <v/>
      </c>
      <c r="GP37" s="35" t="str">
        <f>IF(GP$5="","",IF(GP$7&lt;&gt;"","",IF(Einstellungen!$C$7-GP34&lt;Einstellungen!$C$6,"!",IF(Einstellungen!$C$7-GP35&lt;Einstellungen!$C$6,"?",""))))</f>
        <v/>
      </c>
      <c r="GQ37" s="35" t="str">
        <f>IF(GQ$5="","",IF(GQ$7&lt;&gt;"","",IF(Einstellungen!$C$7-GQ34&lt;Einstellungen!$C$6,"!",IF(Einstellungen!$C$7-GQ35&lt;Einstellungen!$C$6,"?",""))))</f>
        <v/>
      </c>
      <c r="GR37" s="35" t="str">
        <f>IF(GR$5="","",IF(GR$7&lt;&gt;"","",IF(Einstellungen!$C$7-GR34&lt;Einstellungen!$C$6,"!",IF(Einstellungen!$C$7-GR35&lt;Einstellungen!$C$6,"?",""))))</f>
        <v/>
      </c>
      <c r="GS37" s="35" t="str">
        <f>IF(GS$5="","",IF(GS$7&lt;&gt;"","",IF(Einstellungen!$C$7-GS34&lt;Einstellungen!$C$6,"!",IF(Einstellungen!$C$7-GS35&lt;Einstellungen!$C$6,"?",""))))</f>
        <v/>
      </c>
      <c r="GT37" s="35" t="str">
        <f>IF(GT$5="","",IF(GT$7&lt;&gt;"","",IF(Einstellungen!$C$7-GT34&lt;Einstellungen!$C$6,"!",IF(Einstellungen!$C$7-GT35&lt;Einstellungen!$C$6,"?",""))))</f>
        <v/>
      </c>
      <c r="GU37" s="35" t="str">
        <f>IF(GU$5="","",IF(GU$7&lt;&gt;"","",IF(Einstellungen!$C$7-GU34&lt;Einstellungen!$C$6,"!",IF(Einstellungen!$C$7-GU35&lt;Einstellungen!$C$6,"?",""))))</f>
        <v/>
      </c>
      <c r="GV37" s="35" t="str">
        <f>IF(GV$5="","",IF(GV$7&lt;&gt;"","",IF(Einstellungen!$C$7-GV34&lt;Einstellungen!$C$6,"!",IF(Einstellungen!$C$7-GV35&lt;Einstellungen!$C$6,"?",""))))</f>
        <v/>
      </c>
      <c r="GW37" s="35" t="str">
        <f>IF(GW$5="","",IF(GW$7&lt;&gt;"","",IF(Einstellungen!$C$7-GW34&lt;Einstellungen!$C$6,"!",IF(Einstellungen!$C$7-GW35&lt;Einstellungen!$C$6,"?",""))))</f>
        <v/>
      </c>
      <c r="GX37" s="35" t="str">
        <f>IF(GX$5="","",IF(GX$7&lt;&gt;"","",IF(Einstellungen!$C$7-GX34&lt;Einstellungen!$C$6,"!",IF(Einstellungen!$C$7-GX35&lt;Einstellungen!$C$6,"?",""))))</f>
        <v/>
      </c>
      <c r="GY37" s="35" t="str">
        <f>IF(GY$5="","",IF(GY$7&lt;&gt;"","",IF(Einstellungen!$C$7-GY34&lt;Einstellungen!$C$6,"!",IF(Einstellungen!$C$7-GY35&lt;Einstellungen!$C$6,"?",""))))</f>
        <v/>
      </c>
      <c r="GZ37" s="35" t="str">
        <f>IF(GZ$5="","",IF(GZ$7&lt;&gt;"","",IF(Einstellungen!$C$7-GZ34&lt;Einstellungen!$C$6,"!",IF(Einstellungen!$C$7-GZ35&lt;Einstellungen!$C$6,"?",""))))</f>
        <v/>
      </c>
      <c r="HA37" s="35" t="str">
        <f>IF(HA$5="","",IF(HA$7&lt;&gt;"","",IF(Einstellungen!$C$7-HA34&lt;Einstellungen!$C$6,"!",IF(Einstellungen!$C$7-HA35&lt;Einstellungen!$C$6,"?",""))))</f>
        <v/>
      </c>
      <c r="HB37" s="35" t="str">
        <f>IF(HB$5="","",IF(HB$7&lt;&gt;"","",IF(Einstellungen!$C$7-HB34&lt;Einstellungen!$C$6,"!",IF(Einstellungen!$C$7-HB35&lt;Einstellungen!$C$6,"?",""))))</f>
        <v>?</v>
      </c>
      <c r="HC37" s="35" t="str">
        <f>IF(HC$5="","",IF(HC$7&lt;&gt;"","",IF(Einstellungen!$C$7-HC34&lt;Einstellungen!$C$6,"!",IF(Einstellungen!$C$7-HC35&lt;Einstellungen!$C$6,"?",""))))</f>
        <v>?</v>
      </c>
      <c r="HD37" s="35" t="str">
        <f>IF(HD$5="","",IF(HD$7&lt;&gt;"","",IF(Einstellungen!$C$7-HD34&lt;Einstellungen!$C$6,"!",IF(Einstellungen!$C$7-HD35&lt;Einstellungen!$C$6,"?",""))))</f>
        <v>?</v>
      </c>
      <c r="HE37" s="35" t="str">
        <f>IF(HE$5="","",IF(HE$7&lt;&gt;"","",IF(Einstellungen!$C$7-HE34&lt;Einstellungen!$C$6,"!",IF(Einstellungen!$C$7-HE35&lt;Einstellungen!$C$6,"?",""))))</f>
        <v>?</v>
      </c>
      <c r="HF37" s="35" t="str">
        <f>IF(HF$5="","",IF(HF$7&lt;&gt;"","",IF(Einstellungen!$C$7-HF34&lt;Einstellungen!$C$6,"!",IF(Einstellungen!$C$7-HF35&lt;Einstellungen!$C$6,"?",""))))</f>
        <v>?</v>
      </c>
      <c r="HG37" s="35" t="str">
        <f>IF(HG$5="","",IF(HG$7&lt;&gt;"","",IF(Einstellungen!$C$7-HG34&lt;Einstellungen!$C$6,"!",IF(Einstellungen!$C$7-HG35&lt;Einstellungen!$C$6,"?",""))))</f>
        <v/>
      </c>
      <c r="HH37" s="35" t="str">
        <f>IF(HH$5="","",IF(HH$7&lt;&gt;"","",IF(Einstellungen!$C$7-HH34&lt;Einstellungen!$C$6,"!",IF(Einstellungen!$C$7-HH35&lt;Einstellungen!$C$6,"?",""))))</f>
        <v/>
      </c>
      <c r="HI37" s="35" t="str">
        <f>IF(HI$5="","",IF(HI$7&lt;&gt;"","",IF(Einstellungen!$C$7-HI34&lt;Einstellungen!$C$6,"!",IF(Einstellungen!$C$7-HI35&lt;Einstellungen!$C$6,"?",""))))</f>
        <v>?</v>
      </c>
      <c r="HJ37" s="35" t="str">
        <f>IF(HJ$5="","",IF(HJ$7&lt;&gt;"","",IF(Einstellungen!$C$7-HJ34&lt;Einstellungen!$C$6,"!",IF(Einstellungen!$C$7-HJ35&lt;Einstellungen!$C$6,"?",""))))</f>
        <v>?</v>
      </c>
      <c r="HK37" s="35" t="str">
        <f>IF(HK$5="","",IF(HK$7&lt;&gt;"","",IF(Einstellungen!$C$7-HK34&lt;Einstellungen!$C$6,"!",IF(Einstellungen!$C$7-HK35&lt;Einstellungen!$C$6,"?",""))))</f>
        <v>?</v>
      </c>
      <c r="HL37" s="35" t="str">
        <f>IF(HL$5="","",IF(HL$7&lt;&gt;"","",IF(Einstellungen!$C$7-HL34&lt;Einstellungen!$C$6,"!",IF(Einstellungen!$C$7-HL35&lt;Einstellungen!$C$6,"?",""))))</f>
        <v>?</v>
      </c>
      <c r="HM37" s="35" t="str">
        <f>IF(HM$5="","",IF(HM$7&lt;&gt;"","",IF(Einstellungen!$C$7-HM34&lt;Einstellungen!$C$6,"!",IF(Einstellungen!$C$7-HM35&lt;Einstellungen!$C$6,"?",""))))</f>
        <v>?</v>
      </c>
      <c r="HN37" s="35" t="str">
        <f>IF(HN$5="","",IF(HN$7&lt;&gt;"","",IF(Einstellungen!$C$7-HN34&lt;Einstellungen!$C$6,"!",IF(Einstellungen!$C$7-HN35&lt;Einstellungen!$C$6,"?",""))))</f>
        <v/>
      </c>
      <c r="HO37" s="35" t="str">
        <f>IF(HO$5="","",IF(HO$7&lt;&gt;"","",IF(Einstellungen!$C$7-HO34&lt;Einstellungen!$C$6,"!",IF(Einstellungen!$C$7-HO35&lt;Einstellungen!$C$6,"?",""))))</f>
        <v/>
      </c>
      <c r="HP37" s="35" t="str">
        <f>IF(HP$5="","",IF(HP$7&lt;&gt;"","",IF(Einstellungen!$C$7-HP34&lt;Einstellungen!$C$6,"!",IF(Einstellungen!$C$7-HP35&lt;Einstellungen!$C$6,"?",""))))</f>
        <v/>
      </c>
      <c r="HQ37" s="35" t="str">
        <f>IF(HQ$5="","",IF(HQ$7&lt;&gt;"","",IF(Einstellungen!$C$7-HQ34&lt;Einstellungen!$C$6,"!",IF(Einstellungen!$C$7-HQ35&lt;Einstellungen!$C$6,"?",""))))</f>
        <v/>
      </c>
      <c r="HR37" s="35" t="str">
        <f>IF(HR$5="","",IF(HR$7&lt;&gt;"","",IF(Einstellungen!$C$7-HR34&lt;Einstellungen!$C$6,"!",IF(Einstellungen!$C$7-HR35&lt;Einstellungen!$C$6,"?",""))))</f>
        <v/>
      </c>
      <c r="HS37" s="35" t="str">
        <f>IF(HS$5="","",IF(HS$7&lt;&gt;"","",IF(Einstellungen!$C$7-HS34&lt;Einstellungen!$C$6,"!",IF(Einstellungen!$C$7-HS35&lt;Einstellungen!$C$6,"?",""))))</f>
        <v/>
      </c>
      <c r="HT37" s="35" t="str">
        <f>IF(HT$5="","",IF(HT$7&lt;&gt;"","",IF(Einstellungen!$C$7-HT34&lt;Einstellungen!$C$6,"!",IF(Einstellungen!$C$7-HT35&lt;Einstellungen!$C$6,"?",""))))</f>
        <v/>
      </c>
      <c r="HU37" s="35" t="str">
        <f>IF(HU$5="","",IF(HU$7&lt;&gt;"","",IF(Einstellungen!$C$7-HU34&lt;Einstellungen!$C$6,"!",IF(Einstellungen!$C$7-HU35&lt;Einstellungen!$C$6,"?",""))))</f>
        <v/>
      </c>
      <c r="HV37" s="35" t="str">
        <f>IF(HV$5="","",IF(HV$7&lt;&gt;"","",IF(Einstellungen!$C$7-HV34&lt;Einstellungen!$C$6,"!",IF(Einstellungen!$C$7-HV35&lt;Einstellungen!$C$6,"?",""))))</f>
        <v/>
      </c>
      <c r="HW37" s="35" t="str">
        <f>IF(HW$5="","",IF(HW$7&lt;&gt;"","",IF(Einstellungen!$C$7-HW34&lt;Einstellungen!$C$6,"!",IF(Einstellungen!$C$7-HW35&lt;Einstellungen!$C$6,"?",""))))</f>
        <v/>
      </c>
      <c r="HX37" s="35" t="str">
        <f>IF(HX$5="","",IF(HX$7&lt;&gt;"","",IF(Einstellungen!$C$7-HX34&lt;Einstellungen!$C$6,"!",IF(Einstellungen!$C$7-HX35&lt;Einstellungen!$C$6,"?",""))))</f>
        <v/>
      </c>
      <c r="HY37" s="35" t="str">
        <f>IF(HY$5="","",IF(HY$7&lt;&gt;"","",IF(Einstellungen!$C$7-HY34&lt;Einstellungen!$C$6,"!",IF(Einstellungen!$C$7-HY35&lt;Einstellungen!$C$6,"?",""))))</f>
        <v/>
      </c>
      <c r="HZ37" s="35" t="str">
        <f>IF(HZ$5="","",IF(HZ$7&lt;&gt;"","",IF(Einstellungen!$C$7-HZ34&lt;Einstellungen!$C$6,"!",IF(Einstellungen!$C$7-HZ35&lt;Einstellungen!$C$6,"?",""))))</f>
        <v/>
      </c>
      <c r="IA37" s="35" t="str">
        <f>IF(IA$5="","",IF(IA$7&lt;&gt;"","",IF(Einstellungen!$C$7-IA34&lt;Einstellungen!$C$6,"!",IF(Einstellungen!$C$7-IA35&lt;Einstellungen!$C$6,"?",""))))</f>
        <v/>
      </c>
      <c r="IB37" s="35" t="str">
        <f>IF(IB$5="","",IF(IB$7&lt;&gt;"","",IF(Einstellungen!$C$7-IB34&lt;Einstellungen!$C$6,"!",IF(Einstellungen!$C$7-IB35&lt;Einstellungen!$C$6,"?",""))))</f>
        <v/>
      </c>
      <c r="IC37" s="35" t="str">
        <f>IF(IC$5="","",IF(IC$7&lt;&gt;"","",IF(Einstellungen!$C$7-IC34&lt;Einstellungen!$C$6,"!",IF(Einstellungen!$C$7-IC35&lt;Einstellungen!$C$6,"?",""))))</f>
        <v/>
      </c>
      <c r="ID37" s="35" t="str">
        <f>IF(ID$5="","",IF(ID$7&lt;&gt;"","",IF(Einstellungen!$C$7-ID34&lt;Einstellungen!$C$6,"!",IF(Einstellungen!$C$7-ID35&lt;Einstellungen!$C$6,"?",""))))</f>
        <v/>
      </c>
      <c r="IE37" s="35" t="str">
        <f>IF(IE$5="","",IF(IE$7&lt;&gt;"","",IF(Einstellungen!$C$7-IE34&lt;Einstellungen!$C$6,"!",IF(Einstellungen!$C$7-IE35&lt;Einstellungen!$C$6,"?",""))))</f>
        <v/>
      </c>
      <c r="IF37" s="35" t="str">
        <f>IF(IF$5="","",IF(IF$7&lt;&gt;"","",IF(Einstellungen!$C$7-IF34&lt;Einstellungen!$C$6,"!",IF(Einstellungen!$C$7-IF35&lt;Einstellungen!$C$6,"?",""))))</f>
        <v/>
      </c>
      <c r="IG37" s="35" t="str">
        <f>IF(IG$5="","",IF(IG$7&lt;&gt;"","",IF(Einstellungen!$C$7-IG34&lt;Einstellungen!$C$6,"!",IF(Einstellungen!$C$7-IG35&lt;Einstellungen!$C$6,"?",""))))</f>
        <v/>
      </c>
      <c r="IH37" s="35" t="str">
        <f>IF(IH$5="","",IF(IH$7&lt;&gt;"","",IF(Einstellungen!$C$7-IH34&lt;Einstellungen!$C$6,"!",IF(Einstellungen!$C$7-IH35&lt;Einstellungen!$C$6,"?",""))))</f>
        <v/>
      </c>
      <c r="II37" s="35" t="str">
        <f>IF(II$5="","",IF(II$7&lt;&gt;"","",IF(Einstellungen!$C$7-II34&lt;Einstellungen!$C$6,"!",IF(Einstellungen!$C$7-II35&lt;Einstellungen!$C$6,"?",""))))</f>
        <v/>
      </c>
      <c r="IJ37" s="35" t="str">
        <f>IF(IJ$5="","",IF(IJ$7&lt;&gt;"","",IF(Einstellungen!$C$7-IJ34&lt;Einstellungen!$C$6,"!",IF(Einstellungen!$C$7-IJ35&lt;Einstellungen!$C$6,"?",""))))</f>
        <v/>
      </c>
      <c r="IK37" s="35" t="str">
        <f>IF(IK$5="","",IF(IK$7&lt;&gt;"","",IF(Einstellungen!$C$7-IK34&lt;Einstellungen!$C$6,"!",IF(Einstellungen!$C$7-IK35&lt;Einstellungen!$C$6,"?",""))))</f>
        <v/>
      </c>
      <c r="IL37" s="35" t="str">
        <f>IF(IL$5="","",IF(IL$7&lt;&gt;"","",IF(Einstellungen!$C$7-IL34&lt;Einstellungen!$C$6,"!",IF(Einstellungen!$C$7-IL35&lt;Einstellungen!$C$6,"?",""))))</f>
        <v/>
      </c>
      <c r="IM37" s="35" t="str">
        <f>IF(IM$5="","",IF(IM$7&lt;&gt;"","",IF(Einstellungen!$C$7-IM34&lt;Einstellungen!$C$6,"!",IF(Einstellungen!$C$7-IM35&lt;Einstellungen!$C$6,"?",""))))</f>
        <v/>
      </c>
      <c r="IN37" s="35" t="str">
        <f>IF(IN$5="","",IF(IN$7&lt;&gt;"","",IF(Einstellungen!$C$7-IN34&lt;Einstellungen!$C$6,"!",IF(Einstellungen!$C$7-IN35&lt;Einstellungen!$C$6,"?",""))))</f>
        <v/>
      </c>
      <c r="IO37" s="35" t="str">
        <f>IF(IO$5="","",IF(IO$7&lt;&gt;"","",IF(Einstellungen!$C$7-IO34&lt;Einstellungen!$C$6,"!",IF(Einstellungen!$C$7-IO35&lt;Einstellungen!$C$6,"?",""))))</f>
        <v/>
      </c>
      <c r="IP37" s="35" t="str">
        <f>IF(IP$5="","",IF(IP$7&lt;&gt;"","",IF(Einstellungen!$C$7-IP34&lt;Einstellungen!$C$6,"!",IF(Einstellungen!$C$7-IP35&lt;Einstellungen!$C$6,"?",""))))</f>
        <v/>
      </c>
      <c r="IQ37" s="35" t="str">
        <f>IF(IQ$5="","",IF(IQ$7&lt;&gt;"","",IF(Einstellungen!$C$7-IQ34&lt;Einstellungen!$C$6,"!",IF(Einstellungen!$C$7-IQ35&lt;Einstellungen!$C$6,"?",""))))</f>
        <v/>
      </c>
      <c r="IR37" s="35" t="str">
        <f>IF(IR$5="","",IF(IR$7&lt;&gt;"","",IF(Einstellungen!$C$7-IR34&lt;Einstellungen!$C$6,"!",IF(Einstellungen!$C$7-IR35&lt;Einstellungen!$C$6,"?",""))))</f>
        <v/>
      </c>
      <c r="IS37" s="35" t="str">
        <f>IF(IS$5="","",IF(IS$7&lt;&gt;"","",IF(Einstellungen!$C$7-IS34&lt;Einstellungen!$C$6,"!",IF(Einstellungen!$C$7-IS35&lt;Einstellungen!$C$6,"?",""))))</f>
        <v/>
      </c>
      <c r="IT37" s="35" t="str">
        <f>IF(IT$5="","",IF(IT$7&lt;&gt;"","",IF(Einstellungen!$C$7-IT34&lt;Einstellungen!$C$6,"!",IF(Einstellungen!$C$7-IT35&lt;Einstellungen!$C$6,"?",""))))</f>
        <v/>
      </c>
      <c r="IU37" s="35" t="str">
        <f>IF(IU$5="","",IF(IU$7&lt;&gt;"","",IF(Einstellungen!$C$7-IU34&lt;Einstellungen!$C$6,"!",IF(Einstellungen!$C$7-IU35&lt;Einstellungen!$C$6,"?",""))))</f>
        <v/>
      </c>
      <c r="IV37" s="35" t="str">
        <f>IF(IV$5="","",IF(IV$7&lt;&gt;"","",IF(Einstellungen!$C$7-IV34&lt;Einstellungen!$C$6,"!",IF(Einstellungen!$C$7-IV35&lt;Einstellungen!$C$6,"?",""))))</f>
        <v/>
      </c>
      <c r="IW37" s="35" t="str">
        <f>IF(IW$5="","",IF(IW$7&lt;&gt;"","",IF(Einstellungen!$C$7-IW34&lt;Einstellungen!$C$6,"!",IF(Einstellungen!$C$7-IW35&lt;Einstellungen!$C$6,"?",""))))</f>
        <v/>
      </c>
      <c r="IX37" s="35" t="str">
        <f>IF(IX$5="","",IF(IX$7&lt;&gt;"","",IF(Einstellungen!$C$7-IX34&lt;Einstellungen!$C$6,"!",IF(Einstellungen!$C$7-IX35&lt;Einstellungen!$C$6,"?",""))))</f>
        <v/>
      </c>
      <c r="IY37" s="35" t="str">
        <f>IF(IY$5="","",IF(IY$7&lt;&gt;"","",IF(Einstellungen!$C$7-IY34&lt;Einstellungen!$C$6,"!",IF(Einstellungen!$C$7-IY35&lt;Einstellungen!$C$6,"?",""))))</f>
        <v/>
      </c>
      <c r="IZ37" s="35" t="str">
        <f>IF(IZ$5="","",IF(IZ$7&lt;&gt;"","",IF(Einstellungen!$C$7-IZ34&lt;Einstellungen!$C$6,"!",IF(Einstellungen!$C$7-IZ35&lt;Einstellungen!$C$6,"?",""))))</f>
        <v/>
      </c>
      <c r="JA37" s="35" t="str">
        <f>IF(JA$5="","",IF(JA$7&lt;&gt;"","",IF(Einstellungen!$C$7-JA34&lt;Einstellungen!$C$6,"!",IF(Einstellungen!$C$7-JA35&lt;Einstellungen!$C$6,"?",""))))</f>
        <v/>
      </c>
      <c r="JB37" s="35" t="str">
        <f>IF(JB$5="","",IF(JB$7&lt;&gt;"","",IF(Einstellungen!$C$7-JB34&lt;Einstellungen!$C$6,"!",IF(Einstellungen!$C$7-JB35&lt;Einstellungen!$C$6,"?",""))))</f>
        <v/>
      </c>
      <c r="JC37" s="35" t="str">
        <f>IF(JC$5="","",IF(JC$7&lt;&gt;"","",IF(Einstellungen!$C$7-JC34&lt;Einstellungen!$C$6,"!",IF(Einstellungen!$C$7-JC35&lt;Einstellungen!$C$6,"?",""))))</f>
        <v/>
      </c>
      <c r="JD37" s="35" t="str">
        <f>IF(JD$5="","",IF(JD$7&lt;&gt;"","",IF(Einstellungen!$C$7-JD34&lt;Einstellungen!$C$6,"!",IF(Einstellungen!$C$7-JD35&lt;Einstellungen!$C$6,"?",""))))</f>
        <v/>
      </c>
      <c r="JE37" s="35" t="str">
        <f>IF(JE$5="","",IF(JE$7&lt;&gt;"","",IF(Einstellungen!$C$7-JE34&lt;Einstellungen!$C$6,"!",IF(Einstellungen!$C$7-JE35&lt;Einstellungen!$C$6,"?",""))))</f>
        <v/>
      </c>
      <c r="JF37" s="35" t="str">
        <f>IF(JF$5="","",IF(JF$7&lt;&gt;"","",IF(Einstellungen!$C$7-JF34&lt;Einstellungen!$C$6,"!",IF(Einstellungen!$C$7-JF35&lt;Einstellungen!$C$6,"?",""))))</f>
        <v/>
      </c>
      <c r="JG37" s="35" t="str">
        <f>IF(JG$5="","",IF(JG$7&lt;&gt;"","",IF(Einstellungen!$C$7-JG34&lt;Einstellungen!$C$6,"!",IF(Einstellungen!$C$7-JG35&lt;Einstellungen!$C$6,"?",""))))</f>
        <v/>
      </c>
      <c r="JH37" s="35" t="str">
        <f>IF(JH$5="","",IF(JH$7&lt;&gt;"","",IF(Einstellungen!$C$7-JH34&lt;Einstellungen!$C$6,"!",IF(Einstellungen!$C$7-JH35&lt;Einstellungen!$C$6,"?",""))))</f>
        <v/>
      </c>
      <c r="JI37" s="35" t="str">
        <f>IF(JI$5="","",IF(JI$7&lt;&gt;"","",IF(Einstellungen!$C$7-JI34&lt;Einstellungen!$C$6,"!",IF(Einstellungen!$C$7-JI35&lt;Einstellungen!$C$6,"?",""))))</f>
        <v/>
      </c>
      <c r="JJ37" s="35" t="str">
        <f>IF(JJ$5="","",IF(JJ$7&lt;&gt;"","",IF(Einstellungen!$C$7-JJ34&lt;Einstellungen!$C$6,"!",IF(Einstellungen!$C$7-JJ35&lt;Einstellungen!$C$6,"?",""))))</f>
        <v/>
      </c>
      <c r="JK37" s="35" t="str">
        <f>IF(JK$5="","",IF(JK$7&lt;&gt;"","",IF(Einstellungen!$C$7-JK34&lt;Einstellungen!$C$6,"!",IF(Einstellungen!$C$7-JK35&lt;Einstellungen!$C$6,"?",""))))</f>
        <v/>
      </c>
      <c r="JL37" s="35" t="str">
        <f>IF(JL$5="","",IF(JL$7&lt;&gt;"","",IF(Einstellungen!$C$7-JL34&lt;Einstellungen!$C$6,"!",IF(Einstellungen!$C$7-JL35&lt;Einstellungen!$C$6,"?",""))))</f>
        <v/>
      </c>
      <c r="JM37" s="35" t="str">
        <f>IF(JM$5="","",IF(JM$7&lt;&gt;"","",IF(Einstellungen!$C$7-JM34&lt;Einstellungen!$C$6,"!",IF(Einstellungen!$C$7-JM35&lt;Einstellungen!$C$6,"?",""))))</f>
        <v/>
      </c>
      <c r="JN37" s="35" t="str">
        <f>IF(JN$5="","",IF(JN$7&lt;&gt;"","",IF(Einstellungen!$C$7-JN34&lt;Einstellungen!$C$6,"!",IF(Einstellungen!$C$7-JN35&lt;Einstellungen!$C$6,"?",""))))</f>
        <v/>
      </c>
      <c r="JO37" s="35" t="str">
        <f>IF(JO$5="","",IF(JO$7&lt;&gt;"","",IF(Einstellungen!$C$7-JO34&lt;Einstellungen!$C$6,"!",IF(Einstellungen!$C$7-JO35&lt;Einstellungen!$C$6,"?",""))))</f>
        <v/>
      </c>
      <c r="JP37" s="35" t="str">
        <f>IF(JP$5="","",IF(JP$7&lt;&gt;"","",IF(Einstellungen!$C$7-JP34&lt;Einstellungen!$C$6,"!",IF(Einstellungen!$C$7-JP35&lt;Einstellungen!$C$6,"?",""))))</f>
        <v/>
      </c>
      <c r="JQ37" s="35" t="str">
        <f>IF(JQ$5="","",IF(JQ$7&lt;&gt;"","",IF(Einstellungen!$C$7-JQ34&lt;Einstellungen!$C$6,"!",IF(Einstellungen!$C$7-JQ35&lt;Einstellungen!$C$6,"?",""))))</f>
        <v/>
      </c>
      <c r="JR37" s="35" t="str">
        <f>IF(JR$5="","",IF(JR$7&lt;&gt;"","",IF(Einstellungen!$C$7-JR34&lt;Einstellungen!$C$6,"!",IF(Einstellungen!$C$7-JR35&lt;Einstellungen!$C$6,"?",""))))</f>
        <v/>
      </c>
      <c r="JS37" s="35" t="str">
        <f>IF(JS$5="","",IF(JS$7&lt;&gt;"","",IF(Einstellungen!$C$7-JS34&lt;Einstellungen!$C$6,"!",IF(Einstellungen!$C$7-JS35&lt;Einstellungen!$C$6,"?",""))))</f>
        <v/>
      </c>
      <c r="JT37" s="35" t="str">
        <f>IF(JT$5="","",IF(JT$7&lt;&gt;"","",IF(Einstellungen!$C$7-JT34&lt;Einstellungen!$C$6,"!",IF(Einstellungen!$C$7-JT35&lt;Einstellungen!$C$6,"?",""))))</f>
        <v/>
      </c>
      <c r="JU37" s="35" t="str">
        <f>IF(JU$5="","",IF(JU$7&lt;&gt;"","",IF(Einstellungen!$C$7-JU34&lt;Einstellungen!$C$6,"!",IF(Einstellungen!$C$7-JU35&lt;Einstellungen!$C$6,"?",""))))</f>
        <v/>
      </c>
      <c r="JV37" s="35" t="str">
        <f>IF(JV$5="","",IF(JV$7&lt;&gt;"","",IF(Einstellungen!$C$7-JV34&lt;Einstellungen!$C$6,"!",IF(Einstellungen!$C$7-JV35&lt;Einstellungen!$C$6,"?",""))))</f>
        <v/>
      </c>
      <c r="JW37" s="35" t="str">
        <f>IF(JW$5="","",IF(JW$7&lt;&gt;"","",IF(Einstellungen!$C$7-JW34&lt;Einstellungen!$C$6,"!",IF(Einstellungen!$C$7-JW35&lt;Einstellungen!$C$6,"?",""))))</f>
        <v/>
      </c>
      <c r="JX37" s="35" t="str">
        <f>IF(JX$5="","",IF(JX$7&lt;&gt;"","",IF(Einstellungen!$C$7-JX34&lt;Einstellungen!$C$6,"!",IF(Einstellungen!$C$7-JX35&lt;Einstellungen!$C$6,"?",""))))</f>
        <v/>
      </c>
      <c r="JY37" s="35" t="str">
        <f>IF(JY$5="","",IF(JY$7&lt;&gt;"","",IF(Einstellungen!$C$7-JY34&lt;Einstellungen!$C$6,"!",IF(Einstellungen!$C$7-JY35&lt;Einstellungen!$C$6,"?",""))))</f>
        <v/>
      </c>
      <c r="JZ37" s="35" t="str">
        <f>IF(JZ$5="","",IF(JZ$7&lt;&gt;"","",IF(Einstellungen!$C$7-JZ34&lt;Einstellungen!$C$6,"!",IF(Einstellungen!$C$7-JZ35&lt;Einstellungen!$C$6,"?",""))))</f>
        <v/>
      </c>
      <c r="KA37" s="35" t="str">
        <f>IF(KA$5="","",IF(KA$7&lt;&gt;"","",IF(Einstellungen!$C$7-KA34&lt;Einstellungen!$C$6,"!",IF(Einstellungen!$C$7-KA35&lt;Einstellungen!$C$6,"?",""))))</f>
        <v/>
      </c>
      <c r="KB37" s="35" t="str">
        <f>IF(KB$5="","",IF(KB$7&lt;&gt;"","",IF(Einstellungen!$C$7-KB34&lt;Einstellungen!$C$6,"!",IF(Einstellungen!$C$7-KB35&lt;Einstellungen!$C$6,"?",""))))</f>
        <v/>
      </c>
      <c r="KC37" s="35" t="str">
        <f>IF(KC$5="","",IF(KC$7&lt;&gt;"","",IF(Einstellungen!$C$7-KC34&lt;Einstellungen!$C$6,"!",IF(Einstellungen!$C$7-KC35&lt;Einstellungen!$C$6,"?",""))))</f>
        <v/>
      </c>
      <c r="KD37" s="35" t="str">
        <f>IF(KD$5="","",IF(KD$7&lt;&gt;"","",IF(Einstellungen!$C$7-KD34&lt;Einstellungen!$C$6,"!",IF(Einstellungen!$C$7-KD35&lt;Einstellungen!$C$6,"?",""))))</f>
        <v/>
      </c>
      <c r="KE37" s="35" t="str">
        <f>IF(KE$5="","",IF(KE$7&lt;&gt;"","",IF(Einstellungen!$C$7-KE34&lt;Einstellungen!$C$6,"!",IF(Einstellungen!$C$7-KE35&lt;Einstellungen!$C$6,"?",""))))</f>
        <v/>
      </c>
      <c r="KF37" s="35" t="str">
        <f>IF(KF$5="","",IF(KF$7&lt;&gt;"","",IF(Einstellungen!$C$7-KF34&lt;Einstellungen!$C$6,"!",IF(Einstellungen!$C$7-KF35&lt;Einstellungen!$C$6,"?",""))))</f>
        <v/>
      </c>
      <c r="KG37" s="35" t="str">
        <f>IF(KG$5="","",IF(KG$7&lt;&gt;"","",IF(Einstellungen!$C$7-KG34&lt;Einstellungen!$C$6,"!",IF(Einstellungen!$C$7-KG35&lt;Einstellungen!$C$6,"?",""))))</f>
        <v/>
      </c>
      <c r="KH37" s="35" t="str">
        <f>IF(KH$5="","",IF(KH$7&lt;&gt;"","",IF(Einstellungen!$C$7-KH34&lt;Einstellungen!$C$6,"!",IF(Einstellungen!$C$7-KH35&lt;Einstellungen!$C$6,"?",""))))</f>
        <v/>
      </c>
      <c r="KI37" s="35" t="str">
        <f>IF(KI$5="","",IF(KI$7&lt;&gt;"","",IF(Einstellungen!$C$7-KI34&lt;Einstellungen!$C$6,"!",IF(Einstellungen!$C$7-KI35&lt;Einstellungen!$C$6,"?",""))))</f>
        <v/>
      </c>
      <c r="KJ37" s="35" t="str">
        <f>IF(KJ$5="","",IF(KJ$7&lt;&gt;"","",IF(Einstellungen!$C$7-KJ34&lt;Einstellungen!$C$6,"!",IF(Einstellungen!$C$7-KJ35&lt;Einstellungen!$C$6,"?",""))))</f>
        <v/>
      </c>
      <c r="KK37" s="35" t="str">
        <f>IF(KK$5="","",IF(KK$7&lt;&gt;"","",IF(Einstellungen!$C$7-KK34&lt;Einstellungen!$C$6,"!",IF(Einstellungen!$C$7-KK35&lt;Einstellungen!$C$6,"?",""))))</f>
        <v/>
      </c>
      <c r="KL37" s="35" t="str">
        <f>IF(KL$5="","",IF(KL$7&lt;&gt;"","",IF(Einstellungen!$C$7-KL34&lt;Einstellungen!$C$6,"!",IF(Einstellungen!$C$7-KL35&lt;Einstellungen!$C$6,"?",""))))</f>
        <v/>
      </c>
      <c r="KM37" s="35" t="str">
        <f>IF(KM$5="","",IF(KM$7&lt;&gt;"","",IF(Einstellungen!$C$7-KM34&lt;Einstellungen!$C$6,"!",IF(Einstellungen!$C$7-KM35&lt;Einstellungen!$C$6,"?",""))))</f>
        <v/>
      </c>
      <c r="KN37" s="35" t="str">
        <f>IF(KN$5="","",IF(KN$7&lt;&gt;"","",IF(Einstellungen!$C$7-KN34&lt;Einstellungen!$C$6,"!",IF(Einstellungen!$C$7-KN35&lt;Einstellungen!$C$6,"?",""))))</f>
        <v/>
      </c>
      <c r="KO37" s="35" t="str">
        <f>IF(KO$5="","",IF(KO$7&lt;&gt;"","",IF(Einstellungen!$C$7-KO34&lt;Einstellungen!$C$6,"!",IF(Einstellungen!$C$7-KO35&lt;Einstellungen!$C$6,"?",""))))</f>
        <v/>
      </c>
      <c r="KP37" s="35" t="str">
        <f>IF(KP$5="","",IF(KP$7&lt;&gt;"","",IF(Einstellungen!$C$7-KP34&lt;Einstellungen!$C$6,"!",IF(Einstellungen!$C$7-KP35&lt;Einstellungen!$C$6,"?",""))))</f>
        <v/>
      </c>
      <c r="KQ37" s="35" t="str">
        <f>IF(KQ$5="","",IF(KQ$7&lt;&gt;"","",IF(Einstellungen!$C$7-KQ34&lt;Einstellungen!$C$6,"!",IF(Einstellungen!$C$7-KQ35&lt;Einstellungen!$C$6,"?",""))))</f>
        <v/>
      </c>
      <c r="KR37" s="35" t="str">
        <f>IF(KR$5="","",IF(KR$7&lt;&gt;"","",IF(Einstellungen!$C$7-KR34&lt;Einstellungen!$C$6,"!",IF(Einstellungen!$C$7-KR35&lt;Einstellungen!$C$6,"?",""))))</f>
        <v/>
      </c>
      <c r="KS37" s="35" t="str">
        <f>IF(KS$5="","",IF(KS$7&lt;&gt;"","",IF(Einstellungen!$C$7-KS34&lt;Einstellungen!$C$6,"!",IF(Einstellungen!$C$7-KS35&lt;Einstellungen!$C$6,"?",""))))</f>
        <v/>
      </c>
      <c r="KT37" s="35" t="str">
        <f>IF(KT$5="","",IF(KT$7&lt;&gt;"","",IF(Einstellungen!$C$7-KT34&lt;Einstellungen!$C$6,"!",IF(Einstellungen!$C$7-KT35&lt;Einstellungen!$C$6,"?",""))))</f>
        <v/>
      </c>
      <c r="KU37" s="35" t="str">
        <f>IF(KU$5="","",IF(KU$7&lt;&gt;"","",IF(Einstellungen!$C$7-KU34&lt;Einstellungen!$C$6,"!",IF(Einstellungen!$C$7-KU35&lt;Einstellungen!$C$6,"?",""))))</f>
        <v/>
      </c>
      <c r="KV37" s="35" t="str">
        <f>IF(KV$5="","",IF(KV$7&lt;&gt;"","",IF(Einstellungen!$C$7-KV34&lt;Einstellungen!$C$6,"!",IF(Einstellungen!$C$7-KV35&lt;Einstellungen!$C$6,"?",""))))</f>
        <v/>
      </c>
      <c r="KW37" s="35" t="str">
        <f>IF(KW$5="","",IF(KW$7&lt;&gt;"","",IF(Einstellungen!$C$7-KW34&lt;Einstellungen!$C$6,"!",IF(Einstellungen!$C$7-KW35&lt;Einstellungen!$C$6,"?",""))))</f>
        <v/>
      </c>
      <c r="KX37" s="35" t="str">
        <f>IF(KX$5="","",IF(KX$7&lt;&gt;"","",IF(Einstellungen!$C$7-KX34&lt;Einstellungen!$C$6,"!",IF(Einstellungen!$C$7-KX35&lt;Einstellungen!$C$6,"?",""))))</f>
        <v/>
      </c>
      <c r="KY37" s="35" t="str">
        <f>IF(KY$5="","",IF(KY$7&lt;&gt;"","",IF(Einstellungen!$C$7-KY34&lt;Einstellungen!$C$6,"!",IF(Einstellungen!$C$7-KY35&lt;Einstellungen!$C$6,"?",""))))</f>
        <v/>
      </c>
      <c r="KZ37" s="35" t="str">
        <f>IF(KZ$5="","",IF(KZ$7&lt;&gt;"","",IF(Einstellungen!$C$7-KZ34&lt;Einstellungen!$C$6,"!",IF(Einstellungen!$C$7-KZ35&lt;Einstellungen!$C$6,"?",""))))</f>
        <v/>
      </c>
      <c r="LA37" s="35" t="str">
        <f>IF(LA$5="","",IF(LA$7&lt;&gt;"","",IF(Einstellungen!$C$7-LA34&lt;Einstellungen!$C$6,"!",IF(Einstellungen!$C$7-LA35&lt;Einstellungen!$C$6,"?",""))))</f>
        <v/>
      </c>
      <c r="LB37" s="35" t="str">
        <f>IF(LB$5="","",IF(LB$7&lt;&gt;"","",IF(Einstellungen!$C$7-LB34&lt;Einstellungen!$C$6,"!",IF(Einstellungen!$C$7-LB35&lt;Einstellungen!$C$6,"?",""))))</f>
        <v/>
      </c>
      <c r="LC37" s="35" t="str">
        <f>IF(LC$5="","",IF(LC$7&lt;&gt;"","",IF(Einstellungen!$C$7-LC34&lt;Einstellungen!$C$6,"!",IF(Einstellungen!$C$7-LC35&lt;Einstellungen!$C$6,"?",""))))</f>
        <v/>
      </c>
      <c r="LD37" s="35" t="str">
        <f>IF(LD$5="","",IF(LD$7&lt;&gt;"","",IF(Einstellungen!$C$7-LD34&lt;Einstellungen!$C$6,"!",IF(Einstellungen!$C$7-LD35&lt;Einstellungen!$C$6,"?",""))))</f>
        <v/>
      </c>
      <c r="LE37" s="35" t="str">
        <f>IF(LE$5="","",IF(LE$7&lt;&gt;"","",IF(Einstellungen!$C$7-LE34&lt;Einstellungen!$C$6,"!",IF(Einstellungen!$C$7-LE35&lt;Einstellungen!$C$6,"?",""))))</f>
        <v/>
      </c>
      <c r="LF37" s="35" t="str">
        <f>IF(LF$5="","",IF(LF$7&lt;&gt;"","",IF(Einstellungen!$C$7-LF34&lt;Einstellungen!$C$6,"!",IF(Einstellungen!$C$7-LF35&lt;Einstellungen!$C$6,"?",""))))</f>
        <v/>
      </c>
      <c r="LG37" s="35" t="str">
        <f>IF(LG$5="","",IF(LG$7&lt;&gt;"","",IF(Einstellungen!$C$7-LG34&lt;Einstellungen!$C$6,"!",IF(Einstellungen!$C$7-LG35&lt;Einstellungen!$C$6,"?",""))))</f>
        <v/>
      </c>
      <c r="LH37" s="35" t="str">
        <f>IF(LH$5="","",IF(LH$7&lt;&gt;"","",IF(Einstellungen!$C$7-LH34&lt;Einstellungen!$C$6,"!",IF(Einstellungen!$C$7-LH35&lt;Einstellungen!$C$6,"?",""))))</f>
        <v/>
      </c>
      <c r="LI37" s="35" t="str">
        <f>IF(LI$5="","",IF(LI$7&lt;&gt;"","",IF(Einstellungen!$C$7-LI34&lt;Einstellungen!$C$6,"!",IF(Einstellungen!$C$7-LI35&lt;Einstellungen!$C$6,"?",""))))</f>
        <v/>
      </c>
      <c r="LJ37" s="35" t="str">
        <f>IF(LJ$5="","",IF(LJ$7&lt;&gt;"","",IF(Einstellungen!$C$7-LJ34&lt;Einstellungen!$C$6,"!",IF(Einstellungen!$C$7-LJ35&lt;Einstellungen!$C$6,"?",""))))</f>
        <v/>
      </c>
      <c r="LK37" s="35" t="str">
        <f>IF(LK$5="","",IF(LK$7&lt;&gt;"","",IF(Einstellungen!$C$7-LK34&lt;Einstellungen!$C$6,"!",IF(Einstellungen!$C$7-LK35&lt;Einstellungen!$C$6,"?",""))))</f>
        <v/>
      </c>
      <c r="LL37" s="35" t="str">
        <f>IF(LL$5="","",IF(LL$7&lt;&gt;"","",IF(Einstellungen!$C$7-LL34&lt;Einstellungen!$C$6,"!",IF(Einstellungen!$C$7-LL35&lt;Einstellungen!$C$6,"?",""))))</f>
        <v/>
      </c>
      <c r="LM37" s="35" t="str">
        <f>IF(LM$5="","",IF(LM$7&lt;&gt;"","",IF(Einstellungen!$C$7-LM34&lt;Einstellungen!$C$6,"!",IF(Einstellungen!$C$7-LM35&lt;Einstellungen!$C$6,"?",""))))</f>
        <v/>
      </c>
      <c r="LN37" s="35" t="str">
        <f>IF(LN$5="","",IF(LN$7&lt;&gt;"","",IF(Einstellungen!$C$7-LN34&lt;Einstellungen!$C$6,"!",IF(Einstellungen!$C$7-LN35&lt;Einstellungen!$C$6,"?",""))))</f>
        <v/>
      </c>
      <c r="LO37" s="35" t="str">
        <f>IF(LO$5="","",IF(LO$7&lt;&gt;"","",IF(Einstellungen!$C$7-LO34&lt;Einstellungen!$C$6,"!",IF(Einstellungen!$C$7-LO35&lt;Einstellungen!$C$6,"?",""))))</f>
        <v/>
      </c>
      <c r="LP37" s="35" t="str">
        <f>IF(LP$5="","",IF(LP$7&lt;&gt;"","",IF(Einstellungen!$C$7-LP34&lt;Einstellungen!$C$6,"!",IF(Einstellungen!$C$7-LP35&lt;Einstellungen!$C$6,"?",""))))</f>
        <v/>
      </c>
      <c r="LQ37" s="35" t="str">
        <f>IF(LQ$5="","",IF(LQ$7&lt;&gt;"","",IF(Einstellungen!$C$7-LQ34&lt;Einstellungen!$C$6,"!",IF(Einstellungen!$C$7-LQ35&lt;Einstellungen!$C$6,"?",""))))</f>
        <v/>
      </c>
      <c r="LR37" s="35" t="str">
        <f>IF(LR$5="","",IF(LR$7&lt;&gt;"","",IF(Einstellungen!$C$7-LR34&lt;Einstellungen!$C$6,"!",IF(Einstellungen!$C$7-LR35&lt;Einstellungen!$C$6,"?",""))))</f>
        <v/>
      </c>
      <c r="LS37" s="35" t="str">
        <f>IF(LS$5="","",IF(LS$7&lt;&gt;"","",IF(Einstellungen!$C$7-LS34&lt;Einstellungen!$C$6,"!",IF(Einstellungen!$C$7-LS35&lt;Einstellungen!$C$6,"?",""))))</f>
        <v/>
      </c>
      <c r="LT37" s="35" t="str">
        <f>IF(LT$5="","",IF(LT$7&lt;&gt;"","",IF(Einstellungen!$C$7-LT34&lt;Einstellungen!$C$6,"!",IF(Einstellungen!$C$7-LT35&lt;Einstellungen!$C$6,"?",""))))</f>
        <v/>
      </c>
      <c r="LU37" s="35" t="str">
        <f>IF(LU$5="","",IF(LU$7&lt;&gt;"","",IF(Einstellungen!$C$7-LU34&lt;Einstellungen!$C$6,"!",IF(Einstellungen!$C$7-LU35&lt;Einstellungen!$C$6,"?",""))))</f>
        <v/>
      </c>
      <c r="LV37" s="35" t="str">
        <f>IF(LV$5="","",IF(LV$7&lt;&gt;"","",IF(Einstellungen!$C$7-LV34&lt;Einstellungen!$C$6,"!",IF(Einstellungen!$C$7-LV35&lt;Einstellungen!$C$6,"?",""))))</f>
        <v/>
      </c>
      <c r="LW37" s="35" t="str">
        <f>IF(LW$5="","",IF(LW$7&lt;&gt;"","",IF(Einstellungen!$C$7-LW34&lt;Einstellungen!$C$6,"!",IF(Einstellungen!$C$7-LW35&lt;Einstellungen!$C$6,"?",""))))</f>
        <v/>
      </c>
      <c r="LX37" s="35" t="str">
        <f>IF(LX$5="","",IF(LX$7&lt;&gt;"","",IF(Einstellungen!$C$7-LX34&lt;Einstellungen!$C$6,"!",IF(Einstellungen!$C$7-LX35&lt;Einstellungen!$C$6,"?",""))))</f>
        <v/>
      </c>
      <c r="LY37" s="35" t="str">
        <f>IF(LY$5="","",IF(LY$7&lt;&gt;"","",IF(Einstellungen!$C$7-LY34&lt;Einstellungen!$C$6,"!",IF(Einstellungen!$C$7-LY35&lt;Einstellungen!$C$6,"?",""))))</f>
        <v/>
      </c>
      <c r="LZ37" s="35" t="str">
        <f>IF(LZ$5="","",IF(LZ$7&lt;&gt;"","",IF(Einstellungen!$C$7-LZ34&lt;Einstellungen!$C$6,"!",IF(Einstellungen!$C$7-LZ35&lt;Einstellungen!$C$6,"?",""))))</f>
        <v/>
      </c>
      <c r="MA37" s="35" t="str">
        <f>IF(MA$5="","",IF(MA$7&lt;&gt;"","",IF(Einstellungen!$C$7-MA34&lt;Einstellungen!$C$6,"!",IF(Einstellungen!$C$7-MA35&lt;Einstellungen!$C$6,"?",""))))</f>
        <v/>
      </c>
      <c r="MB37" s="35" t="str">
        <f>IF(MB$5="","",IF(MB$7&lt;&gt;"","",IF(Einstellungen!$C$7-MB34&lt;Einstellungen!$C$6,"!",IF(Einstellungen!$C$7-MB35&lt;Einstellungen!$C$6,"?",""))))</f>
        <v/>
      </c>
      <c r="MC37" s="35" t="str">
        <f>IF(MC$5="","",IF(MC$7&lt;&gt;"","",IF(Einstellungen!$C$7-MC34&lt;Einstellungen!$C$6,"!",IF(Einstellungen!$C$7-MC35&lt;Einstellungen!$C$6,"?",""))))</f>
        <v/>
      </c>
      <c r="MD37" s="35" t="str">
        <f>IF(MD$5="","",IF(MD$7&lt;&gt;"","",IF(Einstellungen!$C$7-MD34&lt;Einstellungen!$C$6,"!",IF(Einstellungen!$C$7-MD35&lt;Einstellungen!$C$6,"?",""))))</f>
        <v/>
      </c>
      <c r="ME37" s="35" t="str">
        <f>IF(ME$5="","",IF(ME$7&lt;&gt;"","",IF(Einstellungen!$C$7-ME34&lt;Einstellungen!$C$6,"!",IF(Einstellungen!$C$7-ME35&lt;Einstellungen!$C$6,"?",""))))</f>
        <v/>
      </c>
      <c r="MF37" s="35" t="str">
        <f>IF(MF$5="","",IF(MF$7&lt;&gt;"","",IF(Einstellungen!$C$7-MF34&lt;Einstellungen!$C$6,"!",IF(Einstellungen!$C$7-MF35&lt;Einstellungen!$C$6,"?",""))))</f>
        <v/>
      </c>
      <c r="MG37" s="35" t="str">
        <f>IF(MG$5="","",IF(MG$7&lt;&gt;"","",IF(Einstellungen!$C$7-MG34&lt;Einstellungen!$C$6,"!",IF(Einstellungen!$C$7-MG35&lt;Einstellungen!$C$6,"?",""))))</f>
        <v/>
      </c>
      <c r="MH37" s="35" t="str">
        <f>IF(MH$5="","",IF(MH$7&lt;&gt;"","",IF(Einstellungen!$C$7-MH34&lt;Einstellungen!$C$6,"!",IF(Einstellungen!$C$7-MH35&lt;Einstellungen!$C$6,"?",""))))</f>
        <v/>
      </c>
      <c r="MI37" s="35" t="str">
        <f>IF(MI$5="","",IF(MI$7&lt;&gt;"","",IF(Einstellungen!$C$7-MI34&lt;Einstellungen!$C$6,"!",IF(Einstellungen!$C$7-MI35&lt;Einstellungen!$C$6,"?",""))))</f>
        <v/>
      </c>
      <c r="MJ37" s="35" t="str">
        <f>IF(MJ$5="","",IF(MJ$7&lt;&gt;"","",IF(Einstellungen!$C$7-MJ34&lt;Einstellungen!$C$6,"!",IF(Einstellungen!$C$7-MJ35&lt;Einstellungen!$C$6,"?",""))))</f>
        <v/>
      </c>
      <c r="MK37" s="35" t="str">
        <f>IF(MK$5="","",IF(MK$7&lt;&gt;"","",IF(Einstellungen!$C$7-MK34&lt;Einstellungen!$C$6,"!",IF(Einstellungen!$C$7-MK35&lt;Einstellungen!$C$6,"?",""))))</f>
        <v/>
      </c>
      <c r="ML37" s="35" t="str">
        <f>IF(ML$5="","",IF(ML$7&lt;&gt;"","",IF(Einstellungen!$C$7-ML34&lt;Einstellungen!$C$6,"!",IF(Einstellungen!$C$7-ML35&lt;Einstellungen!$C$6,"?",""))))</f>
        <v/>
      </c>
      <c r="MM37" s="35" t="str">
        <f>IF(MM$5="","",IF(MM$7&lt;&gt;"","",IF(Einstellungen!$C$7-MM34&lt;Einstellungen!$C$6,"!",IF(Einstellungen!$C$7-MM35&lt;Einstellungen!$C$6,"?",""))))</f>
        <v/>
      </c>
      <c r="MN37" s="35" t="str">
        <f>IF(MN$5="","",IF(MN$7&lt;&gt;"","",IF(Einstellungen!$C$7-MN34&lt;Einstellungen!$C$6,"!",IF(Einstellungen!$C$7-MN35&lt;Einstellungen!$C$6,"?",""))))</f>
        <v/>
      </c>
      <c r="MO37" s="35" t="str">
        <f>IF(MO$5="","",IF(MO$7&lt;&gt;"","",IF(Einstellungen!$C$7-MO34&lt;Einstellungen!$C$6,"!",IF(Einstellungen!$C$7-MO35&lt;Einstellungen!$C$6,"?",""))))</f>
        <v/>
      </c>
      <c r="MP37" s="35" t="str">
        <f>IF(MP$5="","",IF(MP$7&lt;&gt;"","",IF(Einstellungen!$C$7-MP34&lt;Einstellungen!$C$6,"!",IF(Einstellungen!$C$7-MP35&lt;Einstellungen!$C$6,"?",""))))</f>
        <v/>
      </c>
      <c r="MQ37" s="35" t="str">
        <f>IF(MQ$5="","",IF(MQ$7&lt;&gt;"","",IF(Einstellungen!$C$7-MQ34&lt;Einstellungen!$C$6,"!",IF(Einstellungen!$C$7-MQ35&lt;Einstellungen!$C$6,"?",""))))</f>
        <v/>
      </c>
      <c r="MR37" s="35" t="str">
        <f>IF(MR$5="","",IF(MR$7&lt;&gt;"","",IF(Einstellungen!$C$7-MR34&lt;Einstellungen!$C$6,"!",IF(Einstellungen!$C$7-MR35&lt;Einstellungen!$C$6,"?",""))))</f>
        <v/>
      </c>
      <c r="MS37" s="35" t="str">
        <f>IF(MS$5="","",IF(MS$7&lt;&gt;"","",IF(Einstellungen!$C$7-MS34&lt;Einstellungen!$C$6,"!",IF(Einstellungen!$C$7-MS35&lt;Einstellungen!$C$6,"?",""))))</f>
        <v/>
      </c>
      <c r="MT37" s="35" t="str">
        <f>IF(MT$5="","",IF(MT$7&lt;&gt;"","",IF(Einstellungen!$C$7-MT34&lt;Einstellungen!$C$6,"!",IF(Einstellungen!$C$7-MT35&lt;Einstellungen!$C$6,"?",""))))</f>
        <v/>
      </c>
      <c r="MU37" s="35" t="str">
        <f>IF(MU$5="","",IF(MU$7&lt;&gt;"","",IF(Einstellungen!$C$7-MU34&lt;Einstellungen!$C$6,"!",IF(Einstellungen!$C$7-MU35&lt;Einstellungen!$C$6,"?",""))))</f>
        <v/>
      </c>
      <c r="MV37" s="35" t="str">
        <f>IF(MV$5="","",IF(MV$7&lt;&gt;"","",IF(Einstellungen!$C$7-MV34&lt;Einstellungen!$C$6,"!",IF(Einstellungen!$C$7-MV35&lt;Einstellungen!$C$6,"?",""))))</f>
        <v/>
      </c>
      <c r="MW37" s="35" t="str">
        <f>IF(MW$5="","",IF(MW$7&lt;&gt;"","",IF(Einstellungen!$C$7-MW34&lt;Einstellungen!$C$6,"!",IF(Einstellungen!$C$7-MW35&lt;Einstellungen!$C$6,"?",""))))</f>
        <v/>
      </c>
      <c r="MX37" s="35" t="str">
        <f>IF(MX$5="","",IF(MX$7&lt;&gt;"","",IF(Einstellungen!$C$7-MX34&lt;Einstellungen!$C$6,"!",IF(Einstellungen!$C$7-MX35&lt;Einstellungen!$C$6,"?",""))))</f>
        <v/>
      </c>
      <c r="MY37" s="35" t="str">
        <f>IF(MY$5="","",IF(MY$7&lt;&gt;"","",IF(Einstellungen!$C$7-MY34&lt;Einstellungen!$C$6,"!",IF(Einstellungen!$C$7-MY35&lt;Einstellungen!$C$6,"?",""))))</f>
        <v/>
      </c>
      <c r="MZ37" s="35" t="str">
        <f>IF(MZ$5="","",IF(MZ$7&lt;&gt;"","",IF(Einstellungen!$C$7-MZ34&lt;Einstellungen!$C$6,"!",IF(Einstellungen!$C$7-MZ35&lt;Einstellungen!$C$6,"?",""))))</f>
        <v/>
      </c>
      <c r="NA37" s="35" t="str">
        <f>IF(NA$5="","",IF(NA$7&lt;&gt;"","",IF(Einstellungen!$C$7-NA34&lt;Einstellungen!$C$6,"!",IF(Einstellungen!$C$7-NA35&lt;Einstellungen!$C$6,"?",""))))</f>
        <v/>
      </c>
      <c r="NB37" s="35" t="str">
        <f>IF(NB$5="","",IF(NB$7&lt;&gt;"","",IF(Einstellungen!$C$7-NB34&lt;Einstellungen!$C$6,"!",IF(Einstellungen!$C$7-NB35&lt;Einstellungen!$C$6,"?",""))))</f>
        <v/>
      </c>
      <c r="NC37" s="35" t="str">
        <f>IF(NC$5="","",IF(NC$7&lt;&gt;"","",IF(Einstellungen!$C$7-NC34&lt;Einstellungen!$C$6,"!",IF(Einstellungen!$C$7-NC35&lt;Einstellungen!$C$6,"?",""))))</f>
        <v/>
      </c>
      <c r="ND37" s="35" t="str">
        <f>IF(ND$5="","",IF(ND$7&lt;&gt;"","",IF(Einstellungen!$C$7-ND34&lt;Einstellungen!$C$6,"!",IF(Einstellungen!$C$7-ND35&lt;Einstellungen!$C$6,"?",""))))</f>
        <v/>
      </c>
      <c r="NE37" s="35" t="str">
        <f>IF(NE$5="","",IF(NE$7&lt;&gt;"","",IF(Einstellungen!$C$7-NE34&lt;Einstellungen!$C$6,"!",IF(Einstellungen!$C$7-NE35&lt;Einstellungen!$C$6,"?",""))))</f>
        <v/>
      </c>
    </row>
    <row r="38" ht="15.75" customHeight="1"/>
    <row r="39" ht="15.75" customHeight="1">
      <c r="B39" s="5" t="s">
        <v>96</v>
      </c>
    </row>
    <row r="40" ht="15.75" customHeight="1">
      <c r="B40" s="5" t="s">
        <v>97</v>
      </c>
    </row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conditionalFormatting sqref="D8:NE32">
    <cfRule type="cellIs" dxfId="1" priority="1" operator="equal">
      <formula>"U"</formula>
    </cfRule>
  </conditionalFormatting>
  <conditionalFormatting sqref="D8:NE32">
    <cfRule type="cellIs" dxfId="2" priority="2" operator="equal">
      <formula>"?"</formula>
    </cfRule>
  </conditionalFormatting>
  <conditionalFormatting sqref="D8:NE32">
    <cfRule type="expression" dxfId="3" priority="3">
      <formula>D$7&lt;&gt;""</formula>
    </cfRule>
  </conditionalFormatting>
  <conditionalFormatting sqref="D4:NE37">
    <cfRule type="expression" dxfId="4" priority="4">
      <formula>AND(D$5&lt;&gt;"",DAY(D$5)=1)</formula>
    </cfRule>
  </conditionalFormatting>
  <conditionalFormatting sqref="D6:NE6">
    <cfRule type="expression" dxfId="3" priority="5">
      <formula>D$7&lt;&gt;""</formula>
    </cfRule>
  </conditionalFormatting>
  <conditionalFormatting sqref="D37:NE37">
    <cfRule type="cellIs" dxfId="5" priority="6" operator="equal">
      <formula>"!"</formula>
    </cfRule>
  </conditionalFormatting>
  <conditionalFormatting sqref="D37:NE37">
    <cfRule type="cellIs" dxfId="6" priority="7" operator="equal">
      <formula>"?"</formula>
    </cfRule>
  </conditionalFormatting>
  <printOptions/>
  <pageMargins bottom="1.0" footer="0.0" header="0.0" left="0.75" right="0.75" top="1.0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2026-09-08T08:52:56Z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